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1 Download (Account - St" sheetId="1" r:id="rId4"/>
    <sheet state="visible" name="Report 2 Download (Transaction " sheetId="2" r:id="rId5"/>
    <sheet state="visible" name="transit for report 1 (Copy and " sheetId="3" r:id="rId6"/>
    <sheet state="visible" name="transit for report 2 (Copy and " sheetId="4" r:id="rId7"/>
    <sheet state="visible" name="Odoo Import to CSV" sheetId="5" r:id="rId8"/>
    <sheet state="visible" name="steps" sheetId="6" r:id="rId9"/>
    <sheet state="visible" name="Handling Chargebacks &amp; Refunds" sheetId="7" r:id="rId10"/>
  </sheets>
  <definedNames>
    <definedName hidden="1" localSheetId="0" name="_xlnm._FilterDatabase">'Report 1 Download (Account - St'!$A$1:$F$89</definedName>
    <definedName hidden="1" localSheetId="2" name="_xlnm._FilterDatabase">'transit for report 1 (Copy and '!$A$1:$C$1096</definedName>
    <definedName hidden="1" localSheetId="3" name="_xlnm._FilterDatabase">'transit for report 2 (Copy and '!$A$1:$D$1007</definedName>
    <definedName hidden="1" localSheetId="4" name="_xlnm._FilterDatabase">'Odoo Import to CSV'!$A$1:$F$45</definedName>
  </definedNames>
  <calcPr/>
</workbook>
</file>

<file path=xl/sharedStrings.xml><?xml version="1.0" encoding="utf-8"?>
<sst xmlns="http://schemas.openxmlformats.org/spreadsheetml/2006/main" count="428" uniqueCount="257">
  <si>
    <t>Date</t>
  </si>
  <si>
    <t>Type</t>
  </si>
  <si>
    <t>Item</t>
  </si>
  <si>
    <t>Item Description</t>
  </si>
  <si>
    <t>Amount</t>
  </si>
  <si>
    <t>Acct Bal</t>
  </si>
  <si>
    <t>Transfer</t>
  </si>
  <si>
    <t>ACH Deposit</t>
  </si>
  <si>
    <t>ACH DEPOSIT TRANSFER</t>
  </si>
  <si>
    <t>Information</t>
  </si>
  <si>
    <t>Funding Calculation</t>
  </si>
  <si>
    <t>Billing Transfer</t>
  </si>
  <si>
    <t>Usage fees transfer to Billing Reserve</t>
  </si>
  <si>
    <t>Settlement</t>
  </si>
  <si>
    <t>Charge Transaction</t>
  </si>
  <si>
    <t>4 transaction(s) for batch dated  04-Dec-2024 16:17:01</t>
  </si>
  <si>
    <t>7 transaction(s) for batch dated  03-Dec-2024 16:19:24</t>
  </si>
  <si>
    <t>1 transaction(s) for batch dated  02-Dec-2024 16:23:19</t>
  </si>
  <si>
    <t>11 transaction(s) for batch dated  01-Dec-2024 16:17:34</t>
  </si>
  <si>
    <t>2 transaction(s) for batch dated  30-Nov-2024 16:21:54</t>
  </si>
  <si>
    <t>8 transaction(s) for batch dated  29-Nov-2024 16:18:50</t>
  </si>
  <si>
    <t>Response Code</t>
  </si>
  <si>
    <t>Authorization Code</t>
  </si>
  <si>
    <t>Address Verification Status</t>
  </si>
  <si>
    <t>Transaction ID</t>
  </si>
  <si>
    <t>Submit Date/Time</t>
  </si>
  <si>
    <t>Card Number</t>
  </si>
  <si>
    <t>Expiration Date</t>
  </si>
  <si>
    <t>Invoice Number</t>
  </si>
  <si>
    <t>Invoice Description</t>
  </si>
  <si>
    <t>Total Amount</t>
  </si>
  <si>
    <t>Method</t>
  </si>
  <si>
    <t>Action Code</t>
  </si>
  <si>
    <t>Customer ID</t>
  </si>
  <si>
    <t>Customer First Name</t>
  </si>
  <si>
    <t>Customer Last Name</t>
  </si>
  <si>
    <t>Company</t>
  </si>
  <si>
    <t>Address</t>
  </si>
  <si>
    <t>City</t>
  </si>
  <si>
    <t>State</t>
  </si>
  <si>
    <t>ZIP</t>
  </si>
  <si>
    <t>Country</t>
  </si>
  <si>
    <t>Phone</t>
  </si>
  <si>
    <t>Fax</t>
  </si>
  <si>
    <t>Email</t>
  </si>
  <si>
    <t>Ship-To First Name</t>
  </si>
  <si>
    <t>Ship-To Last Name</t>
  </si>
  <si>
    <t>Ship-To Company</t>
  </si>
  <si>
    <t>Ship-To Address</t>
  </si>
  <si>
    <t>Ship-To City</t>
  </si>
  <si>
    <t>Ship-To State</t>
  </si>
  <si>
    <t>Ship-To ZIP</t>
  </si>
  <si>
    <t>Ship-To Country</t>
  </si>
  <si>
    <t>L2 - Tax</t>
  </si>
  <si>
    <t>L2 - Duty</t>
  </si>
  <si>
    <t>L2 - Freight</t>
  </si>
  <si>
    <t>L2 - Tax Exempt</t>
  </si>
  <si>
    <t>L2 - Purchase Order Number</t>
  </si>
  <si>
    <t>Routing Number</t>
  </si>
  <si>
    <t>Bank Account Number</t>
  </si>
  <si>
    <t>Card Code Status</t>
  </si>
  <si>
    <t>Recurring Billing Transaction</t>
  </si>
  <si>
    <t>Settlement Date/Time</t>
  </si>
  <si>
    <t>Order Number</t>
  </si>
  <si>
    <t>Available Card Balance</t>
  </si>
  <si>
    <t>Approved Amount</t>
  </si>
  <si>
    <t>Market Type</t>
  </si>
  <si>
    <t>Product</t>
  </si>
  <si>
    <t>P</t>
  </si>
  <si>
    <t>28-Nov-2024 11:07:56 PM PST</t>
  </si>
  <si>
    <t>SO2024/1234567-1</t>
  </si>
  <si>
    <t>SO2023/1234567-1</t>
  </si>
  <si>
    <t>H</t>
  </si>
  <si>
    <t>AUTH_CAPTURE</t>
  </si>
  <si>
    <t>ODOO-1234567-abcdef</t>
  </si>
  <si>
    <t>Mark</t>
  </si>
  <si>
    <t>Demo</t>
  </si>
  <si>
    <t>123 Test Ave</t>
  </si>
  <si>
    <t>Buffalo</t>
  </si>
  <si>
    <t>New York</t>
  </si>
  <si>
    <t>United States</t>
  </si>
  <si>
    <t>md@example.com</t>
  </si>
  <si>
    <t>No</t>
  </si>
  <si>
    <t>XXXX1234</t>
  </si>
  <si>
    <t>XXXX9876</t>
  </si>
  <si>
    <t>N</t>
  </si>
  <si>
    <t>29-Nov-2024 04:18:50 PM PST</t>
  </si>
  <si>
    <t>eCommerce</t>
  </si>
  <si>
    <t>Card Not Present</t>
  </si>
  <si>
    <t>29-Nov-2024 01:23:47 PM PST</t>
  </si>
  <si>
    <t>SO2024/2345678-1</t>
  </si>
  <si>
    <t>SO2023/2345678-1</t>
  </si>
  <si>
    <t>ODOO-2345678-abcdef</t>
  </si>
  <si>
    <t>Jane</t>
  </si>
  <si>
    <t>Smith</t>
  </si>
  <si>
    <t>456 Elm St</t>
  </si>
  <si>
    <t>Seattle</t>
  </si>
  <si>
    <t>Washington</t>
  </si>
  <si>
    <t>js@example.com</t>
  </si>
  <si>
    <t>Acme Corp</t>
  </si>
  <si>
    <t>XXXX1235</t>
  </si>
  <si>
    <t>XXXX9877</t>
  </si>
  <si>
    <t>Y</t>
  </si>
  <si>
    <t>29-Nov-2024 02:30:00 PM PST</t>
  </si>
  <si>
    <t>Retail</t>
  </si>
  <si>
    <t>Card Present</t>
  </si>
  <si>
    <t>30-Nov-2024 03:45:22 PM PST</t>
  </si>
  <si>
    <t>SO2024/3456789-1</t>
  </si>
  <si>
    <t>SO2023/3456789-1</t>
  </si>
  <si>
    <t>ODOO-3456789-abcdef</t>
  </si>
  <si>
    <t>Alan</t>
  </si>
  <si>
    <t>Green</t>
  </si>
  <si>
    <t>789 Pine St</t>
  </si>
  <si>
    <t>Portland</t>
  </si>
  <si>
    <t>Oregon</t>
  </si>
  <si>
    <t>ag@example.com</t>
  </si>
  <si>
    <t>XXXX1236</t>
  </si>
  <si>
    <t>XXXX9878</t>
  </si>
  <si>
    <t>30-Nov-2024 04:00:00 PM PST</t>
  </si>
  <si>
    <t>B2B</t>
  </si>
  <si>
    <t>01-Dec-2024 10:13:58 AM PST</t>
  </si>
  <si>
    <t>SO2024/4567890-1</t>
  </si>
  <si>
    <t>SO2023/4567890-1</t>
  </si>
  <si>
    <t>ODOO-4567890-abcdef</t>
  </si>
  <si>
    <t>Sarah</t>
  </si>
  <si>
    <t>White</t>
  </si>
  <si>
    <t>101 Maple Ave</t>
  </si>
  <si>
    <t>Austin</t>
  </si>
  <si>
    <t>Texas</t>
  </si>
  <si>
    <t>sw@example.com</t>
  </si>
  <si>
    <t>Global Inc</t>
  </si>
  <si>
    <t>XXXX1237</t>
  </si>
  <si>
    <t>XXXX9879</t>
  </si>
  <si>
    <t>01-Dec-2024 11:00:00 AM PST</t>
  </si>
  <si>
    <t>Wholesale</t>
  </si>
  <si>
    <t>02-Dec-2024 08:56:11 AM PST</t>
  </si>
  <si>
    <t>SO2024/5678901-1</t>
  </si>
  <si>
    <t>SO2023/5678901-1</t>
  </si>
  <si>
    <t>ODOO-5678901-abcdef</t>
  </si>
  <si>
    <t>Jessica</t>
  </si>
  <si>
    <t>Brown</t>
  </si>
  <si>
    <t>202 Oak St</t>
  </si>
  <si>
    <t>Los Angeles</t>
  </si>
  <si>
    <t>California</t>
  </si>
  <si>
    <t>jb@example.com</t>
  </si>
  <si>
    <t>XXXX1238</t>
  </si>
  <si>
    <t>XXXX9880</t>
  </si>
  <si>
    <t>02-Dec-2024 09:15:00 AM PST</t>
  </si>
  <si>
    <t>Digital</t>
  </si>
  <si>
    <t>03-Dec-2024 05:20:30 PM PST</t>
  </si>
  <si>
    <t>SO2024/6789012-1</t>
  </si>
  <si>
    <t>SO2023/6789012-1</t>
  </si>
  <si>
    <t>ODOO-6789012-abcdef</t>
  </si>
  <si>
    <t>Brian</t>
  </si>
  <si>
    <t>Black</t>
  </si>
  <si>
    <t>303 Birch Rd</t>
  </si>
  <si>
    <t>Miami</t>
  </si>
  <si>
    <t>Florida</t>
  </si>
  <si>
    <t>bb@example.com</t>
  </si>
  <si>
    <t>Yes</t>
  </si>
  <si>
    <t>XXXX1239</t>
  </si>
  <si>
    <t>XXXX9881</t>
  </si>
  <si>
    <t>03-Dec-2024 06:00:00 PM PST</t>
  </si>
  <si>
    <t>Healthcare</t>
  </si>
  <si>
    <t>04-Dec-2024 02:17:47 PM PST</t>
  </si>
  <si>
    <t>SO2024/7890123-1</t>
  </si>
  <si>
    <t>SO2023/7890123-1</t>
  </si>
  <si>
    <t>ODOO-7890123-abcdef</t>
  </si>
  <si>
    <t>Emily</t>
  </si>
  <si>
    <t>Carter</t>
  </si>
  <si>
    <t>505 Cedar St</t>
  </si>
  <si>
    <t>Dallas</t>
  </si>
  <si>
    <t>ec@example.com</t>
  </si>
  <si>
    <t>XXXX1240</t>
  </si>
  <si>
    <t>XXXX9882</t>
  </si>
  <si>
    <t>04-Dec-2024 03:00:00 PM PST</t>
  </si>
  <si>
    <t>05-Dec-2024 09:34:50 AM PST</t>
  </si>
  <si>
    <t>SO2024/8901234-1</t>
  </si>
  <si>
    <t>SO2023/8901234-1</t>
  </si>
  <si>
    <t>ODOO-8901234-abcdef</t>
  </si>
  <si>
    <t>David</t>
  </si>
  <si>
    <t>Wilson</t>
  </si>
  <si>
    <t>606 Pine St</t>
  </si>
  <si>
    <t>Denver</t>
  </si>
  <si>
    <t>Colorado</t>
  </si>
  <si>
    <t>dw@example.com</t>
  </si>
  <si>
    <t>RoboTech</t>
  </si>
  <si>
    <t>XXXX1241</t>
  </si>
  <si>
    <t>XXXX9883</t>
  </si>
  <si>
    <t>05-Dec-2024 10:00:00 AM PST</t>
  </si>
  <si>
    <t>Industrial</t>
  </si>
  <si>
    <t>06-Dec-2024 12:01:13 PM PST</t>
  </si>
  <si>
    <t>SO2024/9012345-1</t>
  </si>
  <si>
    <t>SO2023/9012345-1</t>
  </si>
  <si>
    <t>ODOO-9012345-abcdef</t>
  </si>
  <si>
    <t>Turner</t>
  </si>
  <si>
    <t>707 Cedar Ave</t>
  </si>
  <si>
    <t>San Francisco</t>
  </si>
  <si>
    <t>mt@example.com</t>
  </si>
  <si>
    <t>XXXX1242</t>
  </si>
  <si>
    <t>XXXX9884</t>
  </si>
  <si>
    <t>06-Dec-2024 01:30:00 PM PST</t>
  </si>
  <si>
    <t>Financial</t>
  </si>
  <si>
    <t>Submit Date</t>
  </si>
  <si>
    <t>Status</t>
  </si>
  <si>
    <t>Label</t>
  </si>
  <si>
    <t>Running Bal</t>
  </si>
  <si>
    <t>Reference</t>
  </si>
  <si>
    <t>SO2024/2345678-1/Mark Demo</t>
  </si>
  <si>
    <t>SO2024/3456789-1/John Smith</t>
  </si>
  <si>
    <t>SO2024/4567890-1/Alice Johnson</t>
  </si>
  <si>
    <t>SO2024/5678901-1/Bob White</t>
  </si>
  <si>
    <t>SO2024/6789012-1/Susan Brown</t>
  </si>
  <si>
    <t>SO2024/7890123-1/Tom Green</t>
  </si>
  <si>
    <t>SO2024/8901234-1/Emily Davis</t>
  </si>
  <si>
    <t>SO2024/9012345-1/Michael Clark</t>
  </si>
  <si>
    <t>SO2024/1234567-1/Lisa Taylor</t>
  </si>
  <si>
    <t>as per e.check statement</t>
  </si>
  <si>
    <t>Opening per prior statement</t>
  </si>
  <si>
    <t>Dates</t>
  </si>
  <si>
    <t>Steps</t>
  </si>
  <si>
    <t>Report 1 Download</t>
  </si>
  <si>
    <t>Account tab, statements, eCheck.Net Settlement Statement</t>
  </si>
  <si>
    <t xml:space="preserve">now to find the range of the transactions, see the first and last settlement batch in your above export, it will be your range for transaction export. </t>
  </si>
  <si>
    <t>choose the dates you want to upload data for and simply copy, paste in report 1 download tab</t>
  </si>
  <si>
    <t>Report 2 Download</t>
  </si>
  <si>
    <t>Go to Transaction Search, choose settlement dates, click search</t>
  </si>
  <si>
    <t>Click "Download to file", choose "Standard with card code/tab delimited", ensure "Include Column Headings" checkbox is checked, click Submit</t>
  </si>
  <si>
    <t>open the text file, select All, copy the data and paste in "Report 2 Download"</t>
  </si>
  <si>
    <t>transit for report 1 and transit for report 2</t>
  </si>
  <si>
    <t xml:space="preserve">data will get auto-updated, ensure all the entries are present, if not, copy and paste the formulas from previous rows </t>
  </si>
  <si>
    <t>The key is you dont remove any line from the Excel, to get the same closing balance. You should be able to use "in and out" method because normally you should catch the returned or chargeback payments and cancel the payment in Odoo, so the blue line will cease to exist in Odoo and this should give you signals of chargeback or returned payments</t>
  </si>
  <si>
    <t>Odoo Import to CSV</t>
  </si>
  <si>
    <t xml:space="preserve">Copy data from transit report 2 &amp; do a special paste,values only </t>
  </si>
  <si>
    <t>Look for any blue highlighted cells, those are chargeback entries. they don't have any reference number, go to Auth.net website, click  for the chargeback/returns and copy the invoice description, paste into the cell along with "/chargeback"</t>
  </si>
  <si>
    <t>For chargebacks/returns that are combined in the payouts, ensure you separate them into multi lines before the upload</t>
  </si>
  <si>
    <t>get rid of zero transaction line items</t>
  </si>
  <si>
    <t>get rid of "void" transaction line items</t>
  </si>
  <si>
    <t>change the amount column format to "Number"</t>
  </si>
  <si>
    <t>go on authorize portal pull eCheck.Net Settlement Statement and look for batch settlements, change the date to batch settlement date for the payment received that were part of this batch</t>
  </si>
  <si>
    <t>sort by date, ensure dates are in MM/DD/YYYY format</t>
  </si>
  <si>
    <t>Copy the data, and paste into excel file, save the file as a csv format</t>
  </si>
  <si>
    <t>upload the file in Odoo, under accounting, dashboard, authorize.net box, import statement</t>
  </si>
  <si>
    <t>Return codes, what they mean</t>
  </si>
  <si>
    <t>https://support.authorize.net/knowledgebase/Knowledgearticle/?code=000001293</t>
  </si>
  <si>
    <t>In the situation of Chargeback</t>
  </si>
  <si>
    <t xml:space="preserve">1. Close the sub for that customer </t>
  </si>
  <si>
    <t>2. Log a note to the sales rep, "Customer filed chargeback for this payment, please check with the customer"</t>
  </si>
  <si>
    <t>3. If the original payment was booked in current month, unreconcile the transaction from the authorize.net statement; cancel the payment, by clicking into the payment, click "reset to draft" and click "Cancel"</t>
  </si>
  <si>
    <t>this way now, invoice is unpaid. In bank reconciliation module, reconcile the original transaction &amp; chargeback to "12000 Undeposited account" using the In &amp; Out button, it will be an in &amp; out</t>
  </si>
  <si>
    <t>4. Schedule an activity for yourself to check at the end of the month, to ensure if sales rep has responded, if there is no response, reverse the invoice by booking credit note</t>
  </si>
  <si>
    <t xml:space="preserve">5. If meanwhile sales rep confirms, it was an accidental chargback, which may happen due to reasons such as positive pay hold at customer's bank, customer will resubmit the payment or sales rep may ask you to run the token. Once payment is received, sub can be reopened. </t>
  </si>
  <si>
    <t xml:space="preserve">6. In other scenario, the chargeback could be because customer doesn't want to continue with Odoo, once that is confirmed, reverse the invoice by booking credit note. </t>
  </si>
  <si>
    <t>7. In any case, If customer/sales rep wants the sub to be reopened, do the calculation of outstanding payments and ask the sales rep &amp; their manager about what would be the next step, should we collect money for all previous unpaid invoices</t>
  </si>
  <si>
    <t>remember that if we close the sub, sales rep shouldn't be reopening the sub without consulting us</t>
  </si>
  <si>
    <t>In the situation of returns such as incorrect account information/insufficient funds</t>
  </si>
  <si>
    <t>Same steps as above, except we do not close the sub at the time the return is identified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</si>
</sst>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mm-yyyy h:mm:ss"/>
    <numFmt numFmtId="165" formatCode="dd-mmm-yyyy h:mm:ss"/>
    <numFmt numFmtId="166" formatCode="M/d/yyyy"/>
    <numFmt numFmtId="167" formatCode="m/d"/>
    <numFmt numFmtId="168" formatCode="mm/dd"/>
    <numFmt numFmtId="169" formatCode="&quot;$&quot;#,##0.00"/>
  </numFmts>
  <fonts count="13">
    <font>
      <sz val="10.0"/>
      <color rgb="FF000000"/>
      <name val="Arial"/>
      <scheme val="minor"/>
    </font>
    <font>
      <b/>
      <sz val="8.0"/>
      <color rgb="FF666666"/>
      <name val="Tahoma"/>
    </font>
    <font>
      <sz val="8.0"/>
      <color rgb="FF000000"/>
      <name val="Arial"/>
    </font>
    <font>
      <sz val="8.0"/>
      <color rgb="FF0066CC"/>
      <name val="Arial"/>
    </font>
    <font>
      <color theme="1"/>
      <name val="Arial"/>
      <scheme val="minor"/>
    </font>
    <font>
      <b/>
      <color theme="1"/>
      <name val="Arial"/>
      <scheme val="minor"/>
    </font>
    <font>
      <b/>
      <sz val="11.0"/>
      <color rgb="FF000000"/>
      <name val="Calibri"/>
    </font>
    <font>
      <sz val="11.0"/>
      <color rgb="FF000000"/>
      <name val="Calibri"/>
    </font>
    <font>
      <color rgb="FF000000"/>
      <name val="Arial"/>
      <scheme val="minor"/>
    </font>
    <font>
      <b/>
      <sz val="11.0"/>
      <color theme="1"/>
      <name val="Calibri"/>
    </font>
    <font>
      <color theme="1"/>
      <name val="Arial"/>
    </font>
    <font>
      <color rgb="FF0000FF"/>
      <name val="Arial"/>
      <scheme val="minor"/>
    </font>
    <font>
      <u/>
      <color rgb="FF0000FF"/>
    </font>
  </fonts>
  <fills count="7">
    <fill>
      <patternFill patternType="none"/>
    </fill>
    <fill>
      <patternFill patternType="lightGray"/>
    </fill>
    <fill>
      <patternFill patternType="solid">
        <fgColor rgb="FFE3E3E3"/>
        <bgColor rgb="FFE3E3E3"/>
      </patternFill>
    </fill>
    <fill>
      <patternFill patternType="solid">
        <fgColor rgb="FFEFEFEF"/>
        <bgColor rgb="FFEFEFEF"/>
      </patternFill>
    </fill>
    <fill>
      <patternFill patternType="solid">
        <fgColor rgb="FF00FF00"/>
        <bgColor rgb="FF00FF00"/>
      </patternFill>
    </fill>
    <fill>
      <patternFill patternType="solid">
        <fgColor rgb="FFF4CCCC"/>
        <bgColor rgb="FFF4CCCC"/>
      </patternFill>
    </fill>
    <fill>
      <patternFill patternType="solid">
        <fgColor rgb="FFFCE5CD"/>
        <bgColor rgb="FFFCE5CD"/>
      </patternFill>
    </fill>
  </fills>
  <borders count="2">
    <border/>
    <border>
      <top style="thin">
        <color rgb="FFFFFFFF"/>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1" fillId="2" fontId="1" numFmtId="0" xfId="0" applyAlignment="1" applyBorder="1" applyFont="1">
      <alignment horizontal="right" readingOrder="0"/>
    </xf>
    <xf borderId="0" fillId="0" fontId="2" numFmtId="164" xfId="0" applyAlignment="1" applyFont="1" applyNumberFormat="1">
      <alignment horizontal="left" readingOrder="0"/>
    </xf>
    <xf borderId="0" fillId="0" fontId="2" numFmtId="0" xfId="0" applyAlignment="1" applyFont="1">
      <alignment horizontal="left" readingOrder="0"/>
    </xf>
    <xf borderId="0" fillId="0" fontId="2" numFmtId="4" xfId="0" applyAlignment="1" applyFont="1" applyNumberFormat="1">
      <alignment horizontal="right" readingOrder="0"/>
    </xf>
    <xf borderId="0" fillId="3" fontId="2" numFmtId="164" xfId="0" applyAlignment="1" applyFill="1" applyFont="1" applyNumberFormat="1">
      <alignment horizontal="left" readingOrder="0"/>
    </xf>
    <xf borderId="0" fillId="3" fontId="2" numFmtId="0" xfId="0" applyAlignment="1" applyFont="1">
      <alignment horizontal="left" readingOrder="0"/>
    </xf>
    <xf borderId="0" fillId="3" fontId="3" numFmtId="0" xfId="0" applyAlignment="1" applyFont="1">
      <alignment horizontal="left" readingOrder="0"/>
    </xf>
    <xf borderId="0" fillId="3" fontId="2" numFmtId="4" xfId="0" applyAlignment="1" applyFont="1" applyNumberFormat="1">
      <alignment horizontal="right" readingOrder="0"/>
    </xf>
    <xf borderId="0" fillId="0" fontId="3" numFmtId="0" xfId="0" applyAlignment="1" applyFont="1">
      <alignment horizontal="left" readingOrder="0"/>
    </xf>
    <xf borderId="0" fillId="0" fontId="2" numFmtId="0" xfId="0" applyAlignment="1" applyFont="1">
      <alignment horizontal="left"/>
    </xf>
    <xf borderId="0" fillId="0" fontId="2" numFmtId="4" xfId="0" applyAlignment="1" applyFont="1" applyNumberFormat="1">
      <alignment horizontal="right"/>
    </xf>
    <xf borderId="0" fillId="3" fontId="2" numFmtId="0" xfId="0" applyAlignment="1" applyFont="1">
      <alignment horizontal="left"/>
    </xf>
    <xf borderId="0" fillId="3" fontId="2" numFmtId="4" xfId="0" applyAlignment="1" applyFont="1" applyNumberFormat="1">
      <alignment horizontal="right"/>
    </xf>
    <xf borderId="0" fillId="3" fontId="2" numFmtId="165" xfId="0" applyAlignment="1" applyFont="1" applyNumberFormat="1">
      <alignment horizontal="left" readingOrder="0"/>
    </xf>
    <xf borderId="0" fillId="0" fontId="2" numFmtId="165" xfId="0" applyAlignment="1" applyFont="1" applyNumberFormat="1">
      <alignment horizontal="left" readingOrder="0"/>
    </xf>
    <xf borderId="0" fillId="0" fontId="4" numFmtId="165" xfId="0" applyAlignment="1" applyFont="1" applyNumberFormat="1">
      <alignment readingOrder="0"/>
    </xf>
    <xf borderId="0" fillId="0" fontId="4" numFmtId="4" xfId="0" applyAlignment="1" applyFont="1" applyNumberFormat="1">
      <alignment readingOrder="0"/>
    </xf>
    <xf borderId="0" fillId="0" fontId="4" numFmtId="164" xfId="0" applyAlignment="1" applyFont="1" applyNumberFormat="1">
      <alignment readingOrder="0"/>
    </xf>
    <xf borderId="0" fillId="0" fontId="4" numFmtId="166" xfId="0" applyFont="1" applyNumberFormat="1"/>
    <xf borderId="0" fillId="0" fontId="5" numFmtId="0" xfId="0" applyFont="1"/>
    <xf borderId="0" fillId="0" fontId="6" numFmtId="0" xfId="0" applyAlignment="1" applyFont="1">
      <alignment shrinkToFit="0" vertical="bottom" wrapText="0"/>
    </xf>
    <xf borderId="0" fillId="0" fontId="4" numFmtId="0" xfId="0" applyFont="1"/>
    <xf borderId="0" fillId="0" fontId="4" numFmtId="0" xfId="0" applyFont="1"/>
    <xf borderId="0" fillId="0" fontId="7" numFmtId="0" xfId="0" applyAlignment="1" applyFont="1">
      <alignment shrinkToFit="0" vertical="bottom" wrapText="0"/>
    </xf>
    <xf borderId="0" fillId="0" fontId="4" numFmtId="0" xfId="0" applyAlignment="1" applyFont="1">
      <alignment readingOrder="0"/>
    </xf>
    <xf borderId="0" fillId="0" fontId="4" numFmtId="167" xfId="0" applyFont="1" applyNumberFormat="1"/>
    <xf borderId="0" fillId="0" fontId="8" numFmtId="0" xfId="0" applyAlignment="1" applyFont="1">
      <alignment readingOrder="0"/>
    </xf>
    <xf borderId="0" fillId="0" fontId="4" numFmtId="168" xfId="0" applyFont="1" applyNumberFormat="1"/>
    <xf borderId="0" fillId="0" fontId="7" numFmtId="0" xfId="0" applyAlignment="1" applyFont="1">
      <alignment horizontal="right" readingOrder="0" shrinkToFit="0" vertical="bottom" wrapText="0"/>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9" numFmtId="0" xfId="0" applyAlignment="1" applyFont="1">
      <alignment vertical="bottom"/>
    </xf>
    <xf borderId="0" fillId="0" fontId="4" numFmtId="0" xfId="0" applyFont="1"/>
    <xf borderId="0" fillId="0" fontId="4" numFmtId="4" xfId="0" applyFont="1" applyNumberFormat="1"/>
    <xf borderId="0" fillId="0" fontId="9" numFmtId="0" xfId="0" applyAlignment="1" applyFont="1">
      <alignment readingOrder="0" vertical="bottom"/>
    </xf>
    <xf borderId="0" fillId="0" fontId="4" numFmtId="166" xfId="0" applyAlignment="1" applyFont="1" applyNumberFormat="1">
      <alignment horizontal="right"/>
    </xf>
    <xf borderId="0" fillId="0" fontId="4" numFmtId="4" xfId="0" applyAlignment="1" applyFont="1" applyNumberFormat="1">
      <alignment horizontal="right"/>
    </xf>
    <xf borderId="0" fillId="0" fontId="4" numFmtId="169" xfId="0" applyAlignment="1" applyFont="1" applyNumberFormat="1">
      <alignment readingOrder="0"/>
    </xf>
    <xf borderId="0" fillId="0" fontId="10" numFmtId="166" xfId="0" applyAlignment="1" applyFont="1" applyNumberFormat="1">
      <alignment vertical="bottom"/>
    </xf>
    <xf borderId="0" fillId="0" fontId="4" numFmtId="169" xfId="0" applyFont="1" applyNumberFormat="1"/>
    <xf borderId="0" fillId="0" fontId="10" numFmtId="4" xfId="0" applyAlignment="1" applyFont="1" applyNumberFormat="1">
      <alignment horizontal="right" vertical="bottom"/>
    </xf>
    <xf borderId="0" fillId="0" fontId="10" numFmtId="166" xfId="0" applyAlignment="1" applyFont="1" applyNumberFormat="1">
      <alignment readingOrder="0" vertical="bottom"/>
    </xf>
    <xf borderId="0" fillId="0" fontId="2" numFmtId="169" xfId="0" applyAlignment="1" applyFont="1" applyNumberFormat="1">
      <alignment horizontal="right"/>
    </xf>
    <xf borderId="0" fillId="0" fontId="10" numFmtId="169" xfId="0" applyFont="1" applyNumberFormat="1"/>
    <xf borderId="0" fillId="0" fontId="5" numFmtId="0" xfId="0" applyAlignment="1" applyFont="1">
      <alignment readingOrder="0"/>
    </xf>
    <xf borderId="0" fillId="4" fontId="5" numFmtId="0" xfId="0" applyAlignment="1" applyFill="1" applyFont="1">
      <alignment readingOrder="0" shrinkToFit="0" wrapText="1"/>
    </xf>
    <xf borderId="0" fillId="4" fontId="4" numFmtId="0" xfId="0" applyFont="1"/>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shrinkToFit="0" vertical="top" wrapText="1"/>
    </xf>
    <xf borderId="0" fillId="0" fontId="11" numFmtId="0" xfId="0" applyAlignment="1" applyFont="1">
      <alignment readingOrder="0"/>
    </xf>
    <xf borderId="0" fillId="0" fontId="8" numFmtId="0" xfId="0" applyAlignment="1" applyFont="1">
      <alignment readingOrder="0" shrinkToFit="0" wrapText="1"/>
    </xf>
    <xf borderId="0" fillId="0" fontId="12" numFmtId="0" xfId="0" applyAlignment="1" applyFont="1">
      <alignment readingOrder="0"/>
    </xf>
    <xf borderId="0" fillId="0" fontId="4" numFmtId="0" xfId="0" applyAlignment="1" applyFont="1">
      <alignment shrinkToFit="0" wrapText="1"/>
    </xf>
    <xf borderId="0" fillId="5" fontId="5" numFmtId="0" xfId="0" applyAlignment="1" applyFill="1" applyFont="1">
      <alignment readingOrder="0"/>
    </xf>
    <xf borderId="0" fillId="6" fontId="5" numFmtId="0" xfId="0" applyAlignment="1" applyFill="1" applyFont="1">
      <alignment readingOrder="0"/>
    </xf>
  </cellXfs>
  <cellStyles count="1">
    <cellStyle xfId="0" name="Normal" builtinId="0"/>
  </cellStyles>
  <dxfs count="3">
    <dxf>
      <font/>
      <fill>
        <patternFill patternType="solid">
          <fgColor rgb="FFF4CCCC"/>
          <bgColor rgb="FFF4CCCC"/>
        </patternFill>
      </fill>
      <border/>
    </dxf>
    <dxf>
      <font/>
      <fill>
        <patternFill patternType="solid">
          <fgColor rgb="FFB7E1CD"/>
          <bgColor rgb="FFB7E1CD"/>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upport.authorize.net/knowledgebase/Knowledgearticle/?code=000001293"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3" max="3" width="15.38"/>
    <col customWidth="1" min="4" max="4" width="40.75"/>
  </cols>
  <sheetData>
    <row r="1">
      <c r="A1" s="1" t="s">
        <v>0</v>
      </c>
      <c r="B1" s="1" t="s">
        <v>1</v>
      </c>
      <c r="C1" s="1" t="s">
        <v>2</v>
      </c>
      <c r="D1" s="1" t="s">
        <v>3</v>
      </c>
      <c r="E1" s="2" t="s">
        <v>4</v>
      </c>
      <c r="F1" s="2" t="s">
        <v>5</v>
      </c>
    </row>
    <row r="2">
      <c r="A2" s="3">
        <v>45631.107766203706</v>
      </c>
      <c r="B2" s="4" t="s">
        <v>6</v>
      </c>
      <c r="C2" s="4" t="s">
        <v>7</v>
      </c>
      <c r="D2" s="4" t="s">
        <v>8</v>
      </c>
      <c r="E2" s="5">
        <v>-918.6</v>
      </c>
      <c r="F2" s="5">
        <v>63622.27</v>
      </c>
    </row>
    <row r="3">
      <c r="A3" s="6">
        <v>45631.106412037036</v>
      </c>
      <c r="B3" s="7" t="s">
        <v>9</v>
      </c>
      <c r="C3" s="8" t="s">
        <v>10</v>
      </c>
      <c r="D3" s="7"/>
      <c r="E3" s="9"/>
      <c r="F3" s="9">
        <v>64540.87</v>
      </c>
    </row>
    <row r="4">
      <c r="A4" s="3">
        <v>45631.09359953704</v>
      </c>
      <c r="B4" s="4" t="s">
        <v>6</v>
      </c>
      <c r="C4" s="10" t="s">
        <v>11</v>
      </c>
      <c r="D4" s="4" t="s">
        <v>12</v>
      </c>
      <c r="E4" s="5">
        <v>-14.38</v>
      </c>
      <c r="F4" s="5">
        <v>64540.87</v>
      </c>
    </row>
    <row r="5">
      <c r="A5" s="6">
        <v>45631.08799768519</v>
      </c>
      <c r="B5" s="7" t="s">
        <v>13</v>
      </c>
      <c r="C5" s="8" t="s">
        <v>14</v>
      </c>
      <c r="D5" s="7" t="s">
        <v>15</v>
      </c>
      <c r="E5" s="9">
        <v>3596.64</v>
      </c>
      <c r="F5" s="9">
        <v>64555.25</v>
      </c>
    </row>
    <row r="6">
      <c r="A6" s="3">
        <v>45630.10513888889</v>
      </c>
      <c r="B6" s="4" t="s">
        <v>9</v>
      </c>
      <c r="C6" s="4" t="s">
        <v>10</v>
      </c>
      <c r="D6" s="4"/>
      <c r="E6" s="5"/>
      <c r="F6" s="5">
        <v>60958.61</v>
      </c>
    </row>
    <row r="7">
      <c r="A7" s="6">
        <v>45630.093090277776</v>
      </c>
      <c r="B7" s="7" t="s">
        <v>6</v>
      </c>
      <c r="C7" s="8" t="s">
        <v>11</v>
      </c>
      <c r="D7" s="7" t="s">
        <v>12</v>
      </c>
      <c r="E7" s="9">
        <v>-13.31</v>
      </c>
      <c r="F7" s="9">
        <v>60958.61</v>
      </c>
    </row>
    <row r="8">
      <c r="A8" s="3">
        <v>45630.08788194445</v>
      </c>
      <c r="B8" s="4" t="s">
        <v>13</v>
      </c>
      <c r="C8" s="10" t="s">
        <v>14</v>
      </c>
      <c r="D8" s="4" t="s">
        <v>16</v>
      </c>
      <c r="E8" s="5">
        <v>3326.88</v>
      </c>
      <c r="F8" s="5">
        <v>60971.92</v>
      </c>
    </row>
    <row r="9">
      <c r="A9" s="6">
        <v>45629.106412037036</v>
      </c>
      <c r="B9" s="7" t="s">
        <v>9</v>
      </c>
      <c r="C9" s="8" t="s">
        <v>10</v>
      </c>
      <c r="D9" s="7"/>
      <c r="E9" s="9"/>
      <c r="F9" s="9">
        <v>57645.04</v>
      </c>
    </row>
    <row r="10">
      <c r="A10" s="3">
        <v>45629.09324074074</v>
      </c>
      <c r="B10" s="4" t="s">
        <v>6</v>
      </c>
      <c r="C10" s="4" t="s">
        <v>11</v>
      </c>
      <c r="D10" s="4" t="s">
        <v>12</v>
      </c>
      <c r="E10" s="5">
        <v>-1.75</v>
      </c>
      <c r="F10" s="5">
        <v>57645.04</v>
      </c>
    </row>
    <row r="11">
      <c r="A11" s="6">
        <v>45629.08783564815</v>
      </c>
      <c r="B11" s="7" t="s">
        <v>13</v>
      </c>
      <c r="C11" s="8" t="s">
        <v>14</v>
      </c>
      <c r="D11" s="7" t="s">
        <v>17</v>
      </c>
      <c r="E11" s="9">
        <v>436.4</v>
      </c>
      <c r="F11" s="9">
        <v>57646.79</v>
      </c>
    </row>
    <row r="12">
      <c r="A12" s="3">
        <v>45628.13333333333</v>
      </c>
      <c r="B12" s="4" t="s">
        <v>9</v>
      </c>
      <c r="C12" s="10" t="s">
        <v>10</v>
      </c>
      <c r="D12" s="4"/>
      <c r="E12" s="5"/>
      <c r="F12" s="5">
        <v>57210.39</v>
      </c>
    </row>
    <row r="13">
      <c r="A13" s="6">
        <v>45628.095497685186</v>
      </c>
      <c r="B13" s="7" t="s">
        <v>6</v>
      </c>
      <c r="C13" s="8" t="s">
        <v>11</v>
      </c>
      <c r="D13" s="7" t="s">
        <v>12</v>
      </c>
      <c r="E13" s="9">
        <v>-67.1</v>
      </c>
      <c r="F13" s="9">
        <v>57210.39</v>
      </c>
    </row>
    <row r="14">
      <c r="A14" s="3">
        <v>45628.088275462964</v>
      </c>
      <c r="B14" s="4" t="s">
        <v>13</v>
      </c>
      <c r="C14" s="10" t="s">
        <v>14</v>
      </c>
      <c r="D14" s="4" t="s">
        <v>18</v>
      </c>
      <c r="E14" s="5">
        <v>5692.0</v>
      </c>
      <c r="F14" s="5">
        <v>57277.49</v>
      </c>
    </row>
    <row r="15">
      <c r="A15" s="6">
        <v>45628.088275462964</v>
      </c>
      <c r="B15" s="7" t="s">
        <v>13</v>
      </c>
      <c r="D15" s="7" t="s">
        <v>19</v>
      </c>
      <c r="E15" s="9">
        <v>1877.89</v>
      </c>
      <c r="F15" s="9">
        <v>51585.49</v>
      </c>
    </row>
    <row r="16">
      <c r="A16" s="3">
        <v>45628.088275462964</v>
      </c>
      <c r="B16" s="4" t="s">
        <v>13</v>
      </c>
      <c r="C16" s="8" t="s">
        <v>14</v>
      </c>
      <c r="D16" s="4" t="s">
        <v>20</v>
      </c>
      <c r="E16" s="5">
        <v>9205.6</v>
      </c>
      <c r="F16" s="5">
        <v>49707.6</v>
      </c>
    </row>
    <row r="17">
      <c r="A17" s="6"/>
      <c r="B17" s="7"/>
      <c r="C17" s="7"/>
      <c r="D17" s="7"/>
      <c r="E17" s="9"/>
      <c r="F17" s="9">
        <f>F16-E16</f>
        <v>40502</v>
      </c>
    </row>
    <row r="18">
      <c r="A18" s="3"/>
      <c r="B18" s="4"/>
      <c r="C18" s="10"/>
      <c r="D18" s="4"/>
      <c r="E18" s="5"/>
      <c r="F18" s="5"/>
    </row>
    <row r="19">
      <c r="A19" s="6"/>
      <c r="B19" s="7"/>
      <c r="C19" s="8"/>
      <c r="D19" s="7"/>
      <c r="E19" s="9"/>
      <c r="F19" s="9"/>
    </row>
    <row r="20">
      <c r="A20" s="3"/>
      <c r="B20" s="4"/>
      <c r="C20" s="10"/>
      <c r="D20" s="4"/>
      <c r="E20" s="5"/>
      <c r="F20" s="5"/>
    </row>
    <row r="21">
      <c r="A21" s="6"/>
      <c r="B21" s="7"/>
      <c r="C21" s="7"/>
      <c r="D21" s="7"/>
      <c r="E21" s="9"/>
      <c r="F21" s="9"/>
    </row>
    <row r="22">
      <c r="A22" s="3"/>
      <c r="B22" s="4"/>
      <c r="C22" s="10"/>
      <c r="D22" s="4"/>
      <c r="E22" s="5"/>
      <c r="F22" s="5"/>
    </row>
    <row r="23">
      <c r="A23" s="6"/>
      <c r="B23" s="7"/>
      <c r="C23" s="8"/>
      <c r="D23" s="7"/>
      <c r="E23" s="9"/>
      <c r="F23" s="9"/>
    </row>
    <row r="24">
      <c r="A24" s="3"/>
      <c r="B24" s="4"/>
      <c r="C24" s="10"/>
      <c r="D24" s="4"/>
      <c r="E24" s="5"/>
      <c r="F24" s="5"/>
    </row>
    <row r="25">
      <c r="A25" s="6"/>
      <c r="B25" s="7"/>
      <c r="C25" s="8"/>
      <c r="D25" s="7"/>
      <c r="E25" s="9"/>
      <c r="F25" s="9"/>
    </row>
    <row r="26">
      <c r="A26" s="3"/>
      <c r="B26" s="4"/>
      <c r="C26" s="10"/>
      <c r="D26" s="4"/>
      <c r="E26" s="5"/>
      <c r="F26" s="5"/>
    </row>
    <row r="27">
      <c r="A27" s="6"/>
      <c r="B27" s="7"/>
      <c r="C27" s="8"/>
      <c r="D27" s="7"/>
      <c r="E27" s="9"/>
      <c r="F27" s="9"/>
    </row>
    <row r="28">
      <c r="A28" s="3"/>
      <c r="B28" s="4"/>
      <c r="C28" s="10"/>
      <c r="D28" s="4"/>
      <c r="E28" s="5"/>
      <c r="F28" s="5"/>
    </row>
    <row r="29">
      <c r="A29" s="6"/>
      <c r="B29" s="7"/>
      <c r="C29" s="8"/>
      <c r="D29" s="7"/>
      <c r="E29" s="9"/>
      <c r="F29" s="9"/>
    </row>
    <row r="30">
      <c r="A30" s="3"/>
      <c r="B30" s="4"/>
      <c r="C30" s="10"/>
      <c r="D30" s="11"/>
      <c r="E30" s="12"/>
      <c r="F30" s="5"/>
    </row>
    <row r="31">
      <c r="A31" s="6"/>
      <c r="B31" s="7"/>
      <c r="C31" s="8"/>
      <c r="D31" s="7"/>
      <c r="E31" s="9"/>
      <c r="F31" s="9"/>
    </row>
    <row r="32">
      <c r="A32" s="3"/>
      <c r="B32" s="4"/>
      <c r="C32" s="10"/>
      <c r="D32" s="4"/>
      <c r="E32" s="5"/>
      <c r="F32" s="5"/>
    </row>
    <row r="33">
      <c r="A33" s="6"/>
      <c r="B33" s="7"/>
      <c r="C33" s="8"/>
      <c r="D33" s="7"/>
      <c r="E33" s="9"/>
      <c r="F33" s="9"/>
    </row>
    <row r="34">
      <c r="A34" s="3"/>
      <c r="B34" s="4"/>
      <c r="C34" s="10"/>
      <c r="D34" s="11"/>
      <c r="E34" s="12"/>
      <c r="F34" s="5"/>
    </row>
    <row r="35">
      <c r="A35" s="6"/>
      <c r="B35" s="7"/>
      <c r="C35" s="7"/>
      <c r="D35" s="7"/>
      <c r="E35" s="9"/>
      <c r="F35" s="9"/>
    </row>
    <row r="36">
      <c r="A36" s="3"/>
      <c r="B36" s="4"/>
      <c r="C36" s="10"/>
      <c r="D36" s="4"/>
      <c r="E36" s="5"/>
      <c r="F36" s="5"/>
    </row>
    <row r="37">
      <c r="A37" s="6"/>
      <c r="B37" s="7"/>
      <c r="C37" s="8"/>
      <c r="D37" s="7"/>
      <c r="E37" s="9"/>
      <c r="F37" s="9"/>
    </row>
    <row r="38">
      <c r="A38" s="3"/>
      <c r="B38" s="4"/>
      <c r="C38" s="10"/>
      <c r="D38" s="4"/>
      <c r="E38" s="5"/>
      <c r="F38" s="5"/>
    </row>
    <row r="39">
      <c r="A39" s="6"/>
      <c r="B39" s="7"/>
      <c r="C39" s="8"/>
      <c r="D39" s="13"/>
      <c r="E39" s="14"/>
      <c r="F39" s="9"/>
    </row>
    <row r="40">
      <c r="A40" s="6"/>
      <c r="B40" s="7"/>
      <c r="C40" s="8"/>
      <c r="D40" s="7"/>
      <c r="E40" s="9"/>
      <c r="F40" s="9"/>
    </row>
    <row r="41">
      <c r="A41" s="3"/>
      <c r="B41" s="4"/>
      <c r="C41" s="4"/>
      <c r="D41" s="4"/>
      <c r="E41" s="5"/>
      <c r="F41" s="5"/>
    </row>
    <row r="42">
      <c r="A42" s="15"/>
      <c r="B42" s="7"/>
      <c r="C42" s="7"/>
      <c r="D42" s="7"/>
      <c r="E42" s="9"/>
      <c r="F42" s="9"/>
    </row>
    <row r="43">
      <c r="A43" s="16"/>
      <c r="B43" s="4"/>
      <c r="C43" s="10"/>
      <c r="D43" s="11"/>
      <c r="E43" s="12"/>
      <c r="F43" s="5"/>
    </row>
    <row r="44">
      <c r="A44" s="6"/>
      <c r="B44" s="7"/>
      <c r="C44" s="7"/>
      <c r="D44" s="7"/>
      <c r="E44" s="9"/>
      <c r="F44" s="9"/>
    </row>
    <row r="45">
      <c r="A45" s="16"/>
      <c r="B45" s="4"/>
      <c r="C45" s="10"/>
      <c r="D45" s="4"/>
      <c r="E45" s="5"/>
      <c r="F45" s="5"/>
    </row>
    <row r="46">
      <c r="A46" s="15"/>
      <c r="B46" s="7"/>
      <c r="C46" s="8"/>
      <c r="D46" s="7"/>
      <c r="E46" s="9"/>
      <c r="F46" s="9"/>
    </row>
    <row r="47">
      <c r="A47" s="16"/>
      <c r="B47" s="4"/>
      <c r="C47" s="4"/>
      <c r="D47" s="4"/>
      <c r="E47" s="5"/>
      <c r="F47" s="5"/>
    </row>
    <row r="48">
      <c r="A48" s="6"/>
      <c r="B48" s="7"/>
      <c r="C48" s="7"/>
      <c r="D48" s="7"/>
      <c r="E48" s="9"/>
      <c r="F48" s="9"/>
    </row>
    <row r="49">
      <c r="A49" s="16"/>
      <c r="B49" s="4"/>
      <c r="C49" s="10"/>
      <c r="D49" s="4"/>
      <c r="E49" s="5"/>
      <c r="F49" s="5"/>
    </row>
    <row r="50">
      <c r="A50" s="15"/>
      <c r="B50" s="7"/>
      <c r="C50" s="7"/>
      <c r="D50" s="7"/>
      <c r="E50" s="9"/>
      <c r="F50" s="9"/>
    </row>
    <row r="51">
      <c r="A51" s="16"/>
      <c r="B51" s="4"/>
      <c r="C51" s="10"/>
      <c r="D51" s="4"/>
      <c r="E51" s="5"/>
      <c r="F51" s="5"/>
    </row>
    <row r="52">
      <c r="A52" s="6"/>
      <c r="B52" s="7"/>
      <c r="C52" s="7"/>
      <c r="D52" s="7"/>
      <c r="E52" s="9"/>
      <c r="F52" s="9"/>
    </row>
    <row r="53">
      <c r="A53" s="16"/>
      <c r="B53" s="4"/>
      <c r="C53" s="10"/>
      <c r="D53" s="4"/>
      <c r="E53" s="5"/>
      <c r="F53" s="5"/>
    </row>
    <row r="54">
      <c r="A54" s="15"/>
      <c r="B54" s="7"/>
      <c r="C54" s="8"/>
      <c r="D54" s="7"/>
      <c r="E54" s="9"/>
      <c r="F54" s="9"/>
    </row>
    <row r="55">
      <c r="A55" s="17"/>
      <c r="E55" s="18"/>
      <c r="F55" s="18"/>
    </row>
    <row r="56">
      <c r="A56" s="19"/>
      <c r="E56" s="18"/>
      <c r="F56" s="18"/>
    </row>
    <row r="57">
      <c r="A57" s="19"/>
      <c r="F57" s="18"/>
    </row>
    <row r="58">
      <c r="A58" s="19"/>
      <c r="F58" s="18"/>
    </row>
    <row r="59">
      <c r="A59" s="19"/>
      <c r="F59" s="18"/>
    </row>
    <row r="60">
      <c r="A60" s="19"/>
      <c r="F60" s="18"/>
    </row>
    <row r="61">
      <c r="A61" s="19"/>
      <c r="F61" s="18"/>
    </row>
    <row r="62">
      <c r="A62" s="19"/>
      <c r="F62" s="18"/>
    </row>
    <row r="63">
      <c r="A63" s="19"/>
      <c r="F63" s="18"/>
    </row>
    <row r="64">
      <c r="A64" s="19"/>
      <c r="E64" s="18"/>
      <c r="F64" s="18"/>
    </row>
    <row r="65">
      <c r="A65" s="17"/>
      <c r="E65" s="18"/>
      <c r="F65" s="18"/>
    </row>
    <row r="66">
      <c r="A66" s="17"/>
      <c r="F66" s="18"/>
    </row>
    <row r="67">
      <c r="A67" s="17"/>
      <c r="F67" s="18"/>
    </row>
    <row r="68">
      <c r="A68" s="17"/>
      <c r="F68" s="18"/>
    </row>
    <row r="69">
      <c r="A69" s="17"/>
      <c r="E69" s="18"/>
      <c r="F69" s="18"/>
    </row>
    <row r="70">
      <c r="A70" s="17"/>
      <c r="E70" s="18"/>
      <c r="F70" s="18"/>
    </row>
    <row r="71">
      <c r="A71" s="17"/>
      <c r="F71" s="18"/>
    </row>
    <row r="72">
      <c r="A72" s="17"/>
      <c r="F72" s="18"/>
    </row>
    <row r="73">
      <c r="A73" s="17"/>
      <c r="E73" s="18"/>
      <c r="F73" s="18"/>
    </row>
    <row r="74">
      <c r="A74" s="17"/>
      <c r="E74" s="18"/>
      <c r="F74" s="18"/>
    </row>
    <row r="75">
      <c r="A75" s="17"/>
      <c r="F75" s="18"/>
    </row>
    <row r="76">
      <c r="A76" s="17"/>
      <c r="F76" s="18"/>
    </row>
    <row r="77">
      <c r="A77" s="17"/>
      <c r="E77" s="18"/>
      <c r="F77" s="18"/>
    </row>
    <row r="78">
      <c r="A78" s="17"/>
      <c r="F78" s="18"/>
    </row>
    <row r="79">
      <c r="A79" s="17"/>
      <c r="F79" s="18"/>
    </row>
    <row r="80">
      <c r="A80" s="17"/>
      <c r="E80" s="18"/>
      <c r="F80" s="18"/>
    </row>
    <row r="81">
      <c r="A81" s="17"/>
      <c r="F81" s="18"/>
    </row>
    <row r="82">
      <c r="A82" s="17"/>
      <c r="F82" s="18"/>
    </row>
    <row r="83">
      <c r="A83" s="17"/>
      <c r="F83" s="18"/>
    </row>
    <row r="84">
      <c r="A84" s="17"/>
      <c r="F84" s="18"/>
    </row>
    <row r="85">
      <c r="A85" s="17"/>
      <c r="F85" s="18"/>
    </row>
    <row r="86">
      <c r="A86" s="17"/>
      <c r="E86" s="18"/>
      <c r="F86" s="18"/>
    </row>
    <row r="87">
      <c r="A87" s="17"/>
      <c r="F87" s="18"/>
    </row>
    <row r="88">
      <c r="A88" s="17"/>
      <c r="F88" s="18"/>
    </row>
    <row r="89">
      <c r="A89" s="17"/>
      <c r="E89" s="18"/>
      <c r="F89" s="18"/>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sheetData>
  <autoFilter ref="$A$1:$F$89">
    <sortState ref="A1:F89">
      <sortCondition ref="A1:A89"/>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16.38"/>
    <col customWidth="1" min="3" max="3" width="22.75"/>
    <col customWidth="1" min="4" max="4" width="12.5"/>
    <col customWidth="1" min="5" max="5" width="24.25"/>
    <col customWidth="1" min="6" max="6" width="15.88"/>
    <col customWidth="1" min="7" max="7" width="13.25"/>
    <col customWidth="1" min="8" max="8" width="15.63"/>
    <col customWidth="1" min="9" max="9" width="16.38"/>
    <col customWidth="1" min="10" max="10" width="11.63"/>
    <col customWidth="1" min="11" max="11" width="7.0"/>
    <col customWidth="1" min="12" max="12" width="14.5"/>
    <col customWidth="1" min="13" max="13" width="18.75"/>
    <col customWidth="1" min="14" max="14" width="17.88"/>
    <col customWidth="1" min="15" max="15" width="17.75"/>
    <col customWidth="1" min="16" max="16" width="9.38"/>
    <col customWidth="1" min="17" max="17" width="12.13"/>
    <col customWidth="1" min="18" max="18" width="11.63"/>
    <col customWidth="1" min="19" max="19" width="9.75"/>
    <col customWidth="1" min="20" max="20" width="5.63"/>
    <col customWidth="1" min="21" max="21" width="11.0"/>
    <col customWidth="1" min="22" max="23" width="11.38"/>
    <col customWidth="1" min="24" max="24" width="23.38"/>
    <col customWidth="1" min="25" max="25" width="16.25"/>
    <col customWidth="1" min="26" max="26" width="16.0"/>
    <col customWidth="1" min="27" max="27" width="15.13"/>
    <col customWidth="1" min="28" max="28" width="14.25"/>
    <col customWidth="1" min="29" max="30" width="11.63"/>
    <col customWidth="1" min="31" max="31" width="10.13"/>
    <col customWidth="1" min="32" max="32" width="14.0"/>
    <col customWidth="1" min="33" max="33" width="7.25"/>
    <col customWidth="1" min="34" max="34" width="8.13"/>
    <col customWidth="1" min="35" max="35" width="10.13"/>
    <col customWidth="1" min="36" max="36" width="13.75"/>
    <col customWidth="1" min="37" max="37" width="23.75"/>
    <col customWidth="1" min="38" max="38" width="14.13"/>
    <col customWidth="1" min="39" max="39" width="19.0"/>
    <col customWidth="1" min="40" max="40" width="15.0"/>
    <col customWidth="1" min="41" max="42" width="24.25"/>
    <col customWidth="1" min="43" max="43" width="12.38"/>
    <col customWidth="1" min="44" max="44" width="19.38"/>
    <col customWidth="1" min="45" max="45" width="15.63"/>
    <col customWidth="1" min="46" max="46" width="10.63"/>
    <col customWidth="1" min="47" max="47" width="13.88"/>
  </cols>
  <sheetData>
    <row r="1">
      <c r="A1" s="21" t="s">
        <v>21</v>
      </c>
      <c r="B1" s="21" t="s">
        <v>22</v>
      </c>
      <c r="C1" s="21" t="s">
        <v>23</v>
      </c>
      <c r="D1" s="21" t="s">
        <v>24</v>
      </c>
      <c r="E1" s="21" t="s">
        <v>25</v>
      </c>
      <c r="F1" s="21" t="s">
        <v>26</v>
      </c>
      <c r="G1" s="21" t="s">
        <v>27</v>
      </c>
      <c r="H1" s="21" t="s">
        <v>28</v>
      </c>
      <c r="I1" s="21" t="s">
        <v>29</v>
      </c>
      <c r="J1" s="21" t="s">
        <v>30</v>
      </c>
      <c r="K1" s="21" t="s">
        <v>31</v>
      </c>
      <c r="L1" s="21" t="s">
        <v>32</v>
      </c>
      <c r="M1" s="21" t="s">
        <v>33</v>
      </c>
      <c r="N1" s="21" t="s">
        <v>34</v>
      </c>
      <c r="O1" s="21" t="s">
        <v>35</v>
      </c>
      <c r="P1" s="21" t="s">
        <v>36</v>
      </c>
      <c r="Q1" s="21" t="s">
        <v>37</v>
      </c>
      <c r="R1" s="21" t="s">
        <v>38</v>
      </c>
      <c r="S1" s="21" t="s">
        <v>39</v>
      </c>
      <c r="T1" s="21" t="s">
        <v>40</v>
      </c>
      <c r="U1" s="21" t="s">
        <v>41</v>
      </c>
      <c r="V1" s="21" t="s">
        <v>42</v>
      </c>
      <c r="W1" s="21" t="s">
        <v>43</v>
      </c>
      <c r="X1" s="21" t="s">
        <v>44</v>
      </c>
      <c r="Y1" s="21" t="s">
        <v>45</v>
      </c>
      <c r="Z1" s="21" t="s">
        <v>46</v>
      </c>
      <c r="AA1" s="21" t="s">
        <v>47</v>
      </c>
      <c r="AB1" s="21" t="s">
        <v>48</v>
      </c>
      <c r="AC1" s="21" t="s">
        <v>49</v>
      </c>
      <c r="AD1" s="21" t="s">
        <v>50</v>
      </c>
      <c r="AE1" s="21" t="s">
        <v>51</v>
      </c>
      <c r="AF1" s="21" t="s">
        <v>52</v>
      </c>
      <c r="AG1" s="21" t="s">
        <v>53</v>
      </c>
      <c r="AH1" s="21" t="s">
        <v>54</v>
      </c>
      <c r="AI1" s="21" t="s">
        <v>55</v>
      </c>
      <c r="AJ1" s="21" t="s">
        <v>56</v>
      </c>
      <c r="AK1" s="21" t="s">
        <v>57</v>
      </c>
      <c r="AL1" s="21" t="s">
        <v>58</v>
      </c>
      <c r="AM1" s="21" t="s">
        <v>59</v>
      </c>
      <c r="AN1" s="21" t="s">
        <v>60</v>
      </c>
      <c r="AO1" s="21" t="s">
        <v>61</v>
      </c>
      <c r="AP1" s="21" t="s">
        <v>62</v>
      </c>
      <c r="AQ1" s="21" t="s">
        <v>63</v>
      </c>
      <c r="AR1" s="21" t="s">
        <v>64</v>
      </c>
      <c r="AS1" s="21" t="s">
        <v>65</v>
      </c>
      <c r="AT1" s="21" t="s">
        <v>66</v>
      </c>
      <c r="AU1" s="21" t="s">
        <v>67</v>
      </c>
      <c r="AV1" s="22"/>
      <c r="AW1" s="22"/>
      <c r="AX1" s="22"/>
      <c r="AY1" s="22"/>
      <c r="AZ1" s="22"/>
      <c r="BA1" s="22"/>
      <c r="BB1" s="22"/>
      <c r="BC1" s="22"/>
      <c r="BD1" s="22"/>
      <c r="BE1" s="22"/>
      <c r="BF1" s="22"/>
      <c r="BG1" s="22"/>
      <c r="BH1" s="22"/>
      <c r="BI1" s="22"/>
      <c r="BJ1" s="22"/>
      <c r="BK1" s="22"/>
      <c r="BL1" s="22"/>
      <c r="BM1" s="22"/>
      <c r="BN1" s="22"/>
      <c r="BO1" s="22"/>
      <c r="BP1" s="22"/>
    </row>
    <row r="2">
      <c r="A2" s="23">
        <v>1.0</v>
      </c>
      <c r="C2" s="23" t="s">
        <v>68</v>
      </c>
      <c r="D2" s="23">
        <v>1.2345678901E10</v>
      </c>
      <c r="E2" s="23" t="s">
        <v>69</v>
      </c>
      <c r="H2" s="23" t="s">
        <v>70</v>
      </c>
      <c r="I2" s="23" t="s">
        <v>71</v>
      </c>
      <c r="J2" s="23">
        <v>9000.02</v>
      </c>
      <c r="K2" s="23" t="s">
        <v>72</v>
      </c>
      <c r="L2" s="23" t="s">
        <v>73</v>
      </c>
      <c r="M2" s="23" t="s">
        <v>74</v>
      </c>
      <c r="N2" s="23" t="s">
        <v>75</v>
      </c>
      <c r="O2" s="23" t="s">
        <v>76</v>
      </c>
      <c r="Q2" s="23" t="s">
        <v>77</v>
      </c>
      <c r="R2" s="23" t="s">
        <v>78</v>
      </c>
      <c r="S2" s="23" t="s">
        <v>79</v>
      </c>
      <c r="T2" s="23">
        <v>14201.0</v>
      </c>
      <c r="U2" s="23" t="s">
        <v>80</v>
      </c>
      <c r="V2" s="23"/>
      <c r="X2" s="24" t="s">
        <v>81</v>
      </c>
      <c r="AJ2" s="23" t="s">
        <v>82</v>
      </c>
      <c r="AL2" s="23" t="s">
        <v>83</v>
      </c>
      <c r="AM2" s="23" t="s">
        <v>84</v>
      </c>
      <c r="AO2" s="23" t="s">
        <v>85</v>
      </c>
      <c r="AP2" s="23" t="s">
        <v>86</v>
      </c>
      <c r="AT2" s="23" t="s">
        <v>87</v>
      </c>
      <c r="AU2" s="23" t="s">
        <v>88</v>
      </c>
      <c r="AV2" s="25"/>
      <c r="AW2" s="25"/>
      <c r="AX2" s="25"/>
      <c r="AY2" s="25"/>
      <c r="AZ2" s="25"/>
      <c r="BA2" s="25"/>
      <c r="BB2" s="25"/>
      <c r="BC2" s="25"/>
      <c r="BD2" s="25"/>
      <c r="BE2" s="25"/>
      <c r="BF2" s="25"/>
      <c r="BG2" s="25"/>
      <c r="BH2" s="25"/>
      <c r="BI2" s="25"/>
      <c r="BJ2" s="25"/>
      <c r="BK2" s="25"/>
      <c r="BL2" s="25"/>
      <c r="BM2" s="25"/>
      <c r="BN2" s="25"/>
      <c r="BO2" s="25"/>
      <c r="BP2" s="25"/>
    </row>
    <row r="3">
      <c r="A3" s="26">
        <v>1.0</v>
      </c>
      <c r="C3" s="23" t="s">
        <v>68</v>
      </c>
      <c r="D3" s="23">
        <v>9.8765432101E10</v>
      </c>
      <c r="E3" s="23" t="s">
        <v>89</v>
      </c>
      <c r="G3" s="27"/>
      <c r="H3" s="23" t="s">
        <v>90</v>
      </c>
      <c r="I3" s="23" t="s">
        <v>91</v>
      </c>
      <c r="J3" s="23">
        <v>1200.5</v>
      </c>
      <c r="K3" s="23" t="s">
        <v>72</v>
      </c>
      <c r="L3" s="23" t="s">
        <v>73</v>
      </c>
      <c r="M3" s="23" t="s">
        <v>92</v>
      </c>
      <c r="N3" s="23" t="s">
        <v>93</v>
      </c>
      <c r="O3" s="23" t="s">
        <v>94</v>
      </c>
      <c r="Q3" s="23" t="s">
        <v>95</v>
      </c>
      <c r="R3" s="23" t="s">
        <v>96</v>
      </c>
      <c r="S3" s="23" t="s">
        <v>97</v>
      </c>
      <c r="T3" s="23">
        <v>98101.0</v>
      </c>
      <c r="U3" s="23" t="s">
        <v>80</v>
      </c>
      <c r="X3" s="28" t="s">
        <v>98</v>
      </c>
      <c r="Y3" s="23" t="s">
        <v>93</v>
      </c>
      <c r="Z3" s="23" t="s">
        <v>94</v>
      </c>
      <c r="AA3" s="23" t="s">
        <v>99</v>
      </c>
      <c r="AB3" s="23" t="s">
        <v>95</v>
      </c>
      <c r="AC3" s="23" t="s">
        <v>96</v>
      </c>
      <c r="AD3" s="23" t="s">
        <v>97</v>
      </c>
      <c r="AE3" s="23">
        <v>98101.0</v>
      </c>
      <c r="AF3" s="23" t="s">
        <v>80</v>
      </c>
      <c r="AG3" s="23">
        <v>50.0</v>
      </c>
      <c r="AH3" s="23">
        <v>5.0</v>
      </c>
      <c r="AI3" s="23">
        <v>10.0</v>
      </c>
      <c r="AJ3" s="23" t="s">
        <v>82</v>
      </c>
      <c r="AL3" s="23" t="s">
        <v>100</v>
      </c>
      <c r="AM3" s="23" t="s">
        <v>101</v>
      </c>
      <c r="AO3" s="23" t="s">
        <v>102</v>
      </c>
      <c r="AP3" s="23" t="s">
        <v>103</v>
      </c>
      <c r="AT3" s="23" t="s">
        <v>104</v>
      </c>
      <c r="AU3" s="23" t="s">
        <v>105</v>
      </c>
      <c r="AV3" s="25"/>
      <c r="AW3" s="25"/>
      <c r="AX3" s="25"/>
      <c r="AY3" s="25"/>
      <c r="AZ3" s="25"/>
      <c r="BA3" s="25"/>
      <c r="BB3" s="25"/>
      <c r="BC3" s="25"/>
      <c r="BD3" s="25"/>
      <c r="BE3" s="25"/>
      <c r="BF3" s="25"/>
      <c r="BG3" s="25"/>
      <c r="BH3" s="25"/>
      <c r="BI3" s="25"/>
      <c r="BJ3" s="25"/>
      <c r="BK3" s="25"/>
      <c r="BL3" s="25"/>
      <c r="BM3" s="25"/>
      <c r="BN3" s="25"/>
      <c r="BO3" s="25"/>
      <c r="BP3" s="25"/>
    </row>
    <row r="4">
      <c r="A4" s="26">
        <v>1.0</v>
      </c>
      <c r="C4" s="23" t="s">
        <v>68</v>
      </c>
      <c r="D4" s="23">
        <v>1.2398765432E10</v>
      </c>
      <c r="E4" s="23" t="s">
        <v>106</v>
      </c>
      <c r="G4" s="27"/>
      <c r="H4" s="23" t="s">
        <v>107</v>
      </c>
      <c r="I4" s="23" t="s">
        <v>108</v>
      </c>
      <c r="J4" s="23">
        <v>2500.75</v>
      </c>
      <c r="K4" s="23" t="s">
        <v>72</v>
      </c>
      <c r="L4" s="23" t="s">
        <v>73</v>
      </c>
      <c r="M4" s="23" t="s">
        <v>109</v>
      </c>
      <c r="N4" s="23" t="s">
        <v>110</v>
      </c>
      <c r="O4" s="23" t="s">
        <v>111</v>
      </c>
      <c r="Q4" s="23" t="s">
        <v>112</v>
      </c>
      <c r="R4" s="23" t="s">
        <v>113</v>
      </c>
      <c r="S4" s="23" t="s">
        <v>114</v>
      </c>
      <c r="T4" s="23">
        <v>97201.0</v>
      </c>
      <c r="U4" s="23" t="s">
        <v>80</v>
      </c>
      <c r="X4" s="28" t="s">
        <v>115</v>
      </c>
      <c r="AJ4" s="23" t="s">
        <v>82</v>
      </c>
      <c r="AL4" s="23" t="s">
        <v>116</v>
      </c>
      <c r="AM4" s="23" t="s">
        <v>117</v>
      </c>
      <c r="AO4" s="23" t="s">
        <v>85</v>
      </c>
      <c r="AP4" s="23" t="s">
        <v>118</v>
      </c>
      <c r="AT4" s="23" t="s">
        <v>119</v>
      </c>
      <c r="AU4" s="23" t="s">
        <v>88</v>
      </c>
      <c r="AV4" s="25"/>
      <c r="AW4" s="25"/>
      <c r="AX4" s="25"/>
      <c r="AY4" s="25"/>
      <c r="AZ4" s="25"/>
      <c r="BA4" s="25"/>
      <c r="BB4" s="25"/>
      <c r="BC4" s="25"/>
      <c r="BD4" s="25"/>
      <c r="BE4" s="25"/>
      <c r="BF4" s="25"/>
      <c r="BG4" s="25"/>
      <c r="BH4" s="25"/>
      <c r="BI4" s="25"/>
      <c r="BJ4" s="25"/>
      <c r="BK4" s="25"/>
      <c r="BL4" s="25"/>
      <c r="BM4" s="25"/>
      <c r="BN4" s="25"/>
      <c r="BO4" s="25"/>
      <c r="BP4" s="25"/>
    </row>
    <row r="5">
      <c r="A5" s="26">
        <v>1.0</v>
      </c>
      <c r="C5" s="23" t="s">
        <v>68</v>
      </c>
      <c r="D5" s="23">
        <v>3.4987654321E10</v>
      </c>
      <c r="E5" s="23" t="s">
        <v>120</v>
      </c>
      <c r="G5" s="29"/>
      <c r="H5" s="23" t="s">
        <v>121</v>
      </c>
      <c r="I5" s="23" t="s">
        <v>122</v>
      </c>
      <c r="J5" s="23">
        <v>1500.4</v>
      </c>
      <c r="K5" s="23" t="s">
        <v>72</v>
      </c>
      <c r="L5" s="23" t="s">
        <v>73</v>
      </c>
      <c r="M5" s="23" t="s">
        <v>123</v>
      </c>
      <c r="N5" s="23" t="s">
        <v>124</v>
      </c>
      <c r="O5" s="23" t="s">
        <v>125</v>
      </c>
      <c r="Q5" s="23" t="s">
        <v>126</v>
      </c>
      <c r="R5" s="23" t="s">
        <v>127</v>
      </c>
      <c r="S5" s="23" t="s">
        <v>128</v>
      </c>
      <c r="T5" s="23">
        <v>73301.0</v>
      </c>
      <c r="U5" s="23" t="s">
        <v>80</v>
      </c>
      <c r="X5" s="28" t="s">
        <v>129</v>
      </c>
      <c r="Y5" s="23" t="s">
        <v>124</v>
      </c>
      <c r="Z5" s="23" t="s">
        <v>125</v>
      </c>
      <c r="AA5" s="23" t="s">
        <v>130</v>
      </c>
      <c r="AB5" s="23" t="s">
        <v>126</v>
      </c>
      <c r="AC5" s="23" t="s">
        <v>127</v>
      </c>
      <c r="AD5" s="23" t="s">
        <v>128</v>
      </c>
      <c r="AE5" s="23">
        <v>73301.0</v>
      </c>
      <c r="AF5" s="23" t="s">
        <v>80</v>
      </c>
      <c r="AG5" s="23">
        <v>75.0</v>
      </c>
      <c r="AH5" s="23">
        <v>7.5</v>
      </c>
      <c r="AI5" s="23">
        <v>20.0</v>
      </c>
      <c r="AJ5" s="23" t="s">
        <v>82</v>
      </c>
      <c r="AL5" s="23" t="s">
        <v>131</v>
      </c>
      <c r="AM5" s="23" t="s">
        <v>132</v>
      </c>
      <c r="AO5" s="23" t="s">
        <v>102</v>
      </c>
      <c r="AP5" s="23" t="s">
        <v>133</v>
      </c>
      <c r="AT5" s="23" t="s">
        <v>134</v>
      </c>
      <c r="AU5" s="23" t="s">
        <v>105</v>
      </c>
      <c r="AV5" s="25"/>
      <c r="AW5" s="25"/>
      <c r="AX5" s="25"/>
      <c r="AY5" s="25"/>
      <c r="AZ5" s="25"/>
      <c r="BA5" s="25"/>
      <c r="BB5" s="25"/>
      <c r="BC5" s="25"/>
      <c r="BD5" s="25"/>
      <c r="BE5" s="25"/>
      <c r="BF5" s="25"/>
      <c r="BG5" s="25"/>
      <c r="BH5" s="25"/>
      <c r="BI5" s="25"/>
      <c r="BJ5" s="25"/>
      <c r="BK5" s="25"/>
      <c r="BL5" s="25"/>
      <c r="BM5" s="25"/>
      <c r="BN5" s="25"/>
      <c r="BO5" s="25"/>
      <c r="BP5" s="25"/>
    </row>
    <row r="6">
      <c r="A6" s="26">
        <v>1.0</v>
      </c>
      <c r="C6" s="23" t="s">
        <v>68</v>
      </c>
      <c r="D6" s="23">
        <v>4.6789213456E10</v>
      </c>
      <c r="E6" s="23" t="s">
        <v>135</v>
      </c>
      <c r="G6" s="27"/>
      <c r="H6" s="23" t="s">
        <v>136</v>
      </c>
      <c r="I6" s="23" t="s">
        <v>137</v>
      </c>
      <c r="J6" s="23">
        <v>3200.3</v>
      </c>
      <c r="K6" s="23" t="s">
        <v>72</v>
      </c>
      <c r="L6" s="23" t="s">
        <v>73</v>
      </c>
      <c r="M6" s="23" t="s">
        <v>138</v>
      </c>
      <c r="N6" s="23" t="s">
        <v>139</v>
      </c>
      <c r="O6" s="23" t="s">
        <v>140</v>
      </c>
      <c r="Q6" s="23" t="s">
        <v>141</v>
      </c>
      <c r="R6" s="23" t="s">
        <v>142</v>
      </c>
      <c r="S6" s="23" t="s">
        <v>143</v>
      </c>
      <c r="T6" s="23">
        <v>90001.0</v>
      </c>
      <c r="U6" s="23" t="s">
        <v>80</v>
      </c>
      <c r="X6" s="28" t="s">
        <v>144</v>
      </c>
      <c r="AJ6" s="23" t="s">
        <v>82</v>
      </c>
      <c r="AL6" s="23" t="s">
        <v>145</v>
      </c>
      <c r="AM6" s="23" t="s">
        <v>146</v>
      </c>
      <c r="AO6" s="23" t="s">
        <v>85</v>
      </c>
      <c r="AP6" s="23" t="s">
        <v>147</v>
      </c>
      <c r="AT6" s="23" t="s">
        <v>148</v>
      </c>
      <c r="AU6" s="23" t="s">
        <v>88</v>
      </c>
      <c r="AV6" s="25"/>
      <c r="AW6" s="25"/>
      <c r="AX6" s="25"/>
      <c r="AY6" s="25"/>
      <c r="AZ6" s="25"/>
      <c r="BA6" s="25"/>
      <c r="BB6" s="25"/>
      <c r="BC6" s="25"/>
      <c r="BD6" s="25"/>
      <c r="BE6" s="25"/>
      <c r="BF6" s="25"/>
      <c r="BG6" s="25"/>
      <c r="BH6" s="25"/>
      <c r="BI6" s="25"/>
      <c r="BJ6" s="25"/>
      <c r="BK6" s="25"/>
      <c r="BL6" s="25"/>
      <c r="BM6" s="25"/>
      <c r="BN6" s="25"/>
      <c r="BO6" s="25"/>
      <c r="BP6" s="25"/>
    </row>
    <row r="7">
      <c r="A7" s="26">
        <v>1.0</v>
      </c>
      <c r="C7" s="23" t="s">
        <v>68</v>
      </c>
      <c r="D7" s="23">
        <v>6.7890123456E10</v>
      </c>
      <c r="E7" s="23" t="s">
        <v>149</v>
      </c>
      <c r="G7" s="29"/>
      <c r="H7" s="23" t="s">
        <v>150</v>
      </c>
      <c r="I7" s="23" t="s">
        <v>151</v>
      </c>
      <c r="J7" s="23">
        <v>1800.6</v>
      </c>
      <c r="K7" s="23" t="s">
        <v>72</v>
      </c>
      <c r="L7" s="23" t="s">
        <v>73</v>
      </c>
      <c r="M7" s="23" t="s">
        <v>152</v>
      </c>
      <c r="N7" s="23" t="s">
        <v>153</v>
      </c>
      <c r="O7" s="23" t="s">
        <v>154</v>
      </c>
      <c r="Q7" s="23" t="s">
        <v>155</v>
      </c>
      <c r="R7" s="23" t="s">
        <v>156</v>
      </c>
      <c r="S7" s="23" t="s">
        <v>157</v>
      </c>
      <c r="T7" s="23">
        <v>33101.0</v>
      </c>
      <c r="U7" s="23" t="s">
        <v>80</v>
      </c>
      <c r="X7" s="28" t="s">
        <v>158</v>
      </c>
      <c r="AJ7" s="26" t="s">
        <v>159</v>
      </c>
      <c r="AL7" s="23" t="s">
        <v>160</v>
      </c>
      <c r="AM7" s="23" t="s">
        <v>161</v>
      </c>
      <c r="AO7" s="23" t="s">
        <v>102</v>
      </c>
      <c r="AP7" s="23" t="s">
        <v>162</v>
      </c>
      <c r="AT7" s="23" t="s">
        <v>163</v>
      </c>
      <c r="AU7" s="23" t="s">
        <v>105</v>
      </c>
      <c r="AV7" s="25"/>
      <c r="AW7" s="25"/>
      <c r="AX7" s="25"/>
      <c r="AY7" s="25"/>
      <c r="AZ7" s="25"/>
      <c r="BA7" s="25"/>
      <c r="BB7" s="25"/>
      <c r="BC7" s="25"/>
      <c r="BD7" s="25"/>
      <c r="BE7" s="25"/>
      <c r="BF7" s="25"/>
      <c r="BG7" s="25"/>
      <c r="BH7" s="25"/>
      <c r="BI7" s="25"/>
      <c r="BJ7" s="25"/>
      <c r="BK7" s="25"/>
      <c r="BL7" s="25"/>
      <c r="BM7" s="25"/>
      <c r="BN7" s="25"/>
      <c r="BO7" s="25"/>
      <c r="BP7" s="25"/>
    </row>
    <row r="8">
      <c r="A8" s="26">
        <v>1.0</v>
      </c>
      <c r="C8" s="23" t="s">
        <v>68</v>
      </c>
      <c r="D8" s="23">
        <v>9.8760123457E10</v>
      </c>
      <c r="E8" s="23" t="s">
        <v>164</v>
      </c>
      <c r="G8" s="29"/>
      <c r="H8" s="23" t="s">
        <v>165</v>
      </c>
      <c r="I8" s="23" t="s">
        <v>166</v>
      </c>
      <c r="J8" s="23">
        <v>2200.8</v>
      </c>
      <c r="K8" s="23" t="s">
        <v>72</v>
      </c>
      <c r="L8" s="23" t="s">
        <v>73</v>
      </c>
      <c r="M8" s="23" t="s">
        <v>167</v>
      </c>
      <c r="N8" s="23" t="s">
        <v>168</v>
      </c>
      <c r="O8" s="23" t="s">
        <v>169</v>
      </c>
      <c r="Q8" s="23" t="s">
        <v>170</v>
      </c>
      <c r="R8" s="23" t="s">
        <v>171</v>
      </c>
      <c r="S8" s="23" t="s">
        <v>128</v>
      </c>
      <c r="T8" s="23">
        <v>75201.0</v>
      </c>
      <c r="U8" s="23" t="s">
        <v>80</v>
      </c>
      <c r="X8" s="28" t="s">
        <v>172</v>
      </c>
      <c r="AJ8" s="23" t="s">
        <v>82</v>
      </c>
      <c r="AL8" s="23" t="s">
        <v>173</v>
      </c>
      <c r="AM8" s="23" t="s">
        <v>174</v>
      </c>
      <c r="AO8" s="23" t="s">
        <v>85</v>
      </c>
      <c r="AP8" s="23" t="s">
        <v>175</v>
      </c>
      <c r="AT8" s="23" t="s">
        <v>87</v>
      </c>
      <c r="AU8" s="23" t="s">
        <v>88</v>
      </c>
      <c r="AV8" s="25"/>
      <c r="AW8" s="25"/>
      <c r="AX8" s="25"/>
      <c r="AY8" s="25"/>
      <c r="AZ8" s="25"/>
      <c r="BA8" s="25"/>
      <c r="BB8" s="25"/>
      <c r="BC8" s="25"/>
      <c r="BD8" s="25"/>
      <c r="BE8" s="25"/>
      <c r="BF8" s="25"/>
      <c r="BG8" s="25"/>
      <c r="BH8" s="25"/>
      <c r="BI8" s="25"/>
      <c r="BJ8" s="25"/>
      <c r="BK8" s="25"/>
      <c r="BL8" s="25"/>
      <c r="BM8" s="25"/>
      <c r="BN8" s="25"/>
      <c r="BO8" s="25"/>
      <c r="BP8" s="25"/>
    </row>
    <row r="9">
      <c r="A9" s="26">
        <v>1.0</v>
      </c>
      <c r="C9" s="23" t="s">
        <v>68</v>
      </c>
      <c r="D9" s="23">
        <v>3.4567890123E10</v>
      </c>
      <c r="E9" s="23" t="s">
        <v>176</v>
      </c>
      <c r="G9" s="29"/>
      <c r="H9" s="23" t="s">
        <v>177</v>
      </c>
      <c r="I9" s="23" t="s">
        <v>178</v>
      </c>
      <c r="J9" s="23">
        <v>3500.9</v>
      </c>
      <c r="K9" s="23" t="s">
        <v>72</v>
      </c>
      <c r="L9" s="23" t="s">
        <v>73</v>
      </c>
      <c r="M9" s="23" t="s">
        <v>179</v>
      </c>
      <c r="N9" s="23" t="s">
        <v>180</v>
      </c>
      <c r="O9" s="23" t="s">
        <v>181</v>
      </c>
      <c r="Q9" s="23" t="s">
        <v>182</v>
      </c>
      <c r="R9" s="23" t="s">
        <v>183</v>
      </c>
      <c r="S9" s="23" t="s">
        <v>184</v>
      </c>
      <c r="T9" s="23">
        <v>80202.0</v>
      </c>
      <c r="U9" s="23" t="s">
        <v>80</v>
      </c>
      <c r="X9" s="28" t="s">
        <v>185</v>
      </c>
      <c r="Y9" s="23" t="s">
        <v>180</v>
      </c>
      <c r="Z9" s="23" t="s">
        <v>181</v>
      </c>
      <c r="AA9" s="23" t="s">
        <v>186</v>
      </c>
      <c r="AB9" s="23" t="s">
        <v>182</v>
      </c>
      <c r="AC9" s="23" t="s">
        <v>183</v>
      </c>
      <c r="AD9" s="23" t="s">
        <v>184</v>
      </c>
      <c r="AE9" s="23">
        <v>80202.0</v>
      </c>
      <c r="AF9" s="23" t="s">
        <v>80</v>
      </c>
      <c r="AG9" s="23">
        <v>175.0</v>
      </c>
      <c r="AH9" s="23">
        <v>17.5</v>
      </c>
      <c r="AI9" s="23">
        <v>35.0</v>
      </c>
      <c r="AJ9" s="23" t="s">
        <v>82</v>
      </c>
      <c r="AL9" s="23" t="s">
        <v>187</v>
      </c>
      <c r="AM9" s="23" t="s">
        <v>188</v>
      </c>
      <c r="AO9" s="23" t="s">
        <v>102</v>
      </c>
      <c r="AP9" s="23" t="s">
        <v>189</v>
      </c>
      <c r="AT9" s="23" t="s">
        <v>190</v>
      </c>
      <c r="AU9" s="23" t="s">
        <v>105</v>
      </c>
      <c r="AV9" s="25"/>
      <c r="AW9" s="25"/>
      <c r="AX9" s="25"/>
      <c r="AY9" s="25"/>
      <c r="AZ9" s="25"/>
      <c r="BA9" s="25"/>
      <c r="BB9" s="25"/>
      <c r="BC9" s="25"/>
      <c r="BD9" s="25"/>
      <c r="BE9" s="25"/>
      <c r="BF9" s="25"/>
      <c r="BG9" s="25"/>
      <c r="BH9" s="25"/>
      <c r="BI9" s="25"/>
      <c r="BJ9" s="25"/>
      <c r="BK9" s="25"/>
      <c r="BL9" s="25"/>
      <c r="BM9" s="25"/>
      <c r="BN9" s="25"/>
      <c r="BO9" s="25"/>
      <c r="BP9" s="25"/>
    </row>
    <row r="10">
      <c r="A10" s="26">
        <v>1.0</v>
      </c>
      <c r="C10" s="23" t="s">
        <v>68</v>
      </c>
      <c r="D10" s="23">
        <v>1.2356789012E10</v>
      </c>
      <c r="E10" s="23" t="s">
        <v>191</v>
      </c>
      <c r="G10" s="29"/>
      <c r="H10" s="23" t="s">
        <v>192</v>
      </c>
      <c r="I10" s="23" t="s">
        <v>193</v>
      </c>
      <c r="J10" s="23">
        <v>4500.1</v>
      </c>
      <c r="K10" s="23" t="s">
        <v>72</v>
      </c>
      <c r="L10" s="23" t="s">
        <v>73</v>
      </c>
      <c r="M10" s="23" t="s">
        <v>194</v>
      </c>
      <c r="N10" s="23" t="s">
        <v>75</v>
      </c>
      <c r="O10" s="23" t="s">
        <v>195</v>
      </c>
      <c r="Q10" s="23" t="s">
        <v>196</v>
      </c>
      <c r="R10" s="23" t="s">
        <v>197</v>
      </c>
      <c r="S10" s="23" t="s">
        <v>143</v>
      </c>
      <c r="T10" s="23">
        <v>94110.0</v>
      </c>
      <c r="U10" s="23" t="s">
        <v>80</v>
      </c>
      <c r="X10" s="28" t="s">
        <v>198</v>
      </c>
      <c r="AJ10" s="23" t="s">
        <v>82</v>
      </c>
      <c r="AL10" s="23" t="s">
        <v>199</v>
      </c>
      <c r="AM10" s="23" t="s">
        <v>200</v>
      </c>
      <c r="AO10" s="23" t="s">
        <v>102</v>
      </c>
      <c r="AP10" s="23" t="s">
        <v>201</v>
      </c>
      <c r="AT10" s="23" t="s">
        <v>202</v>
      </c>
      <c r="AU10" s="23" t="s">
        <v>88</v>
      </c>
      <c r="AV10" s="25"/>
      <c r="AW10" s="25"/>
      <c r="AX10" s="25"/>
      <c r="AY10" s="25"/>
      <c r="AZ10" s="25"/>
      <c r="BA10" s="25"/>
      <c r="BB10" s="25"/>
      <c r="BC10" s="25"/>
      <c r="BD10" s="25"/>
      <c r="BE10" s="25"/>
      <c r="BF10" s="25"/>
      <c r="BG10" s="25"/>
      <c r="BH10" s="25"/>
      <c r="BI10" s="25"/>
      <c r="BJ10" s="25"/>
      <c r="BK10" s="25"/>
      <c r="BL10" s="25"/>
      <c r="BM10" s="25"/>
      <c r="BN10" s="25"/>
      <c r="BO10" s="25"/>
      <c r="BP10" s="25"/>
    </row>
    <row r="11">
      <c r="A11" s="30"/>
      <c r="B11" s="31"/>
      <c r="C11" s="32"/>
      <c r="D11" s="30"/>
      <c r="E11" s="32"/>
      <c r="F11" s="31"/>
      <c r="G11" s="31"/>
      <c r="H11" s="32"/>
      <c r="I11" s="32"/>
      <c r="J11" s="30"/>
      <c r="K11" s="32"/>
      <c r="L11" s="32"/>
      <c r="M11" s="32"/>
      <c r="N11" s="32"/>
      <c r="O11" s="32"/>
      <c r="P11" s="32"/>
      <c r="Q11" s="32"/>
      <c r="R11" s="32"/>
      <c r="S11" s="32"/>
      <c r="T11" s="30"/>
      <c r="U11" s="32"/>
      <c r="V11" s="31"/>
      <c r="W11" s="31"/>
      <c r="X11" s="32"/>
      <c r="Y11" s="31"/>
      <c r="Z11" s="31"/>
      <c r="AA11" s="31"/>
      <c r="AB11" s="31"/>
      <c r="AC11" s="31"/>
      <c r="AD11" s="31"/>
      <c r="AE11" s="31"/>
      <c r="AF11" s="31"/>
      <c r="AG11" s="31"/>
      <c r="AH11" s="31"/>
      <c r="AI11" s="31"/>
      <c r="AJ11" s="32"/>
      <c r="AK11" s="31"/>
      <c r="AL11" s="32"/>
      <c r="AM11" s="32"/>
      <c r="AN11" s="31"/>
      <c r="AO11" s="32"/>
      <c r="AP11" s="32"/>
      <c r="AQ11" s="31"/>
      <c r="AR11" s="31"/>
      <c r="AS11" s="31"/>
      <c r="AT11" s="32"/>
      <c r="AU11" s="32"/>
      <c r="AV11" s="25"/>
      <c r="AW11" s="25"/>
      <c r="AX11" s="25"/>
      <c r="AY11" s="25"/>
      <c r="AZ11" s="25"/>
      <c r="BA11" s="25"/>
      <c r="BB11" s="25"/>
      <c r="BC11" s="25"/>
      <c r="BD11" s="25"/>
      <c r="BE11" s="25"/>
      <c r="BF11" s="25"/>
      <c r="BG11" s="25"/>
      <c r="BH11" s="25"/>
      <c r="BI11" s="25"/>
      <c r="BJ11" s="25"/>
      <c r="BK11" s="25"/>
      <c r="BL11" s="25"/>
      <c r="BM11" s="25"/>
      <c r="BN11" s="25"/>
      <c r="BO11" s="25"/>
      <c r="BP11" s="25"/>
    </row>
    <row r="12">
      <c r="A12" s="30"/>
      <c r="B12" s="31"/>
      <c r="C12" s="32"/>
      <c r="D12" s="30"/>
      <c r="E12" s="32"/>
      <c r="F12" s="31"/>
      <c r="G12" s="31"/>
      <c r="H12" s="32"/>
      <c r="I12" s="32"/>
      <c r="J12" s="30"/>
      <c r="K12" s="32"/>
      <c r="L12" s="32"/>
      <c r="M12" s="32"/>
      <c r="N12" s="32"/>
      <c r="O12" s="32"/>
      <c r="P12" s="32"/>
      <c r="Q12" s="32"/>
      <c r="R12" s="32"/>
      <c r="S12" s="32"/>
      <c r="T12" s="30"/>
      <c r="U12" s="32"/>
      <c r="V12" s="31"/>
      <c r="W12" s="31"/>
      <c r="X12" s="32"/>
      <c r="Y12" s="31"/>
      <c r="Z12" s="31"/>
      <c r="AA12" s="31"/>
      <c r="AB12" s="31"/>
      <c r="AC12" s="31"/>
      <c r="AD12" s="31"/>
      <c r="AE12" s="31"/>
      <c r="AF12" s="31"/>
      <c r="AG12" s="31"/>
      <c r="AH12" s="31"/>
      <c r="AI12" s="31"/>
      <c r="AJ12" s="32"/>
      <c r="AK12" s="31"/>
      <c r="AL12" s="32"/>
      <c r="AM12" s="32"/>
      <c r="AN12" s="31"/>
      <c r="AO12" s="32"/>
      <c r="AP12" s="32"/>
      <c r="AQ12" s="31"/>
      <c r="AR12" s="31"/>
      <c r="AS12" s="31"/>
      <c r="AT12" s="32"/>
      <c r="AU12" s="32"/>
      <c r="AV12" s="25"/>
      <c r="AW12" s="25"/>
      <c r="AX12" s="25"/>
      <c r="AY12" s="25"/>
      <c r="AZ12" s="25"/>
      <c r="BA12" s="25"/>
      <c r="BB12" s="25"/>
      <c r="BC12" s="25"/>
      <c r="BD12" s="25"/>
      <c r="BE12" s="25"/>
      <c r="BF12" s="25"/>
      <c r="BG12" s="25"/>
      <c r="BH12" s="25"/>
      <c r="BI12" s="25"/>
      <c r="BJ12" s="25"/>
      <c r="BK12" s="25"/>
      <c r="BL12" s="25"/>
      <c r="BM12" s="25"/>
      <c r="BN12" s="25"/>
      <c r="BO12" s="25"/>
      <c r="BP12" s="25"/>
    </row>
    <row r="13">
      <c r="A13" s="30"/>
      <c r="B13" s="31"/>
      <c r="C13" s="32"/>
      <c r="D13" s="30"/>
      <c r="E13" s="32"/>
      <c r="F13" s="31"/>
      <c r="G13" s="31"/>
      <c r="H13" s="32"/>
      <c r="I13" s="32"/>
      <c r="J13" s="30"/>
      <c r="K13" s="32"/>
      <c r="L13" s="32"/>
      <c r="M13" s="32"/>
      <c r="N13" s="32"/>
      <c r="O13" s="32"/>
      <c r="P13" s="32"/>
      <c r="Q13" s="32"/>
      <c r="R13" s="32"/>
      <c r="S13" s="32"/>
      <c r="T13" s="30"/>
      <c r="U13" s="32"/>
      <c r="V13" s="32"/>
      <c r="W13" s="31"/>
      <c r="X13" s="32"/>
      <c r="Y13" s="31"/>
      <c r="Z13" s="31"/>
      <c r="AA13" s="31"/>
      <c r="AB13" s="31"/>
      <c r="AC13" s="31"/>
      <c r="AD13" s="31"/>
      <c r="AE13" s="31"/>
      <c r="AF13" s="31"/>
      <c r="AG13" s="31"/>
      <c r="AH13" s="31"/>
      <c r="AI13" s="31"/>
      <c r="AJ13" s="32"/>
      <c r="AK13" s="31"/>
      <c r="AL13" s="32"/>
      <c r="AM13" s="32"/>
      <c r="AN13" s="31"/>
      <c r="AO13" s="32"/>
      <c r="AP13" s="32"/>
      <c r="AQ13" s="31"/>
      <c r="AR13" s="31"/>
      <c r="AS13" s="31"/>
      <c r="AT13" s="32"/>
      <c r="AU13" s="32"/>
      <c r="AV13" s="25"/>
      <c r="AW13" s="25"/>
      <c r="AX13" s="25"/>
      <c r="AY13" s="25"/>
      <c r="AZ13" s="25"/>
      <c r="BA13" s="25"/>
      <c r="BB13" s="25"/>
      <c r="BC13" s="25"/>
      <c r="BD13" s="25"/>
      <c r="BE13" s="25"/>
      <c r="BF13" s="25"/>
      <c r="BG13" s="25"/>
      <c r="BH13" s="25"/>
      <c r="BI13" s="25"/>
      <c r="BJ13" s="25"/>
      <c r="BK13" s="25"/>
      <c r="BL13" s="25"/>
      <c r="BM13" s="25"/>
      <c r="BN13" s="25"/>
      <c r="BO13" s="25"/>
      <c r="BP13" s="25"/>
    </row>
    <row r="14">
      <c r="A14" s="30"/>
      <c r="B14" s="31"/>
      <c r="C14" s="32"/>
      <c r="D14" s="30"/>
      <c r="E14" s="32"/>
      <c r="F14" s="31"/>
      <c r="G14" s="31"/>
      <c r="H14" s="32"/>
      <c r="I14" s="32"/>
      <c r="J14" s="30"/>
      <c r="K14" s="32"/>
      <c r="L14" s="32"/>
      <c r="M14" s="32"/>
      <c r="N14" s="32"/>
      <c r="O14" s="32"/>
      <c r="P14" s="32"/>
      <c r="Q14" s="32"/>
      <c r="R14" s="32"/>
      <c r="S14" s="32"/>
      <c r="T14" s="30"/>
      <c r="U14" s="32"/>
      <c r="V14" s="31"/>
      <c r="W14" s="31"/>
      <c r="X14" s="32"/>
      <c r="Y14" s="31"/>
      <c r="Z14" s="31"/>
      <c r="AA14" s="31"/>
      <c r="AB14" s="31"/>
      <c r="AC14" s="31"/>
      <c r="AD14" s="31"/>
      <c r="AE14" s="31"/>
      <c r="AF14" s="31"/>
      <c r="AG14" s="31"/>
      <c r="AH14" s="31"/>
      <c r="AI14" s="31"/>
      <c r="AJ14" s="32"/>
      <c r="AK14" s="31"/>
      <c r="AL14" s="32"/>
      <c r="AM14" s="32"/>
      <c r="AN14" s="31"/>
      <c r="AO14" s="32"/>
      <c r="AP14" s="32"/>
      <c r="AQ14" s="31"/>
      <c r="AR14" s="31"/>
      <c r="AS14" s="31"/>
      <c r="AT14" s="32"/>
      <c r="AU14" s="32"/>
      <c r="AV14" s="25"/>
      <c r="AW14" s="25"/>
      <c r="AX14" s="25"/>
      <c r="AY14" s="25"/>
      <c r="AZ14" s="25"/>
      <c r="BA14" s="25"/>
      <c r="BB14" s="25"/>
      <c r="BC14" s="25"/>
      <c r="BD14" s="25"/>
      <c r="BE14" s="25"/>
      <c r="BF14" s="25"/>
      <c r="BG14" s="25"/>
      <c r="BH14" s="25"/>
      <c r="BI14" s="25"/>
      <c r="BJ14" s="25"/>
      <c r="BK14" s="25"/>
      <c r="BL14" s="25"/>
      <c r="BM14" s="25"/>
      <c r="BN14" s="25"/>
      <c r="BO14" s="25"/>
      <c r="BP14" s="25"/>
    </row>
    <row r="15">
      <c r="A15" s="30"/>
      <c r="B15" s="31"/>
      <c r="C15" s="32"/>
      <c r="D15" s="30"/>
      <c r="E15" s="32"/>
      <c r="F15" s="31"/>
      <c r="G15" s="31"/>
      <c r="H15" s="32"/>
      <c r="I15" s="32"/>
      <c r="J15" s="30"/>
      <c r="K15" s="32"/>
      <c r="L15" s="32"/>
      <c r="M15" s="32"/>
      <c r="N15" s="32"/>
      <c r="O15" s="32"/>
      <c r="P15" s="32"/>
      <c r="Q15" s="32"/>
      <c r="R15" s="32"/>
      <c r="S15" s="32"/>
      <c r="T15" s="30"/>
      <c r="U15" s="32"/>
      <c r="V15" s="32"/>
      <c r="W15" s="31"/>
      <c r="X15" s="32"/>
      <c r="Y15" s="31"/>
      <c r="Z15" s="31"/>
      <c r="AA15" s="31"/>
      <c r="AB15" s="31"/>
      <c r="AC15" s="31"/>
      <c r="AD15" s="31"/>
      <c r="AE15" s="31"/>
      <c r="AF15" s="31"/>
      <c r="AG15" s="31"/>
      <c r="AH15" s="31"/>
      <c r="AI15" s="31"/>
      <c r="AJ15" s="32"/>
      <c r="AK15" s="31"/>
      <c r="AL15" s="32"/>
      <c r="AM15" s="32"/>
      <c r="AN15" s="31"/>
      <c r="AO15" s="32"/>
      <c r="AP15" s="32"/>
      <c r="AQ15" s="31"/>
      <c r="AR15" s="31"/>
      <c r="AS15" s="31"/>
      <c r="AT15" s="32"/>
      <c r="AU15" s="32"/>
      <c r="AV15" s="25"/>
      <c r="AW15" s="25"/>
      <c r="AX15" s="25"/>
      <c r="AY15" s="25"/>
      <c r="AZ15" s="25"/>
      <c r="BA15" s="25"/>
      <c r="BB15" s="25"/>
      <c r="BC15" s="25"/>
      <c r="BD15" s="25"/>
      <c r="BE15" s="25"/>
      <c r="BF15" s="25"/>
      <c r="BG15" s="25"/>
      <c r="BH15" s="25"/>
      <c r="BI15" s="25"/>
      <c r="BJ15" s="25"/>
      <c r="BK15" s="25"/>
      <c r="BL15" s="25"/>
      <c r="BM15" s="25"/>
      <c r="BN15" s="25"/>
      <c r="BO15" s="25"/>
      <c r="BP15" s="25"/>
    </row>
    <row r="16">
      <c r="A16" s="30"/>
      <c r="B16" s="31"/>
      <c r="C16" s="32"/>
      <c r="D16" s="30"/>
      <c r="E16" s="32"/>
      <c r="F16" s="31"/>
      <c r="G16" s="31"/>
      <c r="H16" s="32"/>
      <c r="I16" s="32"/>
      <c r="J16" s="30"/>
      <c r="K16" s="32"/>
      <c r="L16" s="32"/>
      <c r="M16" s="32"/>
      <c r="N16" s="32"/>
      <c r="O16" s="32"/>
      <c r="P16" s="32"/>
      <c r="Q16" s="32"/>
      <c r="R16" s="32"/>
      <c r="S16" s="32"/>
      <c r="T16" s="30"/>
      <c r="U16" s="32"/>
      <c r="V16" s="32"/>
      <c r="W16" s="31"/>
      <c r="X16" s="32"/>
      <c r="Y16" s="31"/>
      <c r="Z16" s="31"/>
      <c r="AA16" s="31"/>
      <c r="AB16" s="31"/>
      <c r="AC16" s="31"/>
      <c r="AD16" s="31"/>
      <c r="AE16" s="31"/>
      <c r="AF16" s="31"/>
      <c r="AG16" s="31"/>
      <c r="AH16" s="31"/>
      <c r="AI16" s="31"/>
      <c r="AJ16" s="32"/>
      <c r="AK16" s="31"/>
      <c r="AL16" s="32"/>
      <c r="AM16" s="32"/>
      <c r="AN16" s="31"/>
      <c r="AO16" s="32"/>
      <c r="AP16" s="32"/>
      <c r="AQ16" s="31"/>
      <c r="AR16" s="31"/>
      <c r="AS16" s="31"/>
      <c r="AT16" s="32"/>
      <c r="AU16" s="32"/>
      <c r="AV16" s="25"/>
      <c r="AW16" s="25"/>
      <c r="AX16" s="25"/>
      <c r="AY16" s="25"/>
      <c r="AZ16" s="25"/>
      <c r="BA16" s="25"/>
      <c r="BB16" s="25"/>
      <c r="BC16" s="25"/>
      <c r="BD16" s="25"/>
      <c r="BE16" s="25"/>
      <c r="BF16" s="25"/>
      <c r="BG16" s="25"/>
      <c r="BH16" s="25"/>
      <c r="BI16" s="25"/>
      <c r="BJ16" s="25"/>
      <c r="BK16" s="25"/>
      <c r="BL16" s="25"/>
      <c r="BM16" s="25"/>
      <c r="BN16" s="25"/>
      <c r="BO16" s="25"/>
      <c r="BP16" s="25"/>
    </row>
    <row r="17">
      <c r="A17" s="30"/>
      <c r="B17" s="31"/>
      <c r="C17" s="32"/>
      <c r="D17" s="30"/>
      <c r="E17" s="32"/>
      <c r="F17" s="31"/>
      <c r="G17" s="31"/>
      <c r="H17" s="32"/>
      <c r="I17" s="32"/>
      <c r="J17" s="30"/>
      <c r="K17" s="32"/>
      <c r="L17" s="32"/>
      <c r="M17" s="32"/>
      <c r="N17" s="32"/>
      <c r="O17" s="32"/>
      <c r="P17" s="32"/>
      <c r="Q17" s="32"/>
      <c r="R17" s="32"/>
      <c r="S17" s="32"/>
      <c r="T17" s="30"/>
      <c r="U17" s="32"/>
      <c r="V17" s="32"/>
      <c r="W17" s="31"/>
      <c r="X17" s="32"/>
      <c r="Y17" s="31"/>
      <c r="Z17" s="31"/>
      <c r="AA17" s="31"/>
      <c r="AB17" s="31"/>
      <c r="AC17" s="31"/>
      <c r="AD17" s="31"/>
      <c r="AE17" s="31"/>
      <c r="AF17" s="31"/>
      <c r="AG17" s="31"/>
      <c r="AH17" s="31"/>
      <c r="AI17" s="31"/>
      <c r="AJ17" s="32"/>
      <c r="AK17" s="31"/>
      <c r="AL17" s="32"/>
      <c r="AM17" s="32"/>
      <c r="AN17" s="31"/>
      <c r="AO17" s="32"/>
      <c r="AP17" s="32"/>
      <c r="AQ17" s="31"/>
      <c r="AR17" s="31"/>
      <c r="AS17" s="31"/>
      <c r="AT17" s="32"/>
      <c r="AU17" s="32"/>
      <c r="AV17" s="25"/>
      <c r="AW17" s="25"/>
      <c r="AX17" s="25"/>
      <c r="AY17" s="25"/>
      <c r="AZ17" s="25"/>
      <c r="BA17" s="25"/>
      <c r="BB17" s="25"/>
      <c r="BC17" s="25"/>
      <c r="BD17" s="25"/>
      <c r="BE17" s="25"/>
      <c r="BF17" s="25"/>
      <c r="BG17" s="25"/>
      <c r="BH17" s="25"/>
      <c r="BI17" s="25"/>
      <c r="BJ17" s="25"/>
      <c r="BK17" s="25"/>
      <c r="BL17" s="25"/>
      <c r="BM17" s="25"/>
      <c r="BN17" s="25"/>
      <c r="BO17" s="25"/>
      <c r="BP17" s="25"/>
    </row>
    <row r="18">
      <c r="A18" s="30"/>
      <c r="B18" s="31"/>
      <c r="C18" s="32"/>
      <c r="D18" s="30"/>
      <c r="E18" s="32"/>
      <c r="F18" s="31"/>
      <c r="G18" s="31"/>
      <c r="H18" s="32"/>
      <c r="I18" s="32"/>
      <c r="J18" s="30"/>
      <c r="K18" s="32"/>
      <c r="L18" s="32"/>
      <c r="M18" s="32"/>
      <c r="N18" s="32"/>
      <c r="O18" s="32"/>
      <c r="P18" s="32"/>
      <c r="Q18" s="32"/>
      <c r="R18" s="32"/>
      <c r="S18" s="32"/>
      <c r="T18" s="30"/>
      <c r="U18" s="32"/>
      <c r="V18" s="32"/>
      <c r="W18" s="31"/>
      <c r="X18" s="32"/>
      <c r="Y18" s="31"/>
      <c r="Z18" s="31"/>
      <c r="AA18" s="31"/>
      <c r="AB18" s="31"/>
      <c r="AC18" s="31"/>
      <c r="AD18" s="31"/>
      <c r="AE18" s="31"/>
      <c r="AF18" s="31"/>
      <c r="AG18" s="31"/>
      <c r="AH18" s="31"/>
      <c r="AI18" s="31"/>
      <c r="AJ18" s="32"/>
      <c r="AK18" s="31"/>
      <c r="AL18" s="32"/>
      <c r="AM18" s="32"/>
      <c r="AN18" s="31"/>
      <c r="AO18" s="32"/>
      <c r="AP18" s="32"/>
      <c r="AQ18" s="31"/>
      <c r="AR18" s="31"/>
      <c r="AS18" s="31"/>
      <c r="AT18" s="32"/>
      <c r="AU18" s="32"/>
      <c r="AV18" s="25"/>
      <c r="AW18" s="25"/>
      <c r="AX18" s="25"/>
      <c r="AY18" s="25"/>
      <c r="AZ18" s="25"/>
      <c r="BA18" s="25"/>
      <c r="BB18" s="25"/>
      <c r="BC18" s="25"/>
      <c r="BD18" s="25"/>
      <c r="BE18" s="25"/>
      <c r="BF18" s="25"/>
      <c r="BG18" s="25"/>
      <c r="BH18" s="25"/>
      <c r="BI18" s="25"/>
      <c r="BJ18" s="25"/>
      <c r="BK18" s="25"/>
      <c r="BL18" s="25"/>
      <c r="BM18" s="25"/>
      <c r="BN18" s="25"/>
      <c r="BO18" s="25"/>
      <c r="BP18" s="25"/>
    </row>
    <row r="19">
      <c r="A19" s="30"/>
      <c r="B19" s="31"/>
      <c r="C19" s="32"/>
      <c r="D19" s="30"/>
      <c r="E19" s="32"/>
      <c r="F19" s="31"/>
      <c r="G19" s="31"/>
      <c r="H19" s="32"/>
      <c r="I19" s="32"/>
      <c r="J19" s="30"/>
      <c r="K19" s="32"/>
      <c r="L19" s="32"/>
      <c r="M19" s="32"/>
      <c r="N19" s="32"/>
      <c r="O19" s="32"/>
      <c r="P19" s="32"/>
      <c r="Q19" s="32"/>
      <c r="R19" s="32"/>
      <c r="S19" s="32"/>
      <c r="T19" s="30"/>
      <c r="U19" s="32"/>
      <c r="V19" s="32"/>
      <c r="W19" s="31"/>
      <c r="X19" s="32"/>
      <c r="Y19" s="31"/>
      <c r="Z19" s="31"/>
      <c r="AA19" s="31"/>
      <c r="AB19" s="31"/>
      <c r="AC19" s="31"/>
      <c r="AD19" s="31"/>
      <c r="AE19" s="31"/>
      <c r="AF19" s="31"/>
      <c r="AG19" s="31"/>
      <c r="AH19" s="31"/>
      <c r="AI19" s="31"/>
      <c r="AJ19" s="32"/>
      <c r="AK19" s="31"/>
      <c r="AL19" s="32"/>
      <c r="AM19" s="32"/>
      <c r="AN19" s="31"/>
      <c r="AO19" s="32"/>
      <c r="AP19" s="32"/>
      <c r="AQ19" s="31"/>
      <c r="AR19" s="31"/>
      <c r="AS19" s="31"/>
      <c r="AT19" s="32"/>
      <c r="AU19" s="32"/>
      <c r="AV19" s="25"/>
      <c r="AW19" s="25"/>
      <c r="AX19" s="25"/>
      <c r="AY19" s="25"/>
      <c r="AZ19" s="25"/>
      <c r="BA19" s="25"/>
      <c r="BB19" s="25"/>
      <c r="BC19" s="25"/>
      <c r="BD19" s="25"/>
      <c r="BE19" s="25"/>
      <c r="BF19" s="25"/>
      <c r="BG19" s="25"/>
      <c r="BH19" s="25"/>
      <c r="BI19" s="25"/>
      <c r="BJ19" s="25"/>
      <c r="BK19" s="25"/>
      <c r="BL19" s="25"/>
      <c r="BM19" s="25"/>
      <c r="BN19" s="25"/>
      <c r="BO19" s="25"/>
      <c r="BP19" s="25"/>
    </row>
    <row r="20">
      <c r="A20" s="30"/>
      <c r="B20" s="31"/>
      <c r="C20" s="32"/>
      <c r="D20" s="30"/>
      <c r="E20" s="32"/>
      <c r="F20" s="31"/>
      <c r="G20" s="31"/>
      <c r="H20" s="32"/>
      <c r="I20" s="32"/>
      <c r="J20" s="30"/>
      <c r="K20" s="32"/>
      <c r="L20" s="32"/>
      <c r="M20" s="32"/>
      <c r="N20" s="32"/>
      <c r="O20" s="32"/>
      <c r="P20" s="32"/>
      <c r="Q20" s="32"/>
      <c r="R20" s="32"/>
      <c r="S20" s="32"/>
      <c r="T20" s="30"/>
      <c r="U20" s="32"/>
      <c r="V20" s="32"/>
      <c r="W20" s="31"/>
      <c r="X20" s="32"/>
      <c r="Y20" s="31"/>
      <c r="Z20" s="31"/>
      <c r="AA20" s="31"/>
      <c r="AB20" s="31"/>
      <c r="AC20" s="31"/>
      <c r="AD20" s="31"/>
      <c r="AE20" s="31"/>
      <c r="AF20" s="31"/>
      <c r="AG20" s="31"/>
      <c r="AH20" s="31"/>
      <c r="AI20" s="31"/>
      <c r="AJ20" s="32"/>
      <c r="AK20" s="31"/>
      <c r="AL20" s="32"/>
      <c r="AM20" s="32"/>
      <c r="AN20" s="31"/>
      <c r="AO20" s="32"/>
      <c r="AP20" s="32"/>
      <c r="AQ20" s="31"/>
      <c r="AR20" s="31"/>
      <c r="AS20" s="31"/>
      <c r="AT20" s="32"/>
      <c r="AU20" s="32"/>
      <c r="AV20" s="25"/>
      <c r="AW20" s="25"/>
      <c r="AX20" s="25"/>
      <c r="AY20" s="25"/>
      <c r="AZ20" s="25"/>
      <c r="BA20" s="25"/>
      <c r="BB20" s="25"/>
      <c r="BC20" s="25"/>
      <c r="BD20" s="25"/>
      <c r="BE20" s="25"/>
      <c r="BF20" s="25"/>
      <c r="BG20" s="25"/>
      <c r="BH20" s="25"/>
      <c r="BI20" s="25"/>
      <c r="BJ20" s="25"/>
      <c r="BK20" s="25"/>
      <c r="BL20" s="25"/>
      <c r="BM20" s="25"/>
      <c r="BN20" s="25"/>
      <c r="BO20" s="25"/>
      <c r="BP20" s="25"/>
    </row>
    <row r="21">
      <c r="A21" s="30"/>
      <c r="B21" s="31"/>
      <c r="C21" s="32"/>
      <c r="D21" s="30"/>
      <c r="E21" s="32"/>
      <c r="F21" s="31"/>
      <c r="G21" s="31"/>
      <c r="H21" s="32"/>
      <c r="I21" s="32"/>
      <c r="J21" s="30"/>
      <c r="K21" s="32"/>
      <c r="L21" s="32"/>
      <c r="M21" s="32"/>
      <c r="N21" s="32"/>
      <c r="O21" s="32"/>
      <c r="P21" s="32"/>
      <c r="Q21" s="32"/>
      <c r="R21" s="32"/>
      <c r="S21" s="32"/>
      <c r="T21" s="30"/>
      <c r="U21" s="32"/>
      <c r="V21" s="32"/>
      <c r="W21" s="31"/>
      <c r="X21" s="32"/>
      <c r="Y21" s="31"/>
      <c r="Z21" s="31"/>
      <c r="AA21" s="31"/>
      <c r="AB21" s="31"/>
      <c r="AC21" s="31"/>
      <c r="AD21" s="31"/>
      <c r="AE21" s="31"/>
      <c r="AF21" s="31"/>
      <c r="AG21" s="31"/>
      <c r="AH21" s="31"/>
      <c r="AI21" s="31"/>
      <c r="AJ21" s="32"/>
      <c r="AK21" s="31"/>
      <c r="AL21" s="32"/>
      <c r="AM21" s="32"/>
      <c r="AN21" s="31"/>
      <c r="AO21" s="32"/>
      <c r="AP21" s="32"/>
      <c r="AQ21" s="31"/>
      <c r="AR21" s="31"/>
      <c r="AS21" s="31"/>
      <c r="AT21" s="32"/>
      <c r="AU21" s="32"/>
      <c r="AV21" s="25"/>
      <c r="AW21" s="25"/>
      <c r="AX21" s="25"/>
      <c r="AY21" s="25"/>
      <c r="AZ21" s="25"/>
      <c r="BA21" s="25"/>
      <c r="BB21" s="25"/>
      <c r="BC21" s="25"/>
      <c r="BD21" s="25"/>
      <c r="BE21" s="25"/>
      <c r="BF21" s="25"/>
      <c r="BG21" s="25"/>
      <c r="BH21" s="25"/>
      <c r="BI21" s="25"/>
      <c r="BJ21" s="25"/>
      <c r="BK21" s="25"/>
      <c r="BL21" s="25"/>
      <c r="BM21" s="25"/>
      <c r="BN21" s="25"/>
      <c r="BO21" s="25"/>
      <c r="BP21" s="25"/>
    </row>
    <row r="22">
      <c r="A22" s="30"/>
      <c r="B22" s="31"/>
      <c r="C22" s="32"/>
      <c r="D22" s="30"/>
      <c r="E22" s="32"/>
      <c r="F22" s="31"/>
      <c r="G22" s="31"/>
      <c r="H22" s="32"/>
      <c r="I22" s="32"/>
      <c r="J22" s="30"/>
      <c r="K22" s="32"/>
      <c r="L22" s="32"/>
      <c r="M22" s="32"/>
      <c r="N22" s="32"/>
      <c r="O22" s="32"/>
      <c r="P22" s="32"/>
      <c r="Q22" s="32"/>
      <c r="R22" s="32"/>
      <c r="S22" s="32"/>
      <c r="T22" s="30"/>
      <c r="U22" s="32"/>
      <c r="V22" s="32"/>
      <c r="W22" s="31"/>
      <c r="X22" s="32"/>
      <c r="Y22" s="31"/>
      <c r="Z22" s="31"/>
      <c r="AA22" s="31"/>
      <c r="AB22" s="31"/>
      <c r="AC22" s="31"/>
      <c r="AD22" s="31"/>
      <c r="AE22" s="31"/>
      <c r="AF22" s="31"/>
      <c r="AG22" s="31"/>
      <c r="AH22" s="31"/>
      <c r="AI22" s="31"/>
      <c r="AJ22" s="32"/>
      <c r="AK22" s="31"/>
      <c r="AL22" s="32"/>
      <c r="AM22" s="32"/>
      <c r="AN22" s="31"/>
      <c r="AO22" s="32"/>
      <c r="AP22" s="32"/>
      <c r="AQ22" s="31"/>
      <c r="AR22" s="31"/>
      <c r="AS22" s="31"/>
      <c r="AT22" s="32"/>
      <c r="AU22" s="32"/>
      <c r="AV22" s="25"/>
      <c r="AW22" s="25"/>
      <c r="AX22" s="25"/>
      <c r="AY22" s="25"/>
      <c r="AZ22" s="25"/>
      <c r="BA22" s="25"/>
      <c r="BB22" s="25"/>
      <c r="BC22" s="25"/>
      <c r="BD22" s="25"/>
      <c r="BE22" s="25"/>
      <c r="BF22" s="25"/>
      <c r="BG22" s="25"/>
      <c r="BH22" s="25"/>
      <c r="BI22" s="25"/>
      <c r="BJ22" s="25"/>
      <c r="BK22" s="25"/>
      <c r="BL22" s="25"/>
      <c r="BM22" s="25"/>
      <c r="BN22" s="25"/>
      <c r="BO22" s="25"/>
      <c r="BP22" s="25"/>
    </row>
    <row r="23">
      <c r="A23" s="30"/>
      <c r="B23" s="31"/>
      <c r="C23" s="32"/>
      <c r="D23" s="30"/>
      <c r="E23" s="32"/>
      <c r="F23" s="31"/>
      <c r="G23" s="31"/>
      <c r="H23" s="32"/>
      <c r="I23" s="32"/>
      <c r="J23" s="30"/>
      <c r="K23" s="32"/>
      <c r="L23" s="32"/>
      <c r="M23" s="32"/>
      <c r="N23" s="32"/>
      <c r="O23" s="32"/>
      <c r="P23" s="32"/>
      <c r="Q23" s="32"/>
      <c r="R23" s="32"/>
      <c r="S23" s="32"/>
      <c r="T23" s="30"/>
      <c r="U23" s="32"/>
      <c r="V23" s="32"/>
      <c r="W23" s="31"/>
      <c r="X23" s="32"/>
      <c r="Y23" s="31"/>
      <c r="Z23" s="31"/>
      <c r="AA23" s="31"/>
      <c r="AB23" s="31"/>
      <c r="AC23" s="31"/>
      <c r="AD23" s="31"/>
      <c r="AE23" s="31"/>
      <c r="AF23" s="31"/>
      <c r="AG23" s="31"/>
      <c r="AH23" s="31"/>
      <c r="AI23" s="31"/>
      <c r="AJ23" s="32"/>
      <c r="AK23" s="31"/>
      <c r="AL23" s="32"/>
      <c r="AM23" s="32"/>
      <c r="AN23" s="31"/>
      <c r="AO23" s="32"/>
      <c r="AP23" s="32"/>
      <c r="AQ23" s="31"/>
      <c r="AR23" s="31"/>
      <c r="AS23" s="31"/>
      <c r="AT23" s="32"/>
      <c r="AU23" s="32"/>
      <c r="AV23" s="25"/>
      <c r="AW23" s="25"/>
      <c r="AX23" s="25"/>
      <c r="AY23" s="25"/>
      <c r="AZ23" s="25"/>
      <c r="BA23" s="25"/>
      <c r="BB23" s="25"/>
      <c r="BC23" s="25"/>
      <c r="BD23" s="25"/>
      <c r="BE23" s="25"/>
      <c r="BF23" s="25"/>
      <c r="BG23" s="25"/>
      <c r="BH23" s="25"/>
      <c r="BI23" s="25"/>
      <c r="BJ23" s="25"/>
      <c r="BK23" s="25"/>
      <c r="BL23" s="25"/>
      <c r="BM23" s="25"/>
      <c r="BN23" s="25"/>
      <c r="BO23" s="25"/>
      <c r="BP23" s="25"/>
    </row>
    <row r="24">
      <c r="A24" s="30"/>
      <c r="B24" s="31"/>
      <c r="C24" s="32"/>
      <c r="D24" s="30"/>
      <c r="E24" s="32"/>
      <c r="F24" s="31"/>
      <c r="G24" s="31"/>
      <c r="H24" s="32"/>
      <c r="I24" s="32"/>
      <c r="J24" s="30"/>
      <c r="K24" s="32"/>
      <c r="L24" s="32"/>
      <c r="M24" s="32"/>
      <c r="N24" s="32"/>
      <c r="O24" s="32"/>
      <c r="P24" s="32"/>
      <c r="Q24" s="32"/>
      <c r="R24" s="32"/>
      <c r="S24" s="32"/>
      <c r="T24" s="30"/>
      <c r="U24" s="32"/>
      <c r="V24" s="32"/>
      <c r="W24" s="31"/>
      <c r="X24" s="32"/>
      <c r="Y24" s="31"/>
      <c r="Z24" s="31"/>
      <c r="AA24" s="31"/>
      <c r="AB24" s="31"/>
      <c r="AC24" s="31"/>
      <c r="AD24" s="31"/>
      <c r="AE24" s="31"/>
      <c r="AF24" s="31"/>
      <c r="AG24" s="31"/>
      <c r="AH24" s="31"/>
      <c r="AI24" s="31"/>
      <c r="AJ24" s="32"/>
      <c r="AK24" s="31"/>
      <c r="AL24" s="32"/>
      <c r="AM24" s="32"/>
      <c r="AN24" s="31"/>
      <c r="AO24" s="32"/>
      <c r="AP24" s="32"/>
      <c r="AQ24" s="31"/>
      <c r="AR24" s="31"/>
      <c r="AS24" s="31"/>
      <c r="AT24" s="32"/>
      <c r="AU24" s="32"/>
      <c r="AV24" s="25"/>
      <c r="AW24" s="25"/>
      <c r="AX24" s="25"/>
      <c r="AY24" s="25"/>
      <c r="AZ24" s="25"/>
      <c r="BA24" s="25"/>
      <c r="BB24" s="25"/>
      <c r="BC24" s="25"/>
      <c r="BD24" s="25"/>
      <c r="BE24" s="25"/>
      <c r="BF24" s="25"/>
      <c r="BG24" s="25"/>
      <c r="BH24" s="25"/>
      <c r="BI24" s="25"/>
      <c r="BJ24" s="25"/>
      <c r="BK24" s="25"/>
      <c r="BL24" s="25"/>
      <c r="BM24" s="25"/>
      <c r="BN24" s="25"/>
      <c r="BO24" s="25"/>
      <c r="BP24" s="25"/>
    </row>
    <row r="25">
      <c r="A25" s="30"/>
      <c r="B25" s="31"/>
      <c r="C25" s="32"/>
      <c r="D25" s="30"/>
      <c r="E25" s="32"/>
      <c r="F25" s="31"/>
      <c r="G25" s="31"/>
      <c r="H25" s="32"/>
      <c r="I25" s="32"/>
      <c r="J25" s="30"/>
      <c r="K25" s="32"/>
      <c r="L25" s="32"/>
      <c r="M25" s="32"/>
      <c r="N25" s="32"/>
      <c r="O25" s="32"/>
      <c r="P25" s="32"/>
      <c r="Q25" s="32"/>
      <c r="R25" s="32"/>
      <c r="S25" s="32"/>
      <c r="T25" s="30"/>
      <c r="U25" s="32"/>
      <c r="V25" s="32"/>
      <c r="W25" s="31"/>
      <c r="X25" s="32"/>
      <c r="Y25" s="31"/>
      <c r="Z25" s="31"/>
      <c r="AA25" s="31"/>
      <c r="AB25" s="31"/>
      <c r="AC25" s="31"/>
      <c r="AD25" s="31"/>
      <c r="AE25" s="31"/>
      <c r="AF25" s="31"/>
      <c r="AG25" s="31"/>
      <c r="AH25" s="31"/>
      <c r="AI25" s="31"/>
      <c r="AJ25" s="32"/>
      <c r="AK25" s="31"/>
      <c r="AL25" s="32"/>
      <c r="AM25" s="32"/>
      <c r="AN25" s="31"/>
      <c r="AO25" s="32"/>
      <c r="AP25" s="32"/>
      <c r="AQ25" s="31"/>
      <c r="AR25" s="31"/>
      <c r="AS25" s="31"/>
      <c r="AT25" s="32"/>
      <c r="AU25" s="32"/>
      <c r="AV25" s="25"/>
      <c r="AW25" s="25"/>
      <c r="AX25" s="25"/>
      <c r="AY25" s="25"/>
      <c r="AZ25" s="25"/>
      <c r="BA25" s="25"/>
      <c r="BB25" s="25"/>
      <c r="BC25" s="25"/>
      <c r="BD25" s="25"/>
      <c r="BE25" s="25"/>
      <c r="BF25" s="25"/>
      <c r="BG25" s="25"/>
      <c r="BH25" s="25"/>
      <c r="BI25" s="25"/>
      <c r="BJ25" s="25"/>
      <c r="BK25" s="25"/>
      <c r="BL25" s="25"/>
      <c r="BM25" s="25"/>
      <c r="BN25" s="25"/>
      <c r="BO25" s="25"/>
      <c r="BP25" s="25"/>
    </row>
    <row r="26">
      <c r="A26" s="30"/>
      <c r="B26" s="31"/>
      <c r="C26" s="32"/>
      <c r="D26" s="30"/>
      <c r="E26" s="32"/>
      <c r="F26" s="31"/>
      <c r="G26" s="31"/>
      <c r="H26" s="32"/>
      <c r="I26" s="32"/>
      <c r="J26" s="30"/>
      <c r="K26" s="32"/>
      <c r="L26" s="32"/>
      <c r="M26" s="32"/>
      <c r="N26" s="32"/>
      <c r="O26" s="32"/>
      <c r="P26" s="32"/>
      <c r="Q26" s="32"/>
      <c r="R26" s="32"/>
      <c r="S26" s="32"/>
      <c r="T26" s="30"/>
      <c r="U26" s="32"/>
      <c r="V26" s="25"/>
      <c r="W26" s="31"/>
      <c r="X26" s="32"/>
      <c r="Y26" s="31"/>
      <c r="Z26" s="31"/>
      <c r="AA26" s="31"/>
      <c r="AB26" s="31"/>
      <c r="AC26" s="31"/>
      <c r="AD26" s="31"/>
      <c r="AE26" s="31"/>
      <c r="AF26" s="31"/>
      <c r="AG26" s="31"/>
      <c r="AH26" s="31"/>
      <c r="AI26" s="31"/>
      <c r="AJ26" s="32"/>
      <c r="AK26" s="31"/>
      <c r="AL26" s="32"/>
      <c r="AM26" s="32"/>
      <c r="AN26" s="31"/>
      <c r="AO26" s="32"/>
      <c r="AP26" s="32"/>
      <c r="AQ26" s="31"/>
      <c r="AR26" s="31"/>
      <c r="AS26" s="31"/>
      <c r="AT26" s="32"/>
      <c r="AU26" s="32"/>
      <c r="AV26" s="25"/>
      <c r="AW26" s="25"/>
      <c r="AX26" s="25"/>
      <c r="AY26" s="25"/>
      <c r="AZ26" s="25"/>
      <c r="BA26" s="25"/>
      <c r="BB26" s="25"/>
      <c r="BC26" s="25"/>
      <c r="BD26" s="25"/>
      <c r="BE26" s="25"/>
      <c r="BF26" s="25"/>
      <c r="BG26" s="25"/>
      <c r="BH26" s="25"/>
      <c r="BI26" s="25"/>
      <c r="BJ26" s="25"/>
      <c r="BK26" s="25"/>
      <c r="BL26" s="25"/>
      <c r="BM26" s="25"/>
      <c r="BN26" s="25"/>
      <c r="BO26" s="25"/>
      <c r="BP26" s="25"/>
    </row>
    <row r="27">
      <c r="A27" s="30"/>
      <c r="B27" s="31"/>
      <c r="C27" s="32"/>
      <c r="D27" s="30"/>
      <c r="E27" s="32"/>
      <c r="F27" s="31"/>
      <c r="G27" s="31"/>
      <c r="H27" s="32"/>
      <c r="I27" s="32"/>
      <c r="J27" s="30"/>
      <c r="K27" s="32"/>
      <c r="L27" s="32"/>
      <c r="M27" s="32"/>
      <c r="N27" s="32"/>
      <c r="O27" s="32"/>
      <c r="P27" s="32"/>
      <c r="Q27" s="32"/>
      <c r="R27" s="32"/>
      <c r="S27" s="32"/>
      <c r="T27" s="30"/>
      <c r="U27" s="32"/>
      <c r="V27" s="32"/>
      <c r="W27" s="31"/>
      <c r="X27" s="32"/>
      <c r="Y27" s="31"/>
      <c r="Z27" s="31"/>
      <c r="AA27" s="31"/>
      <c r="AB27" s="31"/>
      <c r="AC27" s="31"/>
      <c r="AD27" s="31"/>
      <c r="AE27" s="31"/>
      <c r="AF27" s="31"/>
      <c r="AG27" s="31"/>
      <c r="AH27" s="31"/>
      <c r="AI27" s="31"/>
      <c r="AJ27" s="32"/>
      <c r="AK27" s="31"/>
      <c r="AL27" s="32"/>
      <c r="AM27" s="32"/>
      <c r="AN27" s="31"/>
      <c r="AO27" s="32"/>
      <c r="AP27" s="32"/>
      <c r="AQ27" s="31"/>
      <c r="AR27" s="31"/>
      <c r="AS27" s="31"/>
      <c r="AT27" s="32"/>
      <c r="AU27" s="32"/>
      <c r="AV27" s="25"/>
      <c r="AW27" s="25"/>
      <c r="AX27" s="25"/>
      <c r="AY27" s="25"/>
      <c r="AZ27" s="25"/>
      <c r="BA27" s="25"/>
      <c r="BB27" s="25"/>
      <c r="BC27" s="25"/>
      <c r="BD27" s="25"/>
      <c r="BE27" s="25"/>
      <c r="BF27" s="25"/>
      <c r="BG27" s="25"/>
      <c r="BH27" s="25"/>
      <c r="BI27" s="25"/>
      <c r="BJ27" s="25"/>
      <c r="BK27" s="25"/>
      <c r="BL27" s="25"/>
      <c r="BM27" s="25"/>
      <c r="BN27" s="25"/>
      <c r="BO27" s="25"/>
      <c r="BP27" s="25"/>
    </row>
    <row r="28">
      <c r="A28" s="30"/>
      <c r="B28" s="31"/>
      <c r="C28" s="32"/>
      <c r="D28" s="30"/>
      <c r="E28" s="32"/>
      <c r="F28" s="31"/>
      <c r="G28" s="31"/>
      <c r="H28" s="32"/>
      <c r="I28" s="32"/>
      <c r="J28" s="30"/>
      <c r="K28" s="32"/>
      <c r="L28" s="32"/>
      <c r="M28" s="32"/>
      <c r="N28" s="32"/>
      <c r="O28" s="32"/>
      <c r="P28" s="32"/>
      <c r="Q28" s="32"/>
      <c r="R28" s="32"/>
      <c r="S28" s="32"/>
      <c r="T28" s="30"/>
      <c r="U28" s="32"/>
      <c r="V28" s="32"/>
      <c r="W28" s="31"/>
      <c r="X28" s="32"/>
      <c r="Y28" s="31"/>
      <c r="Z28" s="31"/>
      <c r="AA28" s="31"/>
      <c r="AB28" s="31"/>
      <c r="AC28" s="31"/>
      <c r="AD28" s="31"/>
      <c r="AE28" s="31"/>
      <c r="AF28" s="31"/>
      <c r="AG28" s="31"/>
      <c r="AH28" s="31"/>
      <c r="AI28" s="31"/>
      <c r="AJ28" s="32"/>
      <c r="AK28" s="31"/>
      <c r="AL28" s="32"/>
      <c r="AM28" s="32"/>
      <c r="AN28" s="31"/>
      <c r="AO28" s="32"/>
      <c r="AP28" s="32"/>
      <c r="AQ28" s="31"/>
      <c r="AR28" s="31"/>
      <c r="AS28" s="31"/>
      <c r="AT28" s="32"/>
      <c r="AU28" s="32"/>
      <c r="AV28" s="25"/>
      <c r="AW28" s="25"/>
      <c r="AX28" s="25"/>
      <c r="AY28" s="25"/>
      <c r="AZ28" s="25"/>
      <c r="BA28" s="25"/>
      <c r="BB28" s="25"/>
      <c r="BC28" s="25"/>
      <c r="BD28" s="25"/>
      <c r="BE28" s="25"/>
      <c r="BF28" s="25"/>
      <c r="BG28" s="25"/>
      <c r="BH28" s="25"/>
      <c r="BI28" s="25"/>
      <c r="BJ28" s="25"/>
      <c r="BK28" s="25"/>
      <c r="BL28" s="25"/>
      <c r="BM28" s="25"/>
      <c r="BN28" s="25"/>
      <c r="BO28" s="25"/>
      <c r="BP28" s="25"/>
    </row>
    <row r="29">
      <c r="A29" s="30"/>
      <c r="B29" s="31"/>
      <c r="C29" s="32"/>
      <c r="D29" s="30"/>
      <c r="E29" s="32"/>
      <c r="F29" s="31"/>
      <c r="G29" s="31"/>
      <c r="H29" s="32"/>
      <c r="I29" s="32"/>
      <c r="J29" s="30"/>
      <c r="K29" s="32"/>
      <c r="L29" s="32"/>
      <c r="M29" s="32"/>
      <c r="N29" s="32"/>
      <c r="O29" s="32"/>
      <c r="P29" s="32"/>
      <c r="Q29" s="32"/>
      <c r="R29" s="32"/>
      <c r="S29" s="32"/>
      <c r="T29" s="30"/>
      <c r="U29" s="32"/>
      <c r="V29" s="25"/>
      <c r="W29" s="31"/>
      <c r="X29" s="32"/>
      <c r="Y29" s="31"/>
      <c r="Z29" s="31"/>
      <c r="AA29" s="31"/>
      <c r="AB29" s="31"/>
      <c r="AC29" s="31"/>
      <c r="AD29" s="31"/>
      <c r="AE29" s="31"/>
      <c r="AF29" s="31"/>
      <c r="AG29" s="31"/>
      <c r="AH29" s="31"/>
      <c r="AI29" s="31"/>
      <c r="AJ29" s="32"/>
      <c r="AK29" s="31"/>
      <c r="AL29" s="32"/>
      <c r="AM29" s="32"/>
      <c r="AN29" s="31"/>
      <c r="AO29" s="32"/>
      <c r="AP29" s="32"/>
      <c r="AQ29" s="31"/>
      <c r="AR29" s="31"/>
      <c r="AS29" s="31"/>
      <c r="AT29" s="32"/>
      <c r="AU29" s="32"/>
      <c r="AV29" s="25"/>
      <c r="AW29" s="25"/>
      <c r="AX29" s="25"/>
      <c r="AY29" s="25"/>
      <c r="AZ29" s="25"/>
      <c r="BA29" s="25"/>
      <c r="BB29" s="25"/>
      <c r="BC29" s="25"/>
      <c r="BD29" s="25"/>
      <c r="BE29" s="25"/>
      <c r="BF29" s="25"/>
      <c r="BG29" s="25"/>
      <c r="BH29" s="25"/>
      <c r="BI29" s="25"/>
      <c r="BJ29" s="25"/>
      <c r="BK29" s="25"/>
      <c r="BL29" s="25"/>
      <c r="BM29" s="25"/>
      <c r="BN29" s="25"/>
      <c r="BO29" s="25"/>
      <c r="BP29" s="25"/>
    </row>
    <row r="30">
      <c r="A30" s="30"/>
      <c r="B30" s="31"/>
      <c r="C30" s="32"/>
      <c r="D30" s="30"/>
      <c r="E30" s="32"/>
      <c r="F30" s="31"/>
      <c r="G30" s="31"/>
      <c r="H30" s="32"/>
      <c r="I30" s="32"/>
      <c r="J30" s="30"/>
      <c r="K30" s="32"/>
      <c r="L30" s="32"/>
      <c r="M30" s="32"/>
      <c r="N30" s="32"/>
      <c r="O30" s="32"/>
      <c r="P30" s="32"/>
      <c r="Q30" s="32"/>
      <c r="R30" s="32"/>
      <c r="S30" s="32"/>
      <c r="T30" s="30"/>
      <c r="U30" s="32"/>
      <c r="V30" s="32"/>
      <c r="W30" s="31"/>
      <c r="X30" s="32"/>
      <c r="Y30" s="31"/>
      <c r="Z30" s="31"/>
      <c r="AA30" s="31"/>
      <c r="AB30" s="31"/>
      <c r="AC30" s="31"/>
      <c r="AD30" s="31"/>
      <c r="AE30" s="31"/>
      <c r="AF30" s="31"/>
      <c r="AG30" s="31"/>
      <c r="AH30" s="31"/>
      <c r="AI30" s="31"/>
      <c r="AJ30" s="32"/>
      <c r="AK30" s="31"/>
      <c r="AL30" s="32"/>
      <c r="AM30" s="32"/>
      <c r="AN30" s="31"/>
      <c r="AO30" s="32"/>
      <c r="AP30" s="32"/>
      <c r="AQ30" s="31"/>
      <c r="AR30" s="31"/>
      <c r="AS30" s="31"/>
      <c r="AT30" s="32"/>
      <c r="AU30" s="32"/>
      <c r="AV30" s="25"/>
      <c r="AW30" s="25"/>
      <c r="AX30" s="25"/>
      <c r="AY30" s="25"/>
      <c r="AZ30" s="25"/>
      <c r="BA30" s="25"/>
      <c r="BB30" s="25"/>
      <c r="BC30" s="25"/>
      <c r="BD30" s="25"/>
      <c r="BE30" s="25"/>
      <c r="BF30" s="25"/>
      <c r="BG30" s="25"/>
      <c r="BH30" s="25"/>
      <c r="BI30" s="25"/>
      <c r="BJ30" s="25"/>
      <c r="BK30" s="25"/>
      <c r="BL30" s="25"/>
      <c r="BM30" s="25"/>
      <c r="BN30" s="25"/>
      <c r="BO30" s="25"/>
      <c r="BP30" s="25"/>
    </row>
    <row r="31">
      <c r="A31" s="30"/>
      <c r="B31" s="31"/>
      <c r="C31" s="32"/>
      <c r="D31" s="30"/>
      <c r="E31" s="32"/>
      <c r="F31" s="31"/>
      <c r="G31" s="31"/>
      <c r="H31" s="32"/>
      <c r="I31" s="32"/>
      <c r="J31" s="30"/>
      <c r="K31" s="32"/>
      <c r="L31" s="32"/>
      <c r="M31" s="32"/>
      <c r="N31" s="32"/>
      <c r="O31" s="32"/>
      <c r="P31" s="32"/>
      <c r="Q31" s="32"/>
      <c r="R31" s="32"/>
      <c r="S31" s="32"/>
      <c r="T31" s="30"/>
      <c r="U31" s="32"/>
      <c r="V31" s="32"/>
      <c r="W31" s="31"/>
      <c r="X31" s="32"/>
      <c r="Y31" s="31"/>
      <c r="Z31" s="31"/>
      <c r="AA31" s="31"/>
      <c r="AB31" s="31"/>
      <c r="AC31" s="31"/>
      <c r="AD31" s="31"/>
      <c r="AE31" s="31"/>
      <c r="AF31" s="31"/>
      <c r="AG31" s="31"/>
      <c r="AH31" s="31"/>
      <c r="AI31" s="31"/>
      <c r="AJ31" s="32"/>
      <c r="AK31" s="31"/>
      <c r="AL31" s="32"/>
      <c r="AM31" s="32"/>
      <c r="AN31" s="31"/>
      <c r="AO31" s="32"/>
      <c r="AP31" s="32"/>
      <c r="AQ31" s="31"/>
      <c r="AR31" s="31"/>
      <c r="AS31" s="31"/>
      <c r="AT31" s="32"/>
      <c r="AU31" s="32"/>
      <c r="AV31" s="25"/>
      <c r="AW31" s="25"/>
      <c r="AX31" s="25"/>
      <c r="AY31" s="25"/>
      <c r="AZ31" s="25"/>
      <c r="BA31" s="25"/>
      <c r="BB31" s="25"/>
      <c r="BC31" s="25"/>
      <c r="BD31" s="25"/>
      <c r="BE31" s="25"/>
      <c r="BF31" s="25"/>
      <c r="BG31" s="25"/>
      <c r="BH31" s="25"/>
      <c r="BI31" s="25"/>
      <c r="BJ31" s="25"/>
      <c r="BK31" s="25"/>
      <c r="BL31" s="25"/>
      <c r="BM31" s="25"/>
      <c r="BN31" s="25"/>
      <c r="BO31" s="25"/>
      <c r="BP31" s="25"/>
    </row>
    <row r="32">
      <c r="A32" s="30"/>
      <c r="B32" s="31"/>
      <c r="C32" s="32"/>
      <c r="D32" s="30"/>
      <c r="E32" s="32"/>
      <c r="F32" s="31"/>
      <c r="G32" s="31"/>
      <c r="H32" s="32"/>
      <c r="I32" s="32"/>
      <c r="J32" s="30"/>
      <c r="K32" s="32"/>
      <c r="L32" s="32"/>
      <c r="M32" s="32"/>
      <c r="N32" s="32"/>
      <c r="O32" s="32"/>
      <c r="P32" s="32"/>
      <c r="Q32" s="32"/>
      <c r="R32" s="32"/>
      <c r="S32" s="32"/>
      <c r="T32" s="30"/>
      <c r="U32" s="32"/>
      <c r="V32" s="32"/>
      <c r="W32" s="31"/>
      <c r="X32" s="32"/>
      <c r="Y32" s="31"/>
      <c r="Z32" s="31"/>
      <c r="AA32" s="31"/>
      <c r="AB32" s="31"/>
      <c r="AC32" s="31"/>
      <c r="AD32" s="31"/>
      <c r="AE32" s="31"/>
      <c r="AF32" s="31"/>
      <c r="AG32" s="31"/>
      <c r="AH32" s="31"/>
      <c r="AI32" s="31"/>
      <c r="AJ32" s="32"/>
      <c r="AK32" s="31"/>
      <c r="AL32" s="32"/>
      <c r="AM32" s="32"/>
      <c r="AN32" s="31"/>
      <c r="AO32" s="32"/>
      <c r="AP32" s="32"/>
      <c r="AQ32" s="31"/>
      <c r="AR32" s="31"/>
      <c r="AS32" s="31"/>
      <c r="AT32" s="32"/>
      <c r="AU32" s="32"/>
      <c r="AV32" s="25"/>
      <c r="AW32" s="25"/>
      <c r="AX32" s="25"/>
      <c r="AY32" s="25"/>
      <c r="AZ32" s="25"/>
      <c r="BA32" s="25"/>
      <c r="BB32" s="25"/>
      <c r="BC32" s="25"/>
      <c r="BD32" s="25"/>
      <c r="BE32" s="25"/>
      <c r="BF32" s="25"/>
      <c r="BG32" s="25"/>
      <c r="BH32" s="25"/>
      <c r="BI32" s="25"/>
      <c r="BJ32" s="25"/>
      <c r="BK32" s="25"/>
      <c r="BL32" s="25"/>
      <c r="BM32" s="25"/>
      <c r="BN32" s="25"/>
      <c r="BO32" s="25"/>
      <c r="BP32" s="25"/>
    </row>
    <row r="33">
      <c r="A33" s="30"/>
      <c r="B33" s="31"/>
      <c r="C33" s="32"/>
      <c r="D33" s="30"/>
      <c r="E33" s="32"/>
      <c r="F33" s="31"/>
      <c r="G33" s="31"/>
      <c r="H33" s="32"/>
      <c r="I33" s="32"/>
      <c r="J33" s="30"/>
      <c r="K33" s="32"/>
      <c r="L33" s="32"/>
      <c r="M33" s="32"/>
      <c r="N33" s="32"/>
      <c r="O33" s="32"/>
      <c r="P33" s="32"/>
      <c r="Q33" s="32"/>
      <c r="R33" s="32"/>
      <c r="S33" s="32"/>
      <c r="T33" s="30"/>
      <c r="U33" s="32"/>
      <c r="V33" s="32"/>
      <c r="W33" s="31"/>
      <c r="X33" s="32"/>
      <c r="Y33" s="31"/>
      <c r="Z33" s="31"/>
      <c r="AA33" s="31"/>
      <c r="AB33" s="31"/>
      <c r="AC33" s="31"/>
      <c r="AD33" s="31"/>
      <c r="AE33" s="31"/>
      <c r="AF33" s="31"/>
      <c r="AG33" s="31"/>
      <c r="AH33" s="31"/>
      <c r="AI33" s="31"/>
      <c r="AJ33" s="32"/>
      <c r="AK33" s="31"/>
      <c r="AL33" s="32"/>
      <c r="AM33" s="32"/>
      <c r="AN33" s="31"/>
      <c r="AO33" s="32"/>
      <c r="AP33" s="32"/>
      <c r="AQ33" s="31"/>
      <c r="AR33" s="31"/>
      <c r="AS33" s="31"/>
      <c r="AT33" s="32"/>
      <c r="AU33" s="32"/>
      <c r="AV33" s="25"/>
      <c r="AW33" s="25"/>
      <c r="AX33" s="25"/>
      <c r="AY33" s="25"/>
      <c r="AZ33" s="25"/>
      <c r="BA33" s="25"/>
      <c r="BB33" s="25"/>
      <c r="BC33" s="25"/>
      <c r="BD33" s="25"/>
      <c r="BE33" s="25"/>
      <c r="BF33" s="25"/>
      <c r="BG33" s="25"/>
      <c r="BH33" s="25"/>
      <c r="BI33" s="25"/>
      <c r="BJ33" s="25"/>
      <c r="BK33" s="25"/>
      <c r="BL33" s="25"/>
      <c r="BM33" s="25"/>
      <c r="BN33" s="25"/>
      <c r="BO33" s="25"/>
      <c r="BP33" s="25"/>
    </row>
    <row r="34">
      <c r="A34" s="30"/>
      <c r="B34" s="31"/>
      <c r="C34" s="32"/>
      <c r="D34" s="30"/>
      <c r="E34" s="32"/>
      <c r="F34" s="31"/>
      <c r="G34" s="31"/>
      <c r="H34" s="32"/>
      <c r="I34" s="32"/>
      <c r="J34" s="30"/>
      <c r="K34" s="32"/>
      <c r="L34" s="32"/>
      <c r="M34" s="32"/>
      <c r="N34" s="32"/>
      <c r="O34" s="32"/>
      <c r="P34" s="32"/>
      <c r="Q34" s="32"/>
      <c r="R34" s="32"/>
      <c r="S34" s="32"/>
      <c r="T34" s="30"/>
      <c r="U34" s="32"/>
      <c r="V34" s="32"/>
      <c r="W34" s="31"/>
      <c r="X34" s="32"/>
      <c r="Y34" s="31"/>
      <c r="Z34" s="31"/>
      <c r="AA34" s="31"/>
      <c r="AB34" s="31"/>
      <c r="AC34" s="31"/>
      <c r="AD34" s="31"/>
      <c r="AE34" s="31"/>
      <c r="AF34" s="31"/>
      <c r="AG34" s="31"/>
      <c r="AH34" s="31"/>
      <c r="AI34" s="31"/>
      <c r="AJ34" s="32"/>
      <c r="AK34" s="31"/>
      <c r="AL34" s="32"/>
      <c r="AM34" s="32"/>
      <c r="AN34" s="31"/>
      <c r="AO34" s="32"/>
      <c r="AP34" s="32"/>
      <c r="AQ34" s="31"/>
      <c r="AR34" s="31"/>
      <c r="AS34" s="31"/>
      <c r="AT34" s="32"/>
      <c r="AU34" s="32"/>
      <c r="AV34" s="25"/>
      <c r="AW34" s="25"/>
      <c r="AX34" s="25"/>
      <c r="AY34" s="25"/>
      <c r="AZ34" s="25"/>
      <c r="BA34" s="25"/>
      <c r="BB34" s="25"/>
      <c r="BC34" s="25"/>
      <c r="BD34" s="25"/>
      <c r="BE34" s="25"/>
      <c r="BF34" s="25"/>
      <c r="BG34" s="25"/>
      <c r="BH34" s="25"/>
      <c r="BI34" s="25"/>
      <c r="BJ34" s="25"/>
      <c r="BK34" s="25"/>
      <c r="BL34" s="25"/>
      <c r="BM34" s="25"/>
      <c r="BN34" s="25"/>
      <c r="BO34" s="25"/>
      <c r="BP34" s="25"/>
    </row>
    <row r="35">
      <c r="A35" s="30"/>
      <c r="B35" s="31"/>
      <c r="C35" s="32"/>
      <c r="D35" s="30"/>
      <c r="E35" s="32"/>
      <c r="F35" s="31"/>
      <c r="G35" s="31"/>
      <c r="H35" s="32"/>
      <c r="I35" s="32"/>
      <c r="J35" s="30"/>
      <c r="K35" s="32"/>
      <c r="L35" s="32"/>
      <c r="M35" s="32"/>
      <c r="N35" s="32"/>
      <c r="O35" s="32"/>
      <c r="P35" s="32"/>
      <c r="Q35" s="32"/>
      <c r="R35" s="32"/>
      <c r="S35" s="32"/>
      <c r="T35" s="30"/>
      <c r="U35" s="32"/>
      <c r="V35" s="32"/>
      <c r="W35" s="31"/>
      <c r="X35" s="32"/>
      <c r="Y35" s="31"/>
      <c r="Z35" s="31"/>
      <c r="AA35" s="31"/>
      <c r="AB35" s="31"/>
      <c r="AC35" s="31"/>
      <c r="AD35" s="31"/>
      <c r="AE35" s="31"/>
      <c r="AF35" s="31"/>
      <c r="AG35" s="31"/>
      <c r="AH35" s="31"/>
      <c r="AI35" s="31"/>
      <c r="AJ35" s="32"/>
      <c r="AK35" s="31"/>
      <c r="AL35" s="32"/>
      <c r="AM35" s="32"/>
      <c r="AN35" s="31"/>
      <c r="AO35" s="32"/>
      <c r="AP35" s="32"/>
      <c r="AQ35" s="31"/>
      <c r="AR35" s="31"/>
      <c r="AS35" s="31"/>
      <c r="AT35" s="32"/>
      <c r="AU35" s="32"/>
      <c r="AV35" s="25"/>
      <c r="AW35" s="25"/>
      <c r="AX35" s="25"/>
      <c r="AY35" s="25"/>
      <c r="AZ35" s="25"/>
      <c r="BA35" s="25"/>
      <c r="BB35" s="25"/>
      <c r="BC35" s="25"/>
      <c r="BD35" s="25"/>
      <c r="BE35" s="25"/>
      <c r="BF35" s="25"/>
      <c r="BG35" s="25"/>
      <c r="BH35" s="25"/>
      <c r="BI35" s="25"/>
      <c r="BJ35" s="25"/>
      <c r="BK35" s="25"/>
      <c r="BL35" s="25"/>
      <c r="BM35" s="25"/>
      <c r="BN35" s="25"/>
      <c r="BO35" s="25"/>
      <c r="BP35" s="25"/>
    </row>
    <row r="36">
      <c r="A36" s="30"/>
      <c r="B36" s="31"/>
      <c r="C36" s="32"/>
      <c r="D36" s="30"/>
      <c r="E36" s="32"/>
      <c r="F36" s="31"/>
      <c r="G36" s="31"/>
      <c r="H36" s="32"/>
      <c r="I36" s="32"/>
      <c r="J36" s="30"/>
      <c r="K36" s="32"/>
      <c r="L36" s="32"/>
      <c r="M36" s="32"/>
      <c r="N36" s="32"/>
      <c r="O36" s="32"/>
      <c r="P36" s="32"/>
      <c r="Q36" s="32"/>
      <c r="R36" s="32"/>
      <c r="S36" s="32"/>
      <c r="T36" s="30"/>
      <c r="U36" s="32"/>
      <c r="V36" s="31"/>
      <c r="W36" s="31"/>
      <c r="X36" s="32"/>
      <c r="Y36" s="31"/>
      <c r="Z36" s="31"/>
      <c r="AA36" s="31"/>
      <c r="AB36" s="31"/>
      <c r="AC36" s="31"/>
      <c r="AD36" s="31"/>
      <c r="AE36" s="31"/>
      <c r="AF36" s="31"/>
      <c r="AG36" s="31"/>
      <c r="AH36" s="31"/>
      <c r="AI36" s="31"/>
      <c r="AJ36" s="32"/>
      <c r="AK36" s="31"/>
      <c r="AL36" s="32"/>
      <c r="AM36" s="32"/>
      <c r="AN36" s="31"/>
      <c r="AO36" s="32"/>
      <c r="AP36" s="32"/>
      <c r="AQ36" s="31"/>
      <c r="AR36" s="31"/>
      <c r="AS36" s="31"/>
      <c r="AT36" s="32"/>
      <c r="AU36" s="32"/>
      <c r="AV36" s="25"/>
      <c r="AW36" s="25"/>
      <c r="AX36" s="25"/>
      <c r="AY36" s="25"/>
      <c r="AZ36" s="25"/>
      <c r="BA36" s="25"/>
      <c r="BB36" s="25"/>
      <c r="BC36" s="25"/>
      <c r="BD36" s="25"/>
      <c r="BE36" s="25"/>
      <c r="BF36" s="25"/>
      <c r="BG36" s="25"/>
      <c r="BH36" s="25"/>
      <c r="BI36" s="25"/>
      <c r="BJ36" s="25"/>
      <c r="BK36" s="25"/>
      <c r="BL36" s="25"/>
      <c r="BM36" s="25"/>
      <c r="BN36" s="25"/>
      <c r="BO36" s="25"/>
      <c r="BP36" s="25"/>
    </row>
    <row r="37">
      <c r="A37" s="30"/>
      <c r="B37" s="31"/>
      <c r="C37" s="32"/>
      <c r="D37" s="30"/>
      <c r="E37" s="32"/>
      <c r="F37" s="31"/>
      <c r="G37" s="31"/>
      <c r="H37" s="32"/>
      <c r="I37" s="32"/>
      <c r="J37" s="30"/>
      <c r="K37" s="32"/>
      <c r="L37" s="32"/>
      <c r="M37" s="32"/>
      <c r="N37" s="32"/>
      <c r="O37" s="32"/>
      <c r="P37" s="32"/>
      <c r="Q37" s="32"/>
      <c r="R37" s="32"/>
      <c r="S37" s="32"/>
      <c r="T37" s="30"/>
      <c r="U37" s="32"/>
      <c r="V37" s="32"/>
      <c r="W37" s="31"/>
      <c r="X37" s="32"/>
      <c r="Y37" s="31"/>
      <c r="Z37" s="31"/>
      <c r="AA37" s="31"/>
      <c r="AB37" s="31"/>
      <c r="AC37" s="31"/>
      <c r="AD37" s="31"/>
      <c r="AE37" s="31"/>
      <c r="AF37" s="31"/>
      <c r="AG37" s="31"/>
      <c r="AH37" s="31"/>
      <c r="AI37" s="31"/>
      <c r="AJ37" s="32"/>
      <c r="AK37" s="31"/>
      <c r="AL37" s="32"/>
      <c r="AM37" s="32"/>
      <c r="AN37" s="31"/>
      <c r="AO37" s="32"/>
      <c r="AP37" s="32"/>
      <c r="AQ37" s="31"/>
      <c r="AR37" s="31"/>
      <c r="AS37" s="31"/>
      <c r="AT37" s="32"/>
      <c r="AU37" s="32"/>
      <c r="AV37" s="25"/>
      <c r="AW37" s="25"/>
      <c r="AX37" s="25"/>
      <c r="AY37" s="25"/>
      <c r="AZ37" s="25"/>
      <c r="BA37" s="25"/>
      <c r="BB37" s="25"/>
      <c r="BC37" s="25"/>
      <c r="BD37" s="25"/>
      <c r="BE37" s="25"/>
      <c r="BF37" s="25"/>
      <c r="BG37" s="25"/>
      <c r="BH37" s="25"/>
      <c r="BI37" s="25"/>
      <c r="BJ37" s="25"/>
      <c r="BK37" s="25"/>
      <c r="BL37" s="25"/>
      <c r="BM37" s="25"/>
      <c r="BN37" s="25"/>
      <c r="BO37" s="25"/>
      <c r="BP37" s="25"/>
    </row>
    <row r="38">
      <c r="A38" s="30"/>
      <c r="B38" s="31"/>
      <c r="C38" s="32"/>
      <c r="D38" s="30"/>
      <c r="E38" s="32"/>
      <c r="F38" s="31"/>
      <c r="G38" s="31"/>
      <c r="H38" s="32"/>
      <c r="I38" s="32"/>
      <c r="J38" s="30"/>
      <c r="K38" s="32"/>
      <c r="L38" s="32"/>
      <c r="M38" s="32"/>
      <c r="N38" s="32"/>
      <c r="O38" s="32"/>
      <c r="P38" s="32"/>
      <c r="Q38" s="32"/>
      <c r="R38" s="32"/>
      <c r="S38" s="32"/>
      <c r="T38" s="30"/>
      <c r="U38" s="32"/>
      <c r="V38" s="32"/>
      <c r="W38" s="31"/>
      <c r="X38" s="32"/>
      <c r="Y38" s="31"/>
      <c r="Z38" s="31"/>
      <c r="AA38" s="31"/>
      <c r="AB38" s="31"/>
      <c r="AC38" s="31"/>
      <c r="AD38" s="31"/>
      <c r="AE38" s="31"/>
      <c r="AF38" s="31"/>
      <c r="AG38" s="31"/>
      <c r="AH38" s="31"/>
      <c r="AI38" s="31"/>
      <c r="AJ38" s="32"/>
      <c r="AK38" s="31"/>
      <c r="AL38" s="32"/>
      <c r="AM38" s="32"/>
      <c r="AN38" s="31"/>
      <c r="AO38" s="32"/>
      <c r="AP38" s="32"/>
      <c r="AQ38" s="31"/>
      <c r="AR38" s="31"/>
      <c r="AS38" s="31"/>
      <c r="AT38" s="32"/>
      <c r="AU38" s="32"/>
      <c r="AV38" s="25"/>
      <c r="AW38" s="25"/>
      <c r="AX38" s="25"/>
      <c r="AY38" s="25"/>
      <c r="AZ38" s="25"/>
      <c r="BA38" s="25"/>
      <c r="BB38" s="25"/>
      <c r="BC38" s="25"/>
      <c r="BD38" s="25"/>
      <c r="BE38" s="25"/>
      <c r="BF38" s="25"/>
      <c r="BG38" s="25"/>
      <c r="BH38" s="25"/>
      <c r="BI38" s="25"/>
      <c r="BJ38" s="25"/>
      <c r="BK38" s="25"/>
      <c r="BL38" s="25"/>
      <c r="BM38" s="25"/>
      <c r="BN38" s="25"/>
      <c r="BO38" s="25"/>
      <c r="BP38" s="25"/>
    </row>
    <row r="39">
      <c r="A39" s="30"/>
      <c r="B39" s="31"/>
      <c r="C39" s="32"/>
      <c r="D39" s="30"/>
      <c r="E39" s="32"/>
      <c r="F39" s="31"/>
      <c r="G39" s="31"/>
      <c r="H39" s="32"/>
      <c r="I39" s="32"/>
      <c r="J39" s="30"/>
      <c r="K39" s="32"/>
      <c r="L39" s="32"/>
      <c r="M39" s="32"/>
      <c r="N39" s="32"/>
      <c r="O39" s="32"/>
      <c r="P39" s="32"/>
      <c r="Q39" s="32"/>
      <c r="R39" s="32"/>
      <c r="S39" s="32"/>
      <c r="T39" s="30"/>
      <c r="U39" s="32"/>
      <c r="V39" s="32"/>
      <c r="W39" s="31"/>
      <c r="X39" s="32"/>
      <c r="Y39" s="31"/>
      <c r="Z39" s="31"/>
      <c r="AA39" s="31"/>
      <c r="AB39" s="31"/>
      <c r="AC39" s="31"/>
      <c r="AD39" s="31"/>
      <c r="AE39" s="31"/>
      <c r="AF39" s="31"/>
      <c r="AG39" s="31"/>
      <c r="AH39" s="31"/>
      <c r="AI39" s="31"/>
      <c r="AJ39" s="32"/>
      <c r="AK39" s="31"/>
      <c r="AL39" s="32"/>
      <c r="AM39" s="32"/>
      <c r="AN39" s="31"/>
      <c r="AO39" s="32"/>
      <c r="AP39" s="32"/>
      <c r="AQ39" s="31"/>
      <c r="AR39" s="31"/>
      <c r="AS39" s="31"/>
      <c r="AT39" s="32"/>
      <c r="AU39" s="32"/>
      <c r="AV39" s="25"/>
      <c r="AW39" s="25"/>
      <c r="AX39" s="25"/>
      <c r="AY39" s="25"/>
      <c r="AZ39" s="25"/>
      <c r="BA39" s="25"/>
      <c r="BB39" s="25"/>
      <c r="BC39" s="25"/>
      <c r="BD39" s="25"/>
      <c r="BE39" s="25"/>
      <c r="BF39" s="25"/>
      <c r="BG39" s="25"/>
      <c r="BH39" s="25"/>
      <c r="BI39" s="25"/>
      <c r="BJ39" s="25"/>
      <c r="BK39" s="25"/>
      <c r="BL39" s="25"/>
      <c r="BM39" s="25"/>
      <c r="BN39" s="25"/>
      <c r="BO39" s="25"/>
      <c r="BP39" s="25"/>
    </row>
    <row r="40">
      <c r="A40" s="30"/>
      <c r="B40" s="31"/>
      <c r="C40" s="32"/>
      <c r="D40" s="30"/>
      <c r="E40" s="32"/>
      <c r="F40" s="31"/>
      <c r="G40" s="31"/>
      <c r="H40" s="32"/>
      <c r="I40" s="32"/>
      <c r="J40" s="30"/>
      <c r="K40" s="32"/>
      <c r="L40" s="32"/>
      <c r="M40" s="32"/>
      <c r="N40" s="32"/>
      <c r="O40" s="32"/>
      <c r="P40" s="32"/>
      <c r="Q40" s="32"/>
      <c r="R40" s="32"/>
      <c r="S40" s="32"/>
      <c r="T40" s="30"/>
      <c r="U40" s="32"/>
      <c r="V40" s="32"/>
      <c r="W40" s="31"/>
      <c r="X40" s="32"/>
      <c r="Y40" s="31"/>
      <c r="Z40" s="31"/>
      <c r="AA40" s="31"/>
      <c r="AB40" s="31"/>
      <c r="AC40" s="31"/>
      <c r="AD40" s="31"/>
      <c r="AE40" s="31"/>
      <c r="AF40" s="31"/>
      <c r="AG40" s="31"/>
      <c r="AH40" s="31"/>
      <c r="AI40" s="31"/>
      <c r="AJ40" s="32"/>
      <c r="AK40" s="31"/>
      <c r="AL40" s="32"/>
      <c r="AM40" s="32"/>
      <c r="AN40" s="31"/>
      <c r="AO40" s="32"/>
      <c r="AP40" s="32"/>
      <c r="AQ40" s="31"/>
      <c r="AR40" s="31"/>
      <c r="AS40" s="31"/>
      <c r="AT40" s="32"/>
      <c r="AU40" s="32"/>
      <c r="AV40" s="25"/>
      <c r="AW40" s="25"/>
      <c r="AX40" s="25"/>
      <c r="AY40" s="25"/>
      <c r="AZ40" s="25"/>
      <c r="BA40" s="25"/>
      <c r="BB40" s="25"/>
      <c r="BC40" s="25"/>
      <c r="BD40" s="25"/>
      <c r="BE40" s="25"/>
      <c r="BF40" s="25"/>
      <c r="BG40" s="25"/>
      <c r="BH40" s="25"/>
      <c r="BI40" s="25"/>
      <c r="BJ40" s="25"/>
      <c r="BK40" s="25"/>
      <c r="BL40" s="25"/>
      <c r="BM40" s="25"/>
      <c r="BN40" s="25"/>
      <c r="BO40" s="25"/>
      <c r="BP40" s="25"/>
    </row>
    <row r="41">
      <c r="A41" s="30"/>
      <c r="B41" s="31"/>
      <c r="C41" s="32"/>
      <c r="D41" s="30"/>
      <c r="E41" s="32"/>
      <c r="F41" s="31"/>
      <c r="G41" s="31"/>
      <c r="H41" s="32"/>
      <c r="I41" s="32"/>
      <c r="J41" s="30"/>
      <c r="K41" s="32"/>
      <c r="L41" s="32"/>
      <c r="M41" s="32"/>
      <c r="N41" s="32"/>
      <c r="O41" s="32"/>
      <c r="P41" s="32"/>
      <c r="Q41" s="32"/>
      <c r="R41" s="32"/>
      <c r="S41" s="32"/>
      <c r="T41" s="30"/>
      <c r="U41" s="32"/>
      <c r="V41" s="32"/>
      <c r="W41" s="31"/>
      <c r="X41" s="32"/>
      <c r="Y41" s="31"/>
      <c r="Z41" s="31"/>
      <c r="AA41" s="31"/>
      <c r="AB41" s="31"/>
      <c r="AC41" s="31"/>
      <c r="AD41" s="31"/>
      <c r="AE41" s="31"/>
      <c r="AF41" s="31"/>
      <c r="AG41" s="31"/>
      <c r="AH41" s="31"/>
      <c r="AI41" s="31"/>
      <c r="AJ41" s="32"/>
      <c r="AK41" s="31"/>
      <c r="AL41" s="32"/>
      <c r="AM41" s="32"/>
      <c r="AN41" s="31"/>
      <c r="AO41" s="32"/>
      <c r="AP41" s="32"/>
      <c r="AQ41" s="31"/>
      <c r="AR41" s="31"/>
      <c r="AS41" s="31"/>
      <c r="AT41" s="32"/>
      <c r="AU41" s="32"/>
      <c r="AV41" s="25"/>
      <c r="AW41" s="25"/>
      <c r="AX41" s="25"/>
      <c r="AY41" s="25"/>
      <c r="AZ41" s="25"/>
      <c r="BA41" s="25"/>
      <c r="BB41" s="25"/>
      <c r="BC41" s="25"/>
      <c r="BD41" s="25"/>
      <c r="BE41" s="25"/>
      <c r="BF41" s="25"/>
      <c r="BG41" s="25"/>
      <c r="BH41" s="25"/>
      <c r="BI41" s="25"/>
      <c r="BJ41" s="25"/>
      <c r="BK41" s="25"/>
      <c r="BL41" s="25"/>
      <c r="BM41" s="25"/>
      <c r="BN41" s="25"/>
      <c r="BO41" s="25"/>
      <c r="BP41" s="25"/>
    </row>
    <row r="42">
      <c r="A42" s="30"/>
      <c r="B42" s="31"/>
      <c r="C42" s="32"/>
      <c r="D42" s="30"/>
      <c r="E42" s="32"/>
      <c r="F42" s="31"/>
      <c r="G42" s="31"/>
      <c r="H42" s="32"/>
      <c r="I42" s="32"/>
      <c r="J42" s="30"/>
      <c r="K42" s="32"/>
      <c r="L42" s="32"/>
      <c r="M42" s="32"/>
      <c r="N42" s="32"/>
      <c r="O42" s="32"/>
      <c r="P42" s="32"/>
      <c r="Q42" s="32"/>
      <c r="R42" s="32"/>
      <c r="S42" s="32"/>
      <c r="T42" s="30"/>
      <c r="U42" s="32"/>
      <c r="V42" s="32"/>
      <c r="W42" s="31"/>
      <c r="X42" s="32"/>
      <c r="Y42" s="31"/>
      <c r="Z42" s="31"/>
      <c r="AA42" s="31"/>
      <c r="AB42" s="31"/>
      <c r="AC42" s="31"/>
      <c r="AD42" s="31"/>
      <c r="AE42" s="31"/>
      <c r="AF42" s="31"/>
      <c r="AG42" s="31"/>
      <c r="AH42" s="31"/>
      <c r="AI42" s="31"/>
      <c r="AJ42" s="32"/>
      <c r="AK42" s="31"/>
      <c r="AL42" s="32"/>
      <c r="AM42" s="32"/>
      <c r="AN42" s="31"/>
      <c r="AO42" s="32"/>
      <c r="AP42" s="32"/>
      <c r="AQ42" s="31"/>
      <c r="AR42" s="31"/>
      <c r="AS42" s="31"/>
      <c r="AT42" s="32"/>
      <c r="AU42" s="32"/>
      <c r="AV42" s="25"/>
      <c r="AW42" s="25"/>
      <c r="AX42" s="25"/>
      <c r="AY42" s="25"/>
      <c r="AZ42" s="25"/>
      <c r="BA42" s="25"/>
      <c r="BB42" s="25"/>
      <c r="BC42" s="25"/>
      <c r="BD42" s="25"/>
      <c r="BE42" s="25"/>
      <c r="BF42" s="25"/>
      <c r="BG42" s="25"/>
      <c r="BH42" s="25"/>
      <c r="BI42" s="25"/>
      <c r="BJ42" s="25"/>
      <c r="BK42" s="25"/>
      <c r="BL42" s="25"/>
      <c r="BM42" s="25"/>
      <c r="BN42" s="25"/>
      <c r="BO42" s="25"/>
      <c r="BP42" s="25"/>
    </row>
    <row r="43">
      <c r="A43" s="30"/>
      <c r="B43" s="31"/>
      <c r="C43" s="32"/>
      <c r="D43" s="30"/>
      <c r="E43" s="32"/>
      <c r="F43" s="31"/>
      <c r="G43" s="31"/>
      <c r="H43" s="32"/>
      <c r="I43" s="32"/>
      <c r="J43" s="30"/>
      <c r="K43" s="32"/>
      <c r="L43" s="32"/>
      <c r="M43" s="32"/>
      <c r="N43" s="32"/>
      <c r="O43" s="32"/>
      <c r="P43" s="32"/>
      <c r="Q43" s="32"/>
      <c r="R43" s="32"/>
      <c r="S43" s="32"/>
      <c r="T43" s="30"/>
      <c r="U43" s="32"/>
      <c r="V43" s="32"/>
      <c r="W43" s="31"/>
      <c r="X43" s="32"/>
      <c r="Y43" s="31"/>
      <c r="Z43" s="31"/>
      <c r="AA43" s="31"/>
      <c r="AB43" s="31"/>
      <c r="AC43" s="31"/>
      <c r="AD43" s="31"/>
      <c r="AE43" s="31"/>
      <c r="AF43" s="31"/>
      <c r="AG43" s="31"/>
      <c r="AH43" s="31"/>
      <c r="AI43" s="31"/>
      <c r="AJ43" s="32"/>
      <c r="AK43" s="31"/>
      <c r="AL43" s="32"/>
      <c r="AM43" s="32"/>
      <c r="AN43" s="31"/>
      <c r="AO43" s="32"/>
      <c r="AP43" s="32"/>
      <c r="AQ43" s="31"/>
      <c r="AR43" s="31"/>
      <c r="AS43" s="31"/>
      <c r="AT43" s="32"/>
      <c r="AU43" s="32"/>
      <c r="AV43" s="25"/>
      <c r="AW43" s="25"/>
      <c r="AX43" s="25"/>
      <c r="AY43" s="25"/>
      <c r="AZ43" s="25"/>
      <c r="BA43" s="25"/>
      <c r="BB43" s="25"/>
      <c r="BC43" s="25"/>
      <c r="BD43" s="25"/>
      <c r="BE43" s="25"/>
      <c r="BF43" s="25"/>
      <c r="BG43" s="25"/>
      <c r="BH43" s="25"/>
      <c r="BI43" s="25"/>
      <c r="BJ43" s="25"/>
      <c r="BK43" s="25"/>
      <c r="BL43" s="25"/>
      <c r="BM43" s="25"/>
      <c r="BN43" s="25"/>
      <c r="BO43" s="25"/>
      <c r="BP43" s="25"/>
    </row>
    <row r="44">
      <c r="A44" s="30"/>
      <c r="B44" s="31"/>
      <c r="C44" s="32"/>
      <c r="D44" s="30"/>
      <c r="E44" s="32"/>
      <c r="F44" s="31"/>
      <c r="G44" s="31"/>
      <c r="H44" s="32"/>
      <c r="I44" s="32"/>
      <c r="J44" s="30"/>
      <c r="K44" s="32"/>
      <c r="L44" s="32"/>
      <c r="M44" s="32"/>
      <c r="N44" s="32"/>
      <c r="O44" s="32"/>
      <c r="P44" s="32"/>
      <c r="Q44" s="32"/>
      <c r="R44" s="32"/>
      <c r="S44" s="32"/>
      <c r="T44" s="30"/>
      <c r="U44" s="32"/>
      <c r="V44" s="32"/>
      <c r="W44" s="31"/>
      <c r="X44" s="32"/>
      <c r="Y44" s="31"/>
      <c r="Z44" s="31"/>
      <c r="AA44" s="31"/>
      <c r="AB44" s="31"/>
      <c r="AC44" s="31"/>
      <c r="AD44" s="31"/>
      <c r="AE44" s="31"/>
      <c r="AF44" s="31"/>
      <c r="AG44" s="31"/>
      <c r="AH44" s="31"/>
      <c r="AI44" s="31"/>
      <c r="AJ44" s="32"/>
      <c r="AK44" s="31"/>
      <c r="AL44" s="32"/>
      <c r="AM44" s="32"/>
      <c r="AN44" s="31"/>
      <c r="AO44" s="32"/>
      <c r="AP44" s="32"/>
      <c r="AQ44" s="31"/>
      <c r="AR44" s="31"/>
      <c r="AS44" s="31"/>
      <c r="AT44" s="32"/>
      <c r="AU44" s="32"/>
      <c r="AV44" s="25"/>
      <c r="AW44" s="25"/>
      <c r="AX44" s="25"/>
      <c r="AY44" s="25"/>
      <c r="AZ44" s="25"/>
      <c r="BA44" s="25"/>
      <c r="BB44" s="25"/>
      <c r="BC44" s="25"/>
      <c r="BD44" s="25"/>
      <c r="BE44" s="25"/>
      <c r="BF44" s="25"/>
      <c r="BG44" s="25"/>
      <c r="BH44" s="25"/>
      <c r="BI44" s="25"/>
      <c r="BJ44" s="25"/>
      <c r="BK44" s="25"/>
      <c r="BL44" s="25"/>
      <c r="BM44" s="25"/>
      <c r="BN44" s="25"/>
      <c r="BO44" s="25"/>
      <c r="BP44" s="25"/>
    </row>
    <row r="45">
      <c r="A45" s="30"/>
      <c r="B45" s="31"/>
      <c r="C45" s="32"/>
      <c r="D45" s="30"/>
      <c r="E45" s="32"/>
      <c r="F45" s="31"/>
      <c r="G45" s="31"/>
      <c r="H45" s="32"/>
      <c r="I45" s="32"/>
      <c r="J45" s="30"/>
      <c r="K45" s="32"/>
      <c r="L45" s="32"/>
      <c r="M45" s="32"/>
      <c r="N45" s="32"/>
      <c r="O45" s="32"/>
      <c r="P45" s="32"/>
      <c r="Q45" s="32"/>
      <c r="R45" s="32"/>
      <c r="S45" s="32"/>
      <c r="T45" s="30"/>
      <c r="U45" s="32"/>
      <c r="V45" s="32"/>
      <c r="W45" s="31"/>
      <c r="X45" s="32"/>
      <c r="Y45" s="31"/>
      <c r="Z45" s="31"/>
      <c r="AA45" s="31"/>
      <c r="AB45" s="31"/>
      <c r="AC45" s="31"/>
      <c r="AD45" s="31"/>
      <c r="AE45" s="31"/>
      <c r="AF45" s="31"/>
      <c r="AG45" s="31"/>
      <c r="AH45" s="31"/>
      <c r="AI45" s="31"/>
      <c r="AJ45" s="32"/>
      <c r="AK45" s="31"/>
      <c r="AL45" s="32"/>
      <c r="AM45" s="32"/>
      <c r="AN45" s="31"/>
      <c r="AO45" s="32"/>
      <c r="AP45" s="32"/>
      <c r="AQ45" s="31"/>
      <c r="AR45" s="31"/>
      <c r="AS45" s="31"/>
      <c r="AT45" s="32"/>
      <c r="AU45" s="32"/>
      <c r="AV45" s="25"/>
      <c r="AW45" s="25"/>
      <c r="AX45" s="25"/>
      <c r="AY45" s="25"/>
      <c r="AZ45" s="25"/>
      <c r="BA45" s="25"/>
      <c r="BB45" s="25"/>
      <c r="BC45" s="25"/>
      <c r="BD45" s="25"/>
      <c r="BE45" s="25"/>
      <c r="BF45" s="25"/>
      <c r="BG45" s="25"/>
      <c r="BH45" s="25"/>
      <c r="BI45" s="25"/>
      <c r="BJ45" s="25"/>
      <c r="BK45" s="25"/>
      <c r="BL45" s="25"/>
      <c r="BM45" s="25"/>
      <c r="BN45" s="25"/>
      <c r="BO45" s="25"/>
      <c r="BP45" s="25"/>
    </row>
    <row r="46">
      <c r="A46" s="30"/>
      <c r="B46" s="31"/>
      <c r="C46" s="32"/>
      <c r="D46" s="30"/>
      <c r="E46" s="32"/>
      <c r="F46" s="31"/>
      <c r="G46" s="31"/>
      <c r="H46" s="32"/>
      <c r="I46" s="32"/>
      <c r="J46" s="30"/>
      <c r="K46" s="32"/>
      <c r="L46" s="32"/>
      <c r="M46" s="32"/>
      <c r="N46" s="32"/>
      <c r="O46" s="32"/>
      <c r="P46" s="32"/>
      <c r="Q46" s="32"/>
      <c r="R46" s="32"/>
      <c r="S46" s="32"/>
      <c r="T46" s="30"/>
      <c r="U46" s="32"/>
      <c r="V46" s="32"/>
      <c r="W46" s="31"/>
      <c r="X46" s="32"/>
      <c r="Y46" s="31"/>
      <c r="Z46" s="31"/>
      <c r="AA46" s="31"/>
      <c r="AB46" s="31"/>
      <c r="AC46" s="31"/>
      <c r="AD46" s="31"/>
      <c r="AE46" s="31"/>
      <c r="AF46" s="31"/>
      <c r="AG46" s="31"/>
      <c r="AH46" s="31"/>
      <c r="AI46" s="31"/>
      <c r="AJ46" s="32"/>
      <c r="AK46" s="31"/>
      <c r="AL46" s="32"/>
      <c r="AM46" s="32"/>
      <c r="AN46" s="31"/>
      <c r="AO46" s="32"/>
      <c r="AP46" s="32"/>
      <c r="AQ46" s="31"/>
      <c r="AR46" s="31"/>
      <c r="AS46" s="31"/>
      <c r="AT46" s="32"/>
      <c r="AU46" s="32"/>
      <c r="AV46" s="25"/>
      <c r="AW46" s="25"/>
      <c r="AX46" s="25"/>
      <c r="AY46" s="25"/>
      <c r="AZ46" s="25"/>
      <c r="BA46" s="25"/>
      <c r="BB46" s="25"/>
      <c r="BC46" s="25"/>
      <c r="BD46" s="25"/>
      <c r="BE46" s="25"/>
      <c r="BF46" s="25"/>
      <c r="BG46" s="25"/>
      <c r="BH46" s="25"/>
      <c r="BI46" s="25"/>
      <c r="BJ46" s="25"/>
      <c r="BK46" s="25"/>
      <c r="BL46" s="25"/>
      <c r="BM46" s="25"/>
      <c r="BN46" s="25"/>
      <c r="BO46" s="25"/>
      <c r="BP46" s="25"/>
    </row>
    <row r="47">
      <c r="A47" s="30"/>
      <c r="B47" s="31"/>
      <c r="C47" s="32"/>
      <c r="D47" s="30"/>
      <c r="E47" s="32"/>
      <c r="F47" s="31"/>
      <c r="G47" s="31"/>
      <c r="H47" s="32"/>
      <c r="I47" s="32"/>
      <c r="J47" s="30"/>
      <c r="K47" s="32"/>
      <c r="L47" s="32"/>
      <c r="M47" s="32"/>
      <c r="N47" s="32"/>
      <c r="O47" s="32"/>
      <c r="P47" s="32"/>
      <c r="Q47" s="32"/>
      <c r="R47" s="32"/>
      <c r="S47" s="32"/>
      <c r="T47" s="30"/>
      <c r="U47" s="32"/>
      <c r="V47" s="31"/>
      <c r="W47" s="31"/>
      <c r="X47" s="32"/>
      <c r="Y47" s="31"/>
      <c r="Z47" s="31"/>
      <c r="AA47" s="31"/>
      <c r="AB47" s="31"/>
      <c r="AC47" s="31"/>
      <c r="AD47" s="31"/>
      <c r="AE47" s="31"/>
      <c r="AF47" s="31"/>
      <c r="AG47" s="31"/>
      <c r="AH47" s="31"/>
      <c r="AI47" s="31"/>
      <c r="AJ47" s="32"/>
      <c r="AK47" s="31"/>
      <c r="AL47" s="32"/>
      <c r="AM47" s="32"/>
      <c r="AN47" s="31"/>
      <c r="AO47" s="32"/>
      <c r="AP47" s="32"/>
      <c r="AQ47" s="31"/>
      <c r="AR47" s="31"/>
      <c r="AS47" s="31"/>
      <c r="AT47" s="32"/>
      <c r="AU47" s="32"/>
      <c r="AV47" s="25"/>
      <c r="AW47" s="25"/>
      <c r="AX47" s="25"/>
      <c r="AY47" s="25"/>
      <c r="AZ47" s="25"/>
      <c r="BA47" s="25"/>
      <c r="BB47" s="25"/>
      <c r="BC47" s="25"/>
      <c r="BD47" s="25"/>
      <c r="BE47" s="25"/>
      <c r="BF47" s="25"/>
      <c r="BG47" s="25"/>
      <c r="BH47" s="25"/>
      <c r="BI47" s="25"/>
      <c r="BJ47" s="25"/>
      <c r="BK47" s="25"/>
      <c r="BL47" s="25"/>
      <c r="BM47" s="25"/>
      <c r="BN47" s="25"/>
      <c r="BO47" s="25"/>
      <c r="BP47" s="25"/>
    </row>
    <row r="48">
      <c r="A48" s="30"/>
      <c r="B48" s="31"/>
      <c r="C48" s="32"/>
      <c r="D48" s="30"/>
      <c r="E48" s="32"/>
      <c r="F48" s="31"/>
      <c r="G48" s="31"/>
      <c r="H48" s="32"/>
      <c r="I48" s="32"/>
      <c r="J48" s="30"/>
      <c r="K48" s="32"/>
      <c r="L48" s="32"/>
      <c r="M48" s="32"/>
      <c r="N48" s="32"/>
      <c r="O48" s="32"/>
      <c r="P48" s="32"/>
      <c r="Q48" s="32"/>
      <c r="R48" s="32"/>
      <c r="S48" s="32"/>
      <c r="T48" s="30"/>
      <c r="U48" s="32"/>
      <c r="V48" s="32"/>
      <c r="W48" s="31"/>
      <c r="X48" s="32"/>
      <c r="Y48" s="31"/>
      <c r="Z48" s="31"/>
      <c r="AA48" s="31"/>
      <c r="AB48" s="31"/>
      <c r="AC48" s="31"/>
      <c r="AD48" s="31"/>
      <c r="AE48" s="31"/>
      <c r="AF48" s="31"/>
      <c r="AG48" s="31"/>
      <c r="AH48" s="31"/>
      <c r="AI48" s="31"/>
      <c r="AJ48" s="32"/>
      <c r="AK48" s="31"/>
      <c r="AL48" s="32"/>
      <c r="AM48" s="32"/>
      <c r="AN48" s="31"/>
      <c r="AO48" s="32"/>
      <c r="AP48" s="32"/>
      <c r="AQ48" s="31"/>
      <c r="AR48" s="31"/>
      <c r="AS48" s="31"/>
      <c r="AT48" s="32"/>
      <c r="AU48" s="32"/>
      <c r="AV48" s="25"/>
      <c r="AW48" s="25"/>
      <c r="AX48" s="25"/>
      <c r="AY48" s="25"/>
      <c r="AZ48" s="25"/>
      <c r="BA48" s="25"/>
      <c r="BB48" s="25"/>
      <c r="BC48" s="25"/>
      <c r="BD48" s="25"/>
      <c r="BE48" s="25"/>
      <c r="BF48" s="25"/>
      <c r="BG48" s="25"/>
      <c r="BH48" s="25"/>
      <c r="BI48" s="25"/>
      <c r="BJ48" s="25"/>
      <c r="BK48" s="25"/>
      <c r="BL48" s="25"/>
      <c r="BM48" s="25"/>
      <c r="BN48" s="25"/>
      <c r="BO48" s="25"/>
      <c r="BP48" s="25"/>
    </row>
    <row r="49">
      <c r="A49" s="30"/>
      <c r="B49" s="31"/>
      <c r="C49" s="32"/>
      <c r="D49" s="30"/>
      <c r="E49" s="32"/>
      <c r="F49" s="31"/>
      <c r="G49" s="31"/>
      <c r="H49" s="32"/>
      <c r="I49" s="32"/>
      <c r="J49" s="30"/>
      <c r="K49" s="32"/>
      <c r="L49" s="32"/>
      <c r="M49" s="32"/>
      <c r="N49" s="32"/>
      <c r="O49" s="32"/>
      <c r="P49" s="32"/>
      <c r="Q49" s="32"/>
      <c r="R49" s="32"/>
      <c r="S49" s="32"/>
      <c r="T49" s="30"/>
      <c r="U49" s="32"/>
      <c r="V49" s="32"/>
      <c r="W49" s="31"/>
      <c r="X49" s="32"/>
      <c r="Y49" s="31"/>
      <c r="Z49" s="31"/>
      <c r="AA49" s="31"/>
      <c r="AB49" s="31"/>
      <c r="AC49" s="31"/>
      <c r="AD49" s="31"/>
      <c r="AE49" s="31"/>
      <c r="AF49" s="31"/>
      <c r="AG49" s="31"/>
      <c r="AH49" s="31"/>
      <c r="AI49" s="31"/>
      <c r="AJ49" s="32"/>
      <c r="AK49" s="31"/>
      <c r="AL49" s="32"/>
      <c r="AM49" s="32"/>
      <c r="AN49" s="31"/>
      <c r="AO49" s="32"/>
      <c r="AP49" s="32"/>
      <c r="AQ49" s="31"/>
      <c r="AR49" s="31"/>
      <c r="AS49" s="31"/>
      <c r="AT49" s="32"/>
      <c r="AU49" s="32"/>
      <c r="AV49" s="25"/>
      <c r="AW49" s="25"/>
      <c r="AX49" s="25"/>
      <c r="AY49" s="25"/>
      <c r="AZ49" s="25"/>
      <c r="BA49" s="25"/>
      <c r="BB49" s="25"/>
      <c r="BC49" s="25"/>
      <c r="BD49" s="25"/>
      <c r="BE49" s="25"/>
      <c r="BF49" s="25"/>
      <c r="BG49" s="25"/>
      <c r="BH49" s="25"/>
      <c r="BI49" s="25"/>
      <c r="BJ49" s="25"/>
      <c r="BK49" s="25"/>
      <c r="BL49" s="25"/>
      <c r="BM49" s="25"/>
      <c r="BN49" s="25"/>
      <c r="BO49" s="25"/>
      <c r="BP49" s="25"/>
    </row>
    <row r="50">
      <c r="A50" s="30"/>
      <c r="B50" s="31"/>
      <c r="C50" s="32"/>
      <c r="D50" s="30"/>
      <c r="E50" s="32"/>
      <c r="F50" s="31"/>
      <c r="G50" s="31"/>
      <c r="H50" s="32"/>
      <c r="I50" s="32"/>
      <c r="J50" s="30"/>
      <c r="K50" s="32"/>
      <c r="L50" s="32"/>
      <c r="M50" s="32"/>
      <c r="N50" s="32"/>
      <c r="O50" s="32"/>
      <c r="P50" s="32"/>
      <c r="Q50" s="32"/>
      <c r="R50" s="32"/>
      <c r="S50" s="32"/>
      <c r="T50" s="30"/>
      <c r="U50" s="32"/>
      <c r="V50" s="31"/>
      <c r="W50" s="31"/>
      <c r="X50" s="32"/>
      <c r="Y50" s="31"/>
      <c r="Z50" s="31"/>
      <c r="AA50" s="31"/>
      <c r="AB50" s="31"/>
      <c r="AC50" s="31"/>
      <c r="AD50" s="31"/>
      <c r="AE50" s="31"/>
      <c r="AF50" s="31"/>
      <c r="AG50" s="31"/>
      <c r="AH50" s="31"/>
      <c r="AI50" s="31"/>
      <c r="AJ50" s="32"/>
      <c r="AK50" s="31"/>
      <c r="AL50" s="32"/>
      <c r="AM50" s="32"/>
      <c r="AN50" s="31"/>
      <c r="AO50" s="32"/>
      <c r="AP50" s="32"/>
      <c r="AQ50" s="31"/>
      <c r="AR50" s="31"/>
      <c r="AS50" s="31"/>
      <c r="AT50" s="32"/>
      <c r="AU50" s="32"/>
      <c r="AV50" s="25"/>
      <c r="AW50" s="25"/>
      <c r="AX50" s="25"/>
      <c r="AY50" s="25"/>
      <c r="AZ50" s="25"/>
      <c r="BA50" s="25"/>
      <c r="BB50" s="25"/>
      <c r="BC50" s="25"/>
      <c r="BD50" s="25"/>
      <c r="BE50" s="25"/>
      <c r="BF50" s="25"/>
      <c r="BG50" s="25"/>
      <c r="BH50" s="25"/>
      <c r="BI50" s="25"/>
      <c r="BJ50" s="25"/>
      <c r="BK50" s="25"/>
      <c r="BL50" s="25"/>
      <c r="BM50" s="25"/>
      <c r="BN50" s="25"/>
      <c r="BO50" s="25"/>
      <c r="BP50" s="25"/>
    </row>
    <row r="51">
      <c r="A51" s="30"/>
      <c r="B51" s="31"/>
      <c r="C51" s="32"/>
      <c r="D51" s="30"/>
      <c r="E51" s="32"/>
      <c r="F51" s="31"/>
      <c r="G51" s="31"/>
      <c r="H51" s="32"/>
      <c r="I51" s="32"/>
      <c r="J51" s="30"/>
      <c r="K51" s="32"/>
      <c r="L51" s="32"/>
      <c r="M51" s="32"/>
      <c r="N51" s="32"/>
      <c r="O51" s="32"/>
      <c r="P51" s="32"/>
      <c r="Q51" s="32"/>
      <c r="R51" s="32"/>
      <c r="S51" s="32"/>
      <c r="T51" s="30"/>
      <c r="U51" s="32"/>
      <c r="V51" s="32"/>
      <c r="W51" s="31"/>
      <c r="X51" s="32"/>
      <c r="Y51" s="31"/>
      <c r="Z51" s="31"/>
      <c r="AA51" s="31"/>
      <c r="AB51" s="31"/>
      <c r="AC51" s="31"/>
      <c r="AD51" s="31"/>
      <c r="AE51" s="31"/>
      <c r="AF51" s="31"/>
      <c r="AG51" s="31"/>
      <c r="AH51" s="31"/>
      <c r="AI51" s="31"/>
      <c r="AJ51" s="32"/>
      <c r="AK51" s="31"/>
      <c r="AL51" s="32"/>
      <c r="AM51" s="32"/>
      <c r="AN51" s="31"/>
      <c r="AO51" s="32"/>
      <c r="AP51" s="32"/>
      <c r="AQ51" s="31"/>
      <c r="AR51" s="31"/>
      <c r="AS51" s="31"/>
      <c r="AT51" s="32"/>
      <c r="AU51" s="32"/>
      <c r="AV51" s="25"/>
      <c r="AW51" s="25"/>
      <c r="AX51" s="25"/>
      <c r="AY51" s="25"/>
      <c r="AZ51" s="25"/>
      <c r="BA51" s="25"/>
      <c r="BB51" s="25"/>
      <c r="BC51" s="25"/>
      <c r="BD51" s="25"/>
      <c r="BE51" s="25"/>
      <c r="BF51" s="25"/>
      <c r="BG51" s="25"/>
      <c r="BH51" s="25"/>
      <c r="BI51" s="25"/>
      <c r="BJ51" s="25"/>
      <c r="BK51" s="25"/>
      <c r="BL51" s="25"/>
      <c r="BM51" s="25"/>
      <c r="BN51" s="25"/>
      <c r="BO51" s="25"/>
      <c r="BP51" s="25"/>
    </row>
    <row r="52">
      <c r="A52" s="30"/>
      <c r="B52" s="31"/>
      <c r="C52" s="32"/>
      <c r="D52" s="30"/>
      <c r="E52" s="32"/>
      <c r="F52" s="31"/>
      <c r="G52" s="31"/>
      <c r="H52" s="32"/>
      <c r="I52" s="32"/>
      <c r="J52" s="30"/>
      <c r="K52" s="32"/>
      <c r="L52" s="32"/>
      <c r="M52" s="32"/>
      <c r="N52" s="32"/>
      <c r="O52" s="32"/>
      <c r="P52" s="32"/>
      <c r="Q52" s="32"/>
      <c r="R52" s="32"/>
      <c r="S52" s="32"/>
      <c r="T52" s="30"/>
      <c r="U52" s="32"/>
      <c r="V52" s="32"/>
      <c r="W52" s="31"/>
      <c r="X52" s="32"/>
      <c r="Y52" s="31"/>
      <c r="Z52" s="31"/>
      <c r="AA52" s="31"/>
      <c r="AB52" s="31"/>
      <c r="AC52" s="31"/>
      <c r="AD52" s="31"/>
      <c r="AE52" s="31"/>
      <c r="AF52" s="31"/>
      <c r="AG52" s="31"/>
      <c r="AH52" s="31"/>
      <c r="AI52" s="31"/>
      <c r="AJ52" s="32"/>
      <c r="AK52" s="31"/>
      <c r="AL52" s="32"/>
      <c r="AM52" s="32"/>
      <c r="AN52" s="31"/>
      <c r="AO52" s="32"/>
      <c r="AP52" s="32"/>
      <c r="AQ52" s="31"/>
      <c r="AR52" s="31"/>
      <c r="AS52" s="31"/>
      <c r="AT52" s="32"/>
      <c r="AU52" s="32"/>
      <c r="AV52" s="25"/>
      <c r="AW52" s="25"/>
      <c r="AX52" s="25"/>
      <c r="AY52" s="25"/>
      <c r="AZ52" s="25"/>
      <c r="BA52" s="25"/>
      <c r="BB52" s="25"/>
      <c r="BC52" s="25"/>
      <c r="BD52" s="25"/>
      <c r="BE52" s="25"/>
      <c r="BF52" s="25"/>
      <c r="BG52" s="25"/>
      <c r="BH52" s="25"/>
      <c r="BI52" s="25"/>
      <c r="BJ52" s="25"/>
      <c r="BK52" s="25"/>
      <c r="BL52" s="25"/>
      <c r="BM52" s="25"/>
      <c r="BN52" s="25"/>
      <c r="BO52" s="25"/>
      <c r="BP52" s="25"/>
    </row>
    <row r="53">
      <c r="A53" s="30"/>
      <c r="B53" s="31"/>
      <c r="C53" s="32"/>
      <c r="D53" s="30"/>
      <c r="E53" s="32"/>
      <c r="F53" s="31"/>
      <c r="G53" s="31"/>
      <c r="H53" s="32"/>
      <c r="I53" s="32"/>
      <c r="J53" s="30"/>
      <c r="K53" s="32"/>
      <c r="L53" s="32"/>
      <c r="M53" s="32"/>
      <c r="N53" s="32"/>
      <c r="O53" s="32"/>
      <c r="P53" s="32"/>
      <c r="Q53" s="32"/>
      <c r="R53" s="32"/>
      <c r="S53" s="32"/>
      <c r="T53" s="30"/>
      <c r="U53" s="32"/>
      <c r="V53" s="32"/>
      <c r="W53" s="31"/>
      <c r="X53" s="32"/>
      <c r="Y53" s="31"/>
      <c r="Z53" s="31"/>
      <c r="AA53" s="31"/>
      <c r="AB53" s="31"/>
      <c r="AC53" s="31"/>
      <c r="AD53" s="31"/>
      <c r="AE53" s="31"/>
      <c r="AF53" s="31"/>
      <c r="AG53" s="31"/>
      <c r="AH53" s="31"/>
      <c r="AI53" s="31"/>
      <c r="AJ53" s="32"/>
      <c r="AK53" s="31"/>
      <c r="AL53" s="32"/>
      <c r="AM53" s="32"/>
      <c r="AN53" s="31"/>
      <c r="AO53" s="32"/>
      <c r="AP53" s="32"/>
      <c r="AQ53" s="31"/>
      <c r="AR53" s="31"/>
      <c r="AS53" s="31"/>
      <c r="AT53" s="32"/>
      <c r="AU53" s="32"/>
      <c r="AV53" s="25"/>
      <c r="AW53" s="25"/>
      <c r="AX53" s="25"/>
      <c r="AY53" s="25"/>
      <c r="AZ53" s="25"/>
      <c r="BA53" s="25"/>
      <c r="BB53" s="25"/>
      <c r="BC53" s="25"/>
      <c r="BD53" s="25"/>
      <c r="BE53" s="25"/>
      <c r="BF53" s="25"/>
      <c r="BG53" s="25"/>
      <c r="BH53" s="25"/>
      <c r="BI53" s="25"/>
      <c r="BJ53" s="25"/>
      <c r="BK53" s="25"/>
      <c r="BL53" s="25"/>
      <c r="BM53" s="25"/>
      <c r="BN53" s="25"/>
      <c r="BO53" s="25"/>
      <c r="BP53" s="25"/>
    </row>
    <row r="54">
      <c r="A54" s="30"/>
      <c r="B54" s="31"/>
      <c r="C54" s="32"/>
      <c r="D54" s="30"/>
      <c r="E54" s="32"/>
      <c r="F54" s="31"/>
      <c r="G54" s="31"/>
      <c r="H54" s="32"/>
      <c r="I54" s="32"/>
      <c r="J54" s="30"/>
      <c r="K54" s="32"/>
      <c r="L54" s="32"/>
      <c r="M54" s="32"/>
      <c r="N54" s="32"/>
      <c r="O54" s="32"/>
      <c r="P54" s="32"/>
      <c r="Q54" s="32"/>
      <c r="R54" s="32"/>
      <c r="S54" s="32"/>
      <c r="T54" s="30"/>
      <c r="U54" s="32"/>
      <c r="V54" s="32"/>
      <c r="W54" s="31"/>
      <c r="X54" s="32"/>
      <c r="Y54" s="31"/>
      <c r="Z54" s="31"/>
      <c r="AA54" s="31"/>
      <c r="AB54" s="31"/>
      <c r="AC54" s="31"/>
      <c r="AD54" s="31"/>
      <c r="AE54" s="31"/>
      <c r="AF54" s="31"/>
      <c r="AG54" s="31"/>
      <c r="AH54" s="31"/>
      <c r="AI54" s="31"/>
      <c r="AJ54" s="32"/>
      <c r="AK54" s="31"/>
      <c r="AL54" s="32"/>
      <c r="AM54" s="32"/>
      <c r="AN54" s="31"/>
      <c r="AO54" s="32"/>
      <c r="AP54" s="32"/>
      <c r="AQ54" s="31"/>
      <c r="AR54" s="31"/>
      <c r="AS54" s="31"/>
      <c r="AT54" s="32"/>
      <c r="AU54" s="32"/>
      <c r="AV54" s="25"/>
      <c r="AW54" s="25"/>
      <c r="AX54" s="25"/>
      <c r="AY54" s="25"/>
      <c r="AZ54" s="25"/>
      <c r="BA54" s="25"/>
      <c r="BB54" s="25"/>
      <c r="BC54" s="25"/>
      <c r="BD54" s="25"/>
      <c r="BE54" s="25"/>
      <c r="BF54" s="25"/>
      <c r="BG54" s="25"/>
      <c r="BH54" s="25"/>
      <c r="BI54" s="25"/>
      <c r="BJ54" s="25"/>
      <c r="BK54" s="25"/>
      <c r="BL54" s="25"/>
      <c r="BM54" s="25"/>
      <c r="BN54" s="25"/>
      <c r="BO54" s="25"/>
      <c r="BP54" s="25"/>
    </row>
    <row r="55">
      <c r="A55" s="30"/>
      <c r="B55" s="31"/>
      <c r="C55" s="32"/>
      <c r="D55" s="30"/>
      <c r="E55" s="32"/>
      <c r="F55" s="31"/>
      <c r="G55" s="31"/>
      <c r="H55" s="32"/>
      <c r="I55" s="32"/>
      <c r="J55" s="30"/>
      <c r="K55" s="32"/>
      <c r="L55" s="32"/>
      <c r="M55" s="32"/>
      <c r="N55" s="32"/>
      <c r="O55" s="32"/>
      <c r="P55" s="32"/>
      <c r="Q55" s="32"/>
      <c r="R55" s="32"/>
      <c r="S55" s="32"/>
      <c r="T55" s="30"/>
      <c r="U55" s="32"/>
      <c r="V55" s="31"/>
      <c r="W55" s="31"/>
      <c r="X55" s="32"/>
      <c r="Y55" s="31"/>
      <c r="Z55" s="31"/>
      <c r="AA55" s="31"/>
      <c r="AB55" s="31"/>
      <c r="AC55" s="31"/>
      <c r="AD55" s="31"/>
      <c r="AE55" s="31"/>
      <c r="AF55" s="31"/>
      <c r="AG55" s="31"/>
      <c r="AH55" s="31"/>
      <c r="AI55" s="31"/>
      <c r="AJ55" s="32"/>
      <c r="AK55" s="31"/>
      <c r="AL55" s="32"/>
      <c r="AM55" s="32"/>
      <c r="AN55" s="31"/>
      <c r="AO55" s="32"/>
      <c r="AP55" s="32"/>
      <c r="AQ55" s="31"/>
      <c r="AR55" s="31"/>
      <c r="AS55" s="31"/>
      <c r="AT55" s="32"/>
      <c r="AU55" s="32"/>
      <c r="AV55" s="25"/>
      <c r="AW55" s="25"/>
      <c r="AX55" s="25"/>
      <c r="AY55" s="25"/>
      <c r="AZ55" s="25"/>
      <c r="BA55" s="25"/>
      <c r="BB55" s="25"/>
      <c r="BC55" s="25"/>
      <c r="BD55" s="25"/>
      <c r="BE55" s="25"/>
      <c r="BF55" s="25"/>
      <c r="BG55" s="25"/>
      <c r="BH55" s="25"/>
      <c r="BI55" s="25"/>
      <c r="BJ55" s="25"/>
      <c r="BK55" s="25"/>
      <c r="BL55" s="25"/>
      <c r="BM55" s="25"/>
      <c r="BN55" s="25"/>
      <c r="BO55" s="25"/>
      <c r="BP55" s="25"/>
    </row>
    <row r="56">
      <c r="A56" s="30"/>
      <c r="B56" s="31"/>
      <c r="C56" s="32"/>
      <c r="D56" s="30"/>
      <c r="E56" s="32"/>
      <c r="F56" s="31"/>
      <c r="G56" s="31"/>
      <c r="H56" s="32"/>
      <c r="I56" s="32"/>
      <c r="J56" s="30"/>
      <c r="K56" s="32"/>
      <c r="L56" s="32"/>
      <c r="M56" s="32"/>
      <c r="N56" s="32"/>
      <c r="O56" s="32"/>
      <c r="P56" s="32"/>
      <c r="Q56" s="32"/>
      <c r="R56" s="32"/>
      <c r="S56" s="32"/>
      <c r="T56" s="30"/>
      <c r="U56" s="32"/>
      <c r="V56" s="32"/>
      <c r="W56" s="31"/>
      <c r="X56" s="32"/>
      <c r="Y56" s="31"/>
      <c r="Z56" s="31"/>
      <c r="AA56" s="31"/>
      <c r="AB56" s="31"/>
      <c r="AC56" s="31"/>
      <c r="AD56" s="31"/>
      <c r="AE56" s="31"/>
      <c r="AF56" s="31"/>
      <c r="AG56" s="31"/>
      <c r="AH56" s="31"/>
      <c r="AI56" s="31"/>
      <c r="AJ56" s="32"/>
      <c r="AK56" s="31"/>
      <c r="AL56" s="32"/>
      <c r="AM56" s="32"/>
      <c r="AN56" s="31"/>
      <c r="AO56" s="32"/>
      <c r="AP56" s="32"/>
      <c r="AQ56" s="31"/>
      <c r="AR56" s="31"/>
      <c r="AS56" s="31"/>
      <c r="AT56" s="32"/>
      <c r="AU56" s="32"/>
      <c r="AV56" s="25"/>
      <c r="AW56" s="25"/>
      <c r="AX56" s="25"/>
      <c r="AY56" s="25"/>
      <c r="AZ56" s="25"/>
      <c r="BA56" s="25"/>
      <c r="BB56" s="25"/>
      <c r="BC56" s="25"/>
      <c r="BD56" s="25"/>
      <c r="BE56" s="25"/>
      <c r="BF56" s="25"/>
      <c r="BG56" s="25"/>
      <c r="BH56" s="25"/>
      <c r="BI56" s="25"/>
      <c r="BJ56" s="25"/>
      <c r="BK56" s="25"/>
      <c r="BL56" s="25"/>
      <c r="BM56" s="25"/>
      <c r="BN56" s="25"/>
      <c r="BO56" s="25"/>
      <c r="BP56" s="25"/>
    </row>
    <row r="57">
      <c r="A57" s="30"/>
      <c r="B57" s="31"/>
      <c r="C57" s="32"/>
      <c r="D57" s="30"/>
      <c r="E57" s="32"/>
      <c r="F57" s="31"/>
      <c r="G57" s="31"/>
      <c r="H57" s="32"/>
      <c r="I57" s="32"/>
      <c r="J57" s="30"/>
      <c r="K57" s="32"/>
      <c r="L57" s="32"/>
      <c r="M57" s="32"/>
      <c r="N57" s="32"/>
      <c r="O57" s="32"/>
      <c r="P57" s="32"/>
      <c r="Q57" s="32"/>
      <c r="R57" s="32"/>
      <c r="S57" s="32"/>
      <c r="T57" s="30"/>
      <c r="U57" s="32"/>
      <c r="V57" s="32"/>
      <c r="W57" s="31"/>
      <c r="X57" s="32"/>
      <c r="Y57" s="31"/>
      <c r="Z57" s="31"/>
      <c r="AA57" s="31"/>
      <c r="AB57" s="31"/>
      <c r="AC57" s="31"/>
      <c r="AD57" s="31"/>
      <c r="AE57" s="31"/>
      <c r="AF57" s="31"/>
      <c r="AG57" s="31"/>
      <c r="AH57" s="31"/>
      <c r="AI57" s="31"/>
      <c r="AJ57" s="32"/>
      <c r="AK57" s="31"/>
      <c r="AL57" s="32"/>
      <c r="AM57" s="32"/>
      <c r="AN57" s="31"/>
      <c r="AO57" s="32"/>
      <c r="AP57" s="32"/>
      <c r="AQ57" s="31"/>
      <c r="AR57" s="31"/>
      <c r="AS57" s="31"/>
      <c r="AT57" s="32"/>
      <c r="AU57" s="32"/>
      <c r="AV57" s="25"/>
      <c r="AW57" s="25"/>
      <c r="AX57" s="25"/>
      <c r="AY57" s="25"/>
      <c r="AZ57" s="25"/>
      <c r="BA57" s="25"/>
      <c r="BB57" s="25"/>
      <c r="BC57" s="25"/>
      <c r="BD57" s="25"/>
      <c r="BE57" s="25"/>
      <c r="BF57" s="25"/>
      <c r="BG57" s="25"/>
      <c r="BH57" s="25"/>
      <c r="BI57" s="25"/>
      <c r="BJ57" s="25"/>
      <c r="BK57" s="25"/>
      <c r="BL57" s="25"/>
      <c r="BM57" s="25"/>
      <c r="BN57" s="25"/>
      <c r="BO57" s="25"/>
      <c r="BP57" s="25"/>
    </row>
    <row r="58">
      <c r="A58" s="30"/>
      <c r="B58" s="31"/>
      <c r="C58" s="32"/>
      <c r="D58" s="30"/>
      <c r="E58" s="32"/>
      <c r="F58" s="31"/>
      <c r="G58" s="31"/>
      <c r="H58" s="32"/>
      <c r="I58" s="32"/>
      <c r="J58" s="30"/>
      <c r="K58" s="32"/>
      <c r="L58" s="32"/>
      <c r="M58" s="32"/>
      <c r="N58" s="32"/>
      <c r="O58" s="32"/>
      <c r="P58" s="32"/>
      <c r="Q58" s="32"/>
      <c r="R58" s="32"/>
      <c r="S58" s="32"/>
      <c r="T58" s="30"/>
      <c r="U58" s="32"/>
      <c r="V58" s="32"/>
      <c r="W58" s="31"/>
      <c r="X58" s="32"/>
      <c r="Y58" s="31"/>
      <c r="Z58" s="31"/>
      <c r="AA58" s="31"/>
      <c r="AB58" s="31"/>
      <c r="AC58" s="31"/>
      <c r="AD58" s="31"/>
      <c r="AE58" s="31"/>
      <c r="AF58" s="31"/>
      <c r="AG58" s="31"/>
      <c r="AH58" s="31"/>
      <c r="AI58" s="31"/>
      <c r="AJ58" s="32"/>
      <c r="AK58" s="31"/>
      <c r="AL58" s="32"/>
      <c r="AM58" s="32"/>
      <c r="AN58" s="31"/>
      <c r="AO58" s="32"/>
      <c r="AP58" s="32"/>
      <c r="AQ58" s="31"/>
      <c r="AR58" s="31"/>
      <c r="AS58" s="31"/>
      <c r="AT58" s="32"/>
      <c r="AU58" s="32"/>
      <c r="AV58" s="25"/>
      <c r="AW58" s="25"/>
      <c r="AX58" s="25"/>
      <c r="AY58" s="25"/>
      <c r="AZ58" s="25"/>
      <c r="BA58" s="25"/>
      <c r="BB58" s="25"/>
      <c r="BC58" s="25"/>
      <c r="BD58" s="25"/>
      <c r="BE58" s="25"/>
      <c r="BF58" s="25"/>
      <c r="BG58" s="25"/>
      <c r="BH58" s="25"/>
      <c r="BI58" s="25"/>
      <c r="BJ58" s="25"/>
      <c r="BK58" s="25"/>
      <c r="BL58" s="25"/>
      <c r="BM58" s="25"/>
      <c r="BN58" s="25"/>
      <c r="BO58" s="25"/>
      <c r="BP58" s="25"/>
    </row>
    <row r="59">
      <c r="A59" s="30"/>
      <c r="B59" s="31"/>
      <c r="C59" s="32"/>
      <c r="D59" s="30"/>
      <c r="E59" s="32"/>
      <c r="F59" s="31"/>
      <c r="G59" s="31"/>
      <c r="H59" s="32"/>
      <c r="I59" s="32"/>
      <c r="J59" s="30"/>
      <c r="K59" s="32"/>
      <c r="L59" s="32"/>
      <c r="M59" s="32"/>
      <c r="N59" s="32"/>
      <c r="O59" s="32"/>
      <c r="P59" s="32"/>
      <c r="Q59" s="32"/>
      <c r="R59" s="32"/>
      <c r="S59" s="32"/>
      <c r="T59" s="30"/>
      <c r="U59" s="32"/>
      <c r="V59" s="32"/>
      <c r="W59" s="31"/>
      <c r="X59" s="32"/>
      <c r="Y59" s="31"/>
      <c r="Z59" s="31"/>
      <c r="AA59" s="31"/>
      <c r="AB59" s="31"/>
      <c r="AC59" s="31"/>
      <c r="AD59" s="31"/>
      <c r="AE59" s="31"/>
      <c r="AF59" s="31"/>
      <c r="AG59" s="31"/>
      <c r="AH59" s="31"/>
      <c r="AI59" s="31"/>
      <c r="AJ59" s="32"/>
      <c r="AK59" s="31"/>
      <c r="AL59" s="32"/>
      <c r="AM59" s="32"/>
      <c r="AN59" s="31"/>
      <c r="AO59" s="32"/>
      <c r="AP59" s="32"/>
      <c r="AQ59" s="31"/>
      <c r="AR59" s="31"/>
      <c r="AS59" s="31"/>
      <c r="AT59" s="32"/>
      <c r="AU59" s="32"/>
      <c r="AV59" s="25"/>
      <c r="AW59" s="25"/>
      <c r="AX59" s="25"/>
      <c r="AY59" s="25"/>
      <c r="AZ59" s="25"/>
      <c r="BA59" s="25"/>
      <c r="BB59" s="25"/>
      <c r="BC59" s="25"/>
      <c r="BD59" s="25"/>
      <c r="BE59" s="25"/>
      <c r="BF59" s="25"/>
      <c r="BG59" s="25"/>
      <c r="BH59" s="25"/>
      <c r="BI59" s="25"/>
      <c r="BJ59" s="25"/>
      <c r="BK59" s="25"/>
      <c r="BL59" s="25"/>
      <c r="BM59" s="25"/>
      <c r="BN59" s="25"/>
      <c r="BO59" s="25"/>
      <c r="BP59" s="25"/>
    </row>
    <row r="60">
      <c r="A60" s="30"/>
      <c r="B60" s="31"/>
      <c r="C60" s="32"/>
      <c r="D60" s="30"/>
      <c r="E60" s="32"/>
      <c r="F60" s="31"/>
      <c r="G60" s="31"/>
      <c r="H60" s="32"/>
      <c r="I60" s="32"/>
      <c r="J60" s="30"/>
      <c r="K60" s="32"/>
      <c r="L60" s="32"/>
      <c r="M60" s="32"/>
      <c r="N60" s="32"/>
      <c r="O60" s="32"/>
      <c r="P60" s="32"/>
      <c r="Q60" s="32"/>
      <c r="R60" s="32"/>
      <c r="S60" s="32"/>
      <c r="T60" s="30"/>
      <c r="U60" s="32"/>
      <c r="V60" s="32"/>
      <c r="W60" s="31"/>
      <c r="X60" s="32"/>
      <c r="Y60" s="31"/>
      <c r="Z60" s="31"/>
      <c r="AA60" s="31"/>
      <c r="AB60" s="31"/>
      <c r="AC60" s="31"/>
      <c r="AD60" s="31"/>
      <c r="AE60" s="31"/>
      <c r="AF60" s="31"/>
      <c r="AG60" s="31"/>
      <c r="AH60" s="31"/>
      <c r="AI60" s="31"/>
      <c r="AJ60" s="32"/>
      <c r="AK60" s="31"/>
      <c r="AL60" s="32"/>
      <c r="AM60" s="32"/>
      <c r="AN60" s="31"/>
      <c r="AO60" s="32"/>
      <c r="AP60" s="32"/>
      <c r="AQ60" s="31"/>
      <c r="AR60" s="31"/>
      <c r="AS60" s="31"/>
      <c r="AT60" s="32"/>
      <c r="AU60" s="32"/>
      <c r="AV60" s="25"/>
      <c r="AW60" s="25"/>
      <c r="AX60" s="25"/>
      <c r="AY60" s="25"/>
      <c r="AZ60" s="25"/>
      <c r="BA60" s="25"/>
      <c r="BB60" s="25"/>
      <c r="BC60" s="25"/>
      <c r="BD60" s="25"/>
      <c r="BE60" s="25"/>
      <c r="BF60" s="25"/>
      <c r="BG60" s="25"/>
      <c r="BH60" s="25"/>
      <c r="BI60" s="25"/>
      <c r="BJ60" s="25"/>
      <c r="BK60" s="25"/>
      <c r="BL60" s="25"/>
      <c r="BM60" s="25"/>
      <c r="BN60" s="25"/>
      <c r="BO60" s="25"/>
      <c r="BP60" s="25"/>
    </row>
    <row r="61">
      <c r="A61" s="30"/>
      <c r="B61" s="31"/>
      <c r="C61" s="32"/>
      <c r="D61" s="30"/>
      <c r="E61" s="32"/>
      <c r="F61" s="31"/>
      <c r="G61" s="31"/>
      <c r="H61" s="32"/>
      <c r="I61" s="32"/>
      <c r="J61" s="30"/>
      <c r="K61" s="32"/>
      <c r="L61" s="32"/>
      <c r="M61" s="32"/>
      <c r="N61" s="32"/>
      <c r="O61" s="32"/>
      <c r="P61" s="32"/>
      <c r="Q61" s="32"/>
      <c r="R61" s="32"/>
      <c r="S61" s="32"/>
      <c r="T61" s="30"/>
      <c r="U61" s="32"/>
      <c r="V61" s="32"/>
      <c r="W61" s="31"/>
      <c r="X61" s="32"/>
      <c r="Y61" s="31"/>
      <c r="Z61" s="31"/>
      <c r="AA61" s="31"/>
      <c r="AB61" s="31"/>
      <c r="AC61" s="31"/>
      <c r="AD61" s="31"/>
      <c r="AE61" s="31"/>
      <c r="AF61" s="31"/>
      <c r="AG61" s="31"/>
      <c r="AH61" s="31"/>
      <c r="AI61" s="31"/>
      <c r="AJ61" s="32"/>
      <c r="AK61" s="31"/>
      <c r="AL61" s="32"/>
      <c r="AM61" s="32"/>
      <c r="AN61" s="31"/>
      <c r="AO61" s="32"/>
      <c r="AP61" s="32"/>
      <c r="AQ61" s="31"/>
      <c r="AR61" s="31"/>
      <c r="AS61" s="31"/>
      <c r="AT61" s="32"/>
      <c r="AU61" s="32"/>
      <c r="AV61" s="25"/>
      <c r="AW61" s="25"/>
      <c r="AX61" s="25"/>
      <c r="AY61" s="25"/>
      <c r="AZ61" s="25"/>
      <c r="BA61" s="25"/>
      <c r="BB61" s="25"/>
      <c r="BC61" s="25"/>
      <c r="BD61" s="25"/>
      <c r="BE61" s="25"/>
      <c r="BF61" s="25"/>
      <c r="BG61" s="25"/>
      <c r="BH61" s="25"/>
      <c r="BI61" s="25"/>
      <c r="BJ61" s="25"/>
      <c r="BK61" s="25"/>
      <c r="BL61" s="25"/>
      <c r="BM61" s="25"/>
      <c r="BN61" s="25"/>
      <c r="BO61" s="25"/>
      <c r="BP61" s="25"/>
    </row>
    <row r="62">
      <c r="A62" s="30"/>
      <c r="B62" s="31"/>
      <c r="C62" s="32"/>
      <c r="D62" s="30"/>
      <c r="E62" s="32"/>
      <c r="F62" s="31"/>
      <c r="G62" s="31"/>
      <c r="H62" s="32"/>
      <c r="I62" s="32"/>
      <c r="J62" s="30"/>
      <c r="K62" s="32"/>
      <c r="L62" s="32"/>
      <c r="M62" s="32"/>
      <c r="N62" s="32"/>
      <c r="O62" s="32"/>
      <c r="P62" s="32"/>
      <c r="Q62" s="32"/>
      <c r="R62" s="32"/>
      <c r="S62" s="32"/>
      <c r="T62" s="30"/>
      <c r="U62" s="32"/>
      <c r="V62" s="32"/>
      <c r="W62" s="31"/>
      <c r="X62" s="32"/>
      <c r="Y62" s="31"/>
      <c r="Z62" s="31"/>
      <c r="AA62" s="31"/>
      <c r="AB62" s="31"/>
      <c r="AC62" s="31"/>
      <c r="AD62" s="31"/>
      <c r="AE62" s="31"/>
      <c r="AF62" s="31"/>
      <c r="AG62" s="31"/>
      <c r="AH62" s="31"/>
      <c r="AI62" s="31"/>
      <c r="AJ62" s="32"/>
      <c r="AK62" s="31"/>
      <c r="AL62" s="32"/>
      <c r="AM62" s="32"/>
      <c r="AN62" s="31"/>
      <c r="AO62" s="32"/>
      <c r="AP62" s="32"/>
      <c r="AQ62" s="31"/>
      <c r="AR62" s="31"/>
      <c r="AS62" s="31"/>
      <c r="AT62" s="32"/>
      <c r="AU62" s="32"/>
      <c r="AV62" s="25"/>
      <c r="AW62" s="25"/>
      <c r="AX62" s="25"/>
      <c r="AY62" s="25"/>
      <c r="AZ62" s="25"/>
      <c r="BA62" s="25"/>
      <c r="BB62" s="25"/>
      <c r="BC62" s="25"/>
      <c r="BD62" s="25"/>
      <c r="BE62" s="25"/>
      <c r="BF62" s="25"/>
      <c r="BG62" s="25"/>
      <c r="BH62" s="25"/>
      <c r="BI62" s="25"/>
      <c r="BJ62" s="25"/>
      <c r="BK62" s="25"/>
      <c r="BL62" s="25"/>
      <c r="BM62" s="25"/>
      <c r="BN62" s="25"/>
      <c r="BO62" s="25"/>
      <c r="BP62" s="25"/>
    </row>
    <row r="63">
      <c r="A63" s="30"/>
      <c r="B63" s="31"/>
      <c r="C63" s="32"/>
      <c r="D63" s="30"/>
      <c r="E63" s="32"/>
      <c r="F63" s="31"/>
      <c r="G63" s="31"/>
      <c r="H63" s="32"/>
      <c r="I63" s="32"/>
      <c r="J63" s="30"/>
      <c r="K63" s="32"/>
      <c r="L63" s="32"/>
      <c r="M63" s="32"/>
      <c r="N63" s="32"/>
      <c r="O63" s="32"/>
      <c r="P63" s="32"/>
      <c r="Q63" s="32"/>
      <c r="R63" s="32"/>
      <c r="S63" s="32"/>
      <c r="T63" s="30"/>
      <c r="U63" s="32"/>
      <c r="V63" s="31"/>
      <c r="W63" s="31"/>
      <c r="X63" s="32"/>
      <c r="Y63" s="31"/>
      <c r="Z63" s="31"/>
      <c r="AA63" s="31"/>
      <c r="AB63" s="31"/>
      <c r="AC63" s="31"/>
      <c r="AD63" s="31"/>
      <c r="AE63" s="31"/>
      <c r="AF63" s="31"/>
      <c r="AG63" s="31"/>
      <c r="AH63" s="31"/>
      <c r="AI63" s="31"/>
      <c r="AJ63" s="32"/>
      <c r="AK63" s="31"/>
      <c r="AL63" s="32"/>
      <c r="AM63" s="32"/>
      <c r="AN63" s="31"/>
      <c r="AO63" s="32"/>
      <c r="AP63" s="32"/>
      <c r="AQ63" s="31"/>
      <c r="AR63" s="31"/>
      <c r="AS63" s="31"/>
      <c r="AT63" s="32"/>
      <c r="AU63" s="32"/>
      <c r="AV63" s="25"/>
      <c r="AW63" s="25"/>
      <c r="AX63" s="25"/>
      <c r="AY63" s="25"/>
      <c r="AZ63" s="25"/>
      <c r="BA63" s="25"/>
      <c r="BB63" s="25"/>
      <c r="BC63" s="25"/>
      <c r="BD63" s="25"/>
      <c r="BE63" s="25"/>
      <c r="BF63" s="25"/>
      <c r="BG63" s="25"/>
      <c r="BH63" s="25"/>
      <c r="BI63" s="25"/>
      <c r="BJ63" s="25"/>
      <c r="BK63" s="25"/>
      <c r="BL63" s="25"/>
      <c r="BM63" s="25"/>
      <c r="BN63" s="25"/>
      <c r="BO63" s="25"/>
      <c r="BP63" s="25"/>
    </row>
    <row r="64">
      <c r="A64" s="30"/>
      <c r="B64" s="31"/>
      <c r="C64" s="32"/>
      <c r="D64" s="30"/>
      <c r="E64" s="32"/>
      <c r="F64" s="31"/>
      <c r="G64" s="31"/>
      <c r="H64" s="32"/>
      <c r="I64" s="32"/>
      <c r="J64" s="30"/>
      <c r="K64" s="32"/>
      <c r="L64" s="32"/>
      <c r="M64" s="32"/>
      <c r="N64" s="32"/>
      <c r="O64" s="32"/>
      <c r="P64" s="32"/>
      <c r="Q64" s="32"/>
      <c r="R64" s="32"/>
      <c r="S64" s="32"/>
      <c r="T64" s="30"/>
      <c r="U64" s="32"/>
      <c r="V64" s="30"/>
      <c r="W64" s="31"/>
      <c r="X64" s="32"/>
      <c r="Y64" s="31"/>
      <c r="Z64" s="31"/>
      <c r="AA64" s="31"/>
      <c r="AB64" s="31"/>
      <c r="AC64" s="31"/>
      <c r="AD64" s="31"/>
      <c r="AE64" s="31"/>
      <c r="AF64" s="31"/>
      <c r="AG64" s="31"/>
      <c r="AH64" s="31"/>
      <c r="AI64" s="31"/>
      <c r="AJ64" s="32"/>
      <c r="AK64" s="31"/>
      <c r="AL64" s="32"/>
      <c r="AM64" s="32"/>
      <c r="AN64" s="31"/>
      <c r="AO64" s="32"/>
      <c r="AP64" s="32"/>
      <c r="AQ64" s="31"/>
      <c r="AR64" s="31"/>
      <c r="AS64" s="31"/>
      <c r="AT64" s="32"/>
      <c r="AU64" s="32"/>
      <c r="AV64" s="32"/>
      <c r="AW64" s="32"/>
      <c r="AX64" s="32"/>
      <c r="AY64" s="32"/>
      <c r="AZ64" s="32"/>
      <c r="BA64" s="32"/>
      <c r="BB64" s="32"/>
      <c r="BC64" s="32"/>
      <c r="BD64" s="32"/>
      <c r="BE64" s="32"/>
      <c r="BF64" s="32"/>
      <c r="BG64" s="32"/>
      <c r="BH64" s="32"/>
      <c r="BI64" s="32"/>
      <c r="BJ64" s="32"/>
      <c r="BK64" s="32"/>
      <c r="BL64" s="32"/>
      <c r="BM64" s="32"/>
      <c r="BN64" s="32"/>
      <c r="BO64" s="32"/>
      <c r="BP64" s="32"/>
    </row>
    <row r="65">
      <c r="A65" s="30"/>
      <c r="B65" s="31"/>
      <c r="C65" s="32"/>
      <c r="D65" s="30"/>
      <c r="E65" s="32"/>
      <c r="F65" s="31"/>
      <c r="G65" s="31"/>
      <c r="H65" s="32"/>
      <c r="I65" s="32"/>
      <c r="J65" s="30"/>
      <c r="K65" s="32"/>
      <c r="L65" s="32"/>
      <c r="M65" s="32"/>
      <c r="N65" s="32"/>
      <c r="O65" s="32"/>
      <c r="P65" s="32"/>
      <c r="Q65" s="32"/>
      <c r="R65" s="32"/>
      <c r="S65" s="32"/>
      <c r="T65" s="30"/>
      <c r="U65" s="32"/>
      <c r="V65" s="32"/>
      <c r="W65" s="31"/>
      <c r="X65" s="32"/>
      <c r="Y65" s="31"/>
      <c r="Z65" s="31"/>
      <c r="AA65" s="31"/>
      <c r="AB65" s="31"/>
      <c r="AC65" s="31"/>
      <c r="AD65" s="31"/>
      <c r="AE65" s="31"/>
      <c r="AF65" s="31"/>
      <c r="AG65" s="31"/>
      <c r="AH65" s="31"/>
      <c r="AI65" s="31"/>
      <c r="AJ65" s="32"/>
      <c r="AK65" s="31"/>
      <c r="AL65" s="32"/>
      <c r="AM65" s="32"/>
      <c r="AN65" s="31"/>
      <c r="AO65" s="32"/>
      <c r="AP65" s="32"/>
      <c r="AQ65" s="31"/>
      <c r="AR65" s="31"/>
      <c r="AS65" s="31"/>
      <c r="AT65" s="32"/>
      <c r="AU65" s="32"/>
      <c r="AV65" s="32"/>
      <c r="AW65" s="32"/>
      <c r="AX65" s="32"/>
      <c r="AY65" s="32"/>
      <c r="AZ65" s="32"/>
      <c r="BA65" s="32"/>
      <c r="BB65" s="32"/>
      <c r="BC65" s="32"/>
      <c r="BD65" s="32"/>
      <c r="BE65" s="32"/>
      <c r="BF65" s="32"/>
      <c r="BG65" s="32"/>
      <c r="BH65" s="32"/>
      <c r="BI65" s="32"/>
      <c r="BJ65" s="32"/>
      <c r="BK65" s="32"/>
      <c r="BL65" s="32"/>
      <c r="BM65" s="32"/>
      <c r="BN65" s="32"/>
      <c r="BO65" s="32"/>
      <c r="BP65" s="32"/>
    </row>
    <row r="66">
      <c r="A66" s="30"/>
      <c r="B66" s="31"/>
      <c r="C66" s="32"/>
      <c r="D66" s="30"/>
      <c r="E66" s="32"/>
      <c r="F66" s="31"/>
      <c r="G66" s="31"/>
      <c r="H66" s="32"/>
      <c r="I66" s="32"/>
      <c r="J66" s="30"/>
      <c r="K66" s="32"/>
      <c r="L66" s="32"/>
      <c r="M66" s="32"/>
      <c r="N66" s="32"/>
      <c r="O66" s="32"/>
      <c r="P66" s="32"/>
      <c r="Q66" s="32"/>
      <c r="R66" s="32"/>
      <c r="S66" s="32"/>
      <c r="T66" s="30"/>
      <c r="U66" s="32"/>
      <c r="V66" s="32"/>
      <c r="W66" s="31"/>
      <c r="X66" s="32"/>
      <c r="Y66" s="31"/>
      <c r="Z66" s="31"/>
      <c r="AA66" s="31"/>
      <c r="AB66" s="31"/>
      <c r="AC66" s="31"/>
      <c r="AD66" s="31"/>
      <c r="AE66" s="31"/>
      <c r="AF66" s="31"/>
      <c r="AG66" s="31"/>
      <c r="AH66" s="31"/>
      <c r="AI66" s="31"/>
      <c r="AJ66" s="32"/>
      <c r="AK66" s="31"/>
      <c r="AL66" s="32"/>
      <c r="AM66" s="32"/>
      <c r="AN66" s="31"/>
      <c r="AO66" s="32"/>
      <c r="AP66" s="32"/>
      <c r="AQ66" s="31"/>
      <c r="AR66" s="31"/>
      <c r="AS66" s="31"/>
      <c r="AT66" s="32"/>
      <c r="AU66" s="32"/>
      <c r="AV66" s="32"/>
      <c r="AW66" s="32"/>
      <c r="AX66" s="32"/>
      <c r="AY66" s="32"/>
      <c r="AZ66" s="32"/>
      <c r="BA66" s="32"/>
      <c r="BB66" s="32"/>
      <c r="BC66" s="32"/>
      <c r="BD66" s="32"/>
      <c r="BE66" s="32"/>
      <c r="BF66" s="32"/>
      <c r="BG66" s="32"/>
      <c r="BH66" s="32"/>
      <c r="BI66" s="32"/>
      <c r="BJ66" s="32"/>
      <c r="BK66" s="32"/>
      <c r="BL66" s="32"/>
      <c r="BM66" s="32"/>
      <c r="BN66" s="32"/>
      <c r="BO66" s="32"/>
      <c r="BP66" s="32"/>
    </row>
    <row r="67">
      <c r="A67" s="30"/>
      <c r="B67" s="31"/>
      <c r="C67" s="32"/>
      <c r="D67" s="30"/>
      <c r="E67" s="32"/>
      <c r="F67" s="31"/>
      <c r="G67" s="31"/>
      <c r="H67" s="32"/>
      <c r="I67" s="32"/>
      <c r="J67" s="30"/>
      <c r="K67" s="32"/>
      <c r="L67" s="32"/>
      <c r="M67" s="32"/>
      <c r="N67" s="32"/>
      <c r="O67" s="32"/>
      <c r="P67" s="32"/>
      <c r="Q67" s="32"/>
      <c r="R67" s="32"/>
      <c r="S67" s="32"/>
      <c r="T67" s="30"/>
      <c r="U67" s="32"/>
      <c r="V67" s="30"/>
      <c r="W67" s="31"/>
      <c r="X67" s="32"/>
      <c r="Y67" s="31"/>
      <c r="Z67" s="31"/>
      <c r="AA67" s="31"/>
      <c r="AB67" s="31"/>
      <c r="AC67" s="31"/>
      <c r="AD67" s="31"/>
      <c r="AE67" s="31"/>
      <c r="AF67" s="31"/>
      <c r="AG67" s="31"/>
      <c r="AH67" s="31"/>
      <c r="AI67" s="31"/>
      <c r="AJ67" s="32"/>
      <c r="AK67" s="31"/>
      <c r="AL67" s="32"/>
      <c r="AM67" s="32"/>
      <c r="AN67" s="31"/>
      <c r="AO67" s="32"/>
      <c r="AP67" s="32"/>
      <c r="AQ67" s="31"/>
      <c r="AR67" s="31"/>
      <c r="AS67" s="31"/>
      <c r="AT67" s="32"/>
      <c r="AU67" s="32"/>
      <c r="AV67" s="32"/>
      <c r="AW67" s="32"/>
      <c r="AX67" s="32"/>
      <c r="AY67" s="32"/>
      <c r="AZ67" s="32"/>
      <c r="BA67" s="32"/>
      <c r="BB67" s="32"/>
      <c r="BC67" s="32"/>
      <c r="BD67" s="32"/>
      <c r="BE67" s="32"/>
      <c r="BF67" s="32"/>
      <c r="BG67" s="32"/>
      <c r="BH67" s="32"/>
      <c r="BI67" s="32"/>
      <c r="BJ67" s="32"/>
      <c r="BK67" s="32"/>
      <c r="BL67" s="32"/>
      <c r="BM67" s="32"/>
      <c r="BN67" s="32"/>
      <c r="BO67" s="32"/>
      <c r="BP67" s="32"/>
    </row>
    <row r="68">
      <c r="A68" s="30"/>
      <c r="B68" s="31"/>
      <c r="C68" s="32"/>
      <c r="D68" s="30"/>
      <c r="E68" s="32"/>
      <c r="F68" s="31"/>
      <c r="G68" s="31"/>
      <c r="H68" s="32"/>
      <c r="I68" s="32"/>
      <c r="J68" s="30"/>
      <c r="K68" s="32"/>
      <c r="L68" s="32"/>
      <c r="M68" s="32"/>
      <c r="N68" s="32"/>
      <c r="O68" s="32"/>
      <c r="P68" s="32"/>
      <c r="Q68" s="32"/>
      <c r="R68" s="32"/>
      <c r="S68" s="32"/>
      <c r="T68" s="30"/>
      <c r="U68" s="32"/>
      <c r="V68" s="32"/>
      <c r="W68" s="31"/>
      <c r="X68" s="32"/>
      <c r="Y68" s="31"/>
      <c r="Z68" s="31"/>
      <c r="AA68" s="31"/>
      <c r="AB68" s="31"/>
      <c r="AC68" s="31"/>
      <c r="AD68" s="31"/>
      <c r="AE68" s="31"/>
      <c r="AF68" s="31"/>
      <c r="AG68" s="31"/>
      <c r="AH68" s="31"/>
      <c r="AI68" s="31"/>
      <c r="AJ68" s="32"/>
      <c r="AK68" s="31"/>
      <c r="AL68" s="32"/>
      <c r="AM68" s="32"/>
      <c r="AN68" s="31"/>
      <c r="AO68" s="32"/>
      <c r="AP68" s="32"/>
      <c r="AQ68" s="31"/>
      <c r="AR68" s="31"/>
      <c r="AS68" s="31"/>
      <c r="AT68" s="32"/>
      <c r="AU68" s="32"/>
      <c r="AV68" s="32"/>
      <c r="AW68" s="32"/>
      <c r="AX68" s="32"/>
      <c r="AY68" s="32"/>
      <c r="AZ68" s="32"/>
      <c r="BA68" s="32"/>
      <c r="BB68" s="32"/>
      <c r="BC68" s="32"/>
      <c r="BD68" s="32"/>
      <c r="BE68" s="32"/>
      <c r="BF68" s="32"/>
      <c r="BG68" s="32"/>
      <c r="BH68" s="32"/>
      <c r="BI68" s="32"/>
      <c r="BJ68" s="32"/>
      <c r="BK68" s="32"/>
      <c r="BL68" s="32"/>
      <c r="BM68" s="32"/>
      <c r="BN68" s="32"/>
      <c r="BO68" s="32"/>
      <c r="BP68" s="32"/>
    </row>
    <row r="69">
      <c r="A69" s="30"/>
      <c r="B69" s="31"/>
      <c r="C69" s="32"/>
      <c r="D69" s="30"/>
      <c r="E69" s="32"/>
      <c r="F69" s="31"/>
      <c r="G69" s="31"/>
      <c r="H69" s="32"/>
      <c r="I69" s="32"/>
      <c r="J69" s="30"/>
      <c r="K69" s="32"/>
      <c r="L69" s="32"/>
      <c r="M69" s="32"/>
      <c r="N69" s="32"/>
      <c r="O69" s="32"/>
      <c r="P69" s="32"/>
      <c r="Q69" s="32"/>
      <c r="R69" s="32"/>
      <c r="S69" s="32"/>
      <c r="T69" s="30"/>
      <c r="U69" s="32"/>
      <c r="V69" s="32"/>
      <c r="W69" s="31"/>
      <c r="X69" s="32"/>
      <c r="Y69" s="31"/>
      <c r="Z69" s="31"/>
      <c r="AA69" s="31"/>
      <c r="AB69" s="31"/>
      <c r="AC69" s="31"/>
      <c r="AD69" s="31"/>
      <c r="AE69" s="31"/>
      <c r="AF69" s="31"/>
      <c r="AG69" s="31"/>
      <c r="AH69" s="31"/>
      <c r="AI69" s="31"/>
      <c r="AJ69" s="32"/>
      <c r="AK69" s="31"/>
      <c r="AL69" s="32"/>
      <c r="AM69" s="32"/>
      <c r="AN69" s="31"/>
      <c r="AO69" s="32"/>
      <c r="AP69" s="32"/>
      <c r="AQ69" s="31"/>
      <c r="AR69" s="31"/>
      <c r="AS69" s="31"/>
      <c r="AT69" s="32"/>
      <c r="AU69" s="32"/>
      <c r="AV69" s="32"/>
      <c r="AW69" s="32"/>
      <c r="AX69" s="32"/>
      <c r="AY69" s="32"/>
      <c r="AZ69" s="32"/>
      <c r="BA69" s="32"/>
      <c r="BB69" s="32"/>
      <c r="BC69" s="32"/>
      <c r="BD69" s="32"/>
      <c r="BE69" s="32"/>
      <c r="BF69" s="32"/>
      <c r="BG69" s="32"/>
      <c r="BH69" s="32"/>
      <c r="BI69" s="32"/>
      <c r="BJ69" s="32"/>
      <c r="BK69" s="32"/>
      <c r="BL69" s="32"/>
      <c r="BM69" s="32"/>
      <c r="BN69" s="32"/>
      <c r="BO69" s="32"/>
      <c r="BP69" s="32"/>
    </row>
    <row r="70">
      <c r="A70" s="30"/>
      <c r="B70" s="31"/>
      <c r="C70" s="32"/>
      <c r="D70" s="30"/>
      <c r="E70" s="32"/>
      <c r="F70" s="31"/>
      <c r="G70" s="31"/>
      <c r="H70" s="32"/>
      <c r="I70" s="32"/>
      <c r="J70" s="30"/>
      <c r="K70" s="32"/>
      <c r="L70" s="32"/>
      <c r="M70" s="32"/>
      <c r="N70" s="32"/>
      <c r="O70" s="32"/>
      <c r="P70" s="32"/>
      <c r="Q70" s="32"/>
      <c r="R70" s="32"/>
      <c r="S70" s="32"/>
      <c r="T70" s="30"/>
      <c r="U70" s="32"/>
      <c r="V70" s="31"/>
      <c r="W70" s="31"/>
      <c r="X70" s="32"/>
      <c r="Y70" s="31"/>
      <c r="Z70" s="31"/>
      <c r="AA70" s="31"/>
      <c r="AB70" s="31"/>
      <c r="AC70" s="31"/>
      <c r="AD70" s="31"/>
      <c r="AE70" s="31"/>
      <c r="AF70" s="31"/>
      <c r="AG70" s="31"/>
      <c r="AH70" s="31"/>
      <c r="AI70" s="31"/>
      <c r="AJ70" s="32"/>
      <c r="AK70" s="31"/>
      <c r="AL70" s="32"/>
      <c r="AM70" s="32"/>
      <c r="AN70" s="31"/>
      <c r="AO70" s="32"/>
      <c r="AP70" s="32"/>
      <c r="AQ70" s="31"/>
      <c r="AR70" s="31"/>
      <c r="AS70" s="31"/>
      <c r="AT70" s="32"/>
      <c r="AU70" s="32"/>
      <c r="AV70" s="32"/>
      <c r="AW70" s="32"/>
      <c r="AX70" s="32"/>
      <c r="AY70" s="32"/>
      <c r="AZ70" s="32"/>
      <c r="BA70" s="32"/>
      <c r="BB70" s="32"/>
      <c r="BC70" s="32"/>
      <c r="BD70" s="32"/>
      <c r="BE70" s="32"/>
      <c r="BF70" s="32"/>
      <c r="BG70" s="32"/>
      <c r="BH70" s="32"/>
      <c r="BI70" s="32"/>
      <c r="BJ70" s="32"/>
      <c r="BK70" s="32"/>
      <c r="BL70" s="32"/>
      <c r="BM70" s="32"/>
      <c r="BN70" s="32"/>
      <c r="BO70" s="32"/>
      <c r="BP70" s="32"/>
    </row>
    <row r="71">
      <c r="A71" s="30"/>
      <c r="B71" s="31"/>
      <c r="C71" s="32"/>
      <c r="D71" s="30"/>
      <c r="E71" s="32"/>
      <c r="F71" s="31"/>
      <c r="G71" s="31"/>
      <c r="H71" s="32"/>
      <c r="I71" s="32"/>
      <c r="J71" s="30"/>
      <c r="K71" s="32"/>
      <c r="L71" s="32"/>
      <c r="M71" s="32"/>
      <c r="N71" s="32"/>
      <c r="O71" s="32"/>
      <c r="P71" s="32"/>
      <c r="Q71" s="32"/>
      <c r="R71" s="32"/>
      <c r="S71" s="32"/>
      <c r="T71" s="30"/>
      <c r="U71" s="32"/>
      <c r="V71" s="32"/>
      <c r="W71" s="31"/>
      <c r="X71" s="32"/>
      <c r="Y71" s="31"/>
      <c r="Z71" s="31"/>
      <c r="AA71" s="31"/>
      <c r="AB71" s="31"/>
      <c r="AC71" s="31"/>
      <c r="AD71" s="31"/>
      <c r="AE71" s="31"/>
      <c r="AF71" s="31"/>
      <c r="AG71" s="31"/>
      <c r="AH71" s="31"/>
      <c r="AI71" s="31"/>
      <c r="AJ71" s="32"/>
      <c r="AK71" s="31"/>
      <c r="AL71" s="32"/>
      <c r="AM71" s="32"/>
      <c r="AN71" s="31"/>
      <c r="AO71" s="32"/>
      <c r="AP71" s="32"/>
      <c r="AQ71" s="31"/>
      <c r="AR71" s="31"/>
      <c r="AS71" s="31"/>
      <c r="AT71" s="32"/>
      <c r="AU71" s="32"/>
      <c r="AV71" s="32"/>
      <c r="AW71" s="32"/>
      <c r="AX71" s="32"/>
      <c r="AY71" s="32"/>
      <c r="AZ71" s="32"/>
      <c r="BA71" s="32"/>
      <c r="BB71" s="32"/>
      <c r="BC71" s="32"/>
      <c r="BD71" s="32"/>
      <c r="BE71" s="32"/>
      <c r="BF71" s="32"/>
      <c r="BG71" s="32"/>
      <c r="BH71" s="32"/>
      <c r="BI71" s="32"/>
      <c r="BJ71" s="32"/>
      <c r="BK71" s="32"/>
      <c r="BL71" s="32"/>
      <c r="BM71" s="32"/>
      <c r="BN71" s="32"/>
      <c r="BO71" s="32"/>
      <c r="BP71" s="32"/>
    </row>
    <row r="72">
      <c r="A72" s="30"/>
      <c r="B72" s="31"/>
      <c r="C72" s="32"/>
      <c r="D72" s="30"/>
      <c r="E72" s="32"/>
      <c r="F72" s="31"/>
      <c r="G72" s="31"/>
      <c r="H72" s="32"/>
      <c r="I72" s="32"/>
      <c r="J72" s="30"/>
      <c r="K72" s="32"/>
      <c r="L72" s="32"/>
      <c r="M72" s="32"/>
      <c r="N72" s="32"/>
      <c r="O72" s="32"/>
      <c r="P72" s="32"/>
      <c r="Q72" s="32"/>
      <c r="R72" s="32"/>
      <c r="S72" s="32"/>
      <c r="T72" s="30"/>
      <c r="U72" s="32"/>
      <c r="V72" s="32"/>
      <c r="W72" s="31"/>
      <c r="X72" s="32"/>
      <c r="Y72" s="31"/>
      <c r="Z72" s="31"/>
      <c r="AA72" s="31"/>
      <c r="AB72" s="31"/>
      <c r="AC72" s="31"/>
      <c r="AD72" s="31"/>
      <c r="AE72" s="31"/>
      <c r="AF72" s="31"/>
      <c r="AG72" s="31"/>
      <c r="AH72" s="31"/>
      <c r="AI72" s="31"/>
      <c r="AJ72" s="32"/>
      <c r="AK72" s="31"/>
      <c r="AL72" s="32"/>
      <c r="AM72" s="32"/>
      <c r="AN72" s="31"/>
      <c r="AO72" s="32"/>
      <c r="AP72" s="32"/>
      <c r="AQ72" s="31"/>
      <c r="AR72" s="31"/>
      <c r="AS72" s="31"/>
      <c r="AT72" s="32"/>
      <c r="AU72" s="32"/>
      <c r="AV72" s="32"/>
      <c r="AW72" s="32"/>
      <c r="AX72" s="32"/>
      <c r="AY72" s="32"/>
      <c r="AZ72" s="32"/>
      <c r="BA72" s="32"/>
      <c r="BB72" s="32"/>
      <c r="BC72" s="32"/>
      <c r="BD72" s="32"/>
      <c r="BE72" s="32"/>
      <c r="BF72" s="32"/>
      <c r="BG72" s="32"/>
      <c r="BH72" s="32"/>
      <c r="BI72" s="32"/>
      <c r="BJ72" s="32"/>
      <c r="BK72" s="32"/>
      <c r="BL72" s="32"/>
      <c r="BM72" s="32"/>
      <c r="BN72" s="32"/>
      <c r="BO72" s="32"/>
      <c r="BP72" s="32"/>
    </row>
    <row r="73">
      <c r="A73" s="30"/>
      <c r="B73" s="31"/>
      <c r="C73" s="32"/>
      <c r="D73" s="30"/>
      <c r="E73" s="32"/>
      <c r="F73" s="31"/>
      <c r="G73" s="31"/>
      <c r="H73" s="32"/>
      <c r="I73" s="32"/>
      <c r="J73" s="30"/>
      <c r="K73" s="32"/>
      <c r="L73" s="32"/>
      <c r="M73" s="32"/>
      <c r="N73" s="32"/>
      <c r="O73" s="32"/>
      <c r="P73" s="32"/>
      <c r="Q73" s="32"/>
      <c r="R73" s="32"/>
      <c r="S73" s="32"/>
      <c r="T73" s="30"/>
      <c r="U73" s="32"/>
      <c r="V73" s="32"/>
      <c r="W73" s="31"/>
      <c r="X73" s="32"/>
      <c r="Y73" s="31"/>
      <c r="Z73" s="31"/>
      <c r="AA73" s="31"/>
      <c r="AB73" s="31"/>
      <c r="AC73" s="31"/>
      <c r="AD73" s="31"/>
      <c r="AE73" s="31"/>
      <c r="AF73" s="31"/>
      <c r="AG73" s="31"/>
      <c r="AH73" s="31"/>
      <c r="AI73" s="31"/>
      <c r="AJ73" s="32"/>
      <c r="AK73" s="31"/>
      <c r="AL73" s="32"/>
      <c r="AM73" s="32"/>
      <c r="AN73" s="31"/>
      <c r="AO73" s="32"/>
      <c r="AP73" s="32"/>
      <c r="AQ73" s="31"/>
      <c r="AR73" s="31"/>
      <c r="AS73" s="31"/>
      <c r="AT73" s="32"/>
      <c r="AU73" s="32"/>
      <c r="AV73" s="32"/>
      <c r="AW73" s="32"/>
      <c r="AX73" s="32"/>
      <c r="AY73" s="32"/>
      <c r="AZ73" s="32"/>
      <c r="BA73" s="32"/>
      <c r="BB73" s="32"/>
      <c r="BC73" s="32"/>
      <c r="BD73" s="32"/>
      <c r="BE73" s="32"/>
      <c r="BF73" s="32"/>
      <c r="BG73" s="32"/>
      <c r="BH73" s="32"/>
      <c r="BI73" s="32"/>
      <c r="BJ73" s="32"/>
      <c r="BK73" s="32"/>
      <c r="BL73" s="32"/>
      <c r="BM73" s="32"/>
      <c r="BN73" s="32"/>
      <c r="BO73" s="32"/>
      <c r="BP73" s="32"/>
    </row>
    <row r="74">
      <c r="A74" s="30"/>
      <c r="B74" s="31"/>
      <c r="C74" s="32"/>
      <c r="D74" s="30"/>
      <c r="E74" s="32"/>
      <c r="F74" s="31"/>
      <c r="G74" s="31"/>
      <c r="H74" s="32"/>
      <c r="I74" s="32"/>
      <c r="J74" s="30"/>
      <c r="K74" s="32"/>
      <c r="L74" s="32"/>
      <c r="M74" s="32"/>
      <c r="N74" s="32"/>
      <c r="O74" s="32"/>
      <c r="P74" s="32"/>
      <c r="Q74" s="32"/>
      <c r="R74" s="32"/>
      <c r="S74" s="32"/>
      <c r="T74" s="30"/>
      <c r="U74" s="32"/>
      <c r="V74" s="32"/>
      <c r="W74" s="31"/>
      <c r="X74" s="32"/>
      <c r="Y74" s="31"/>
      <c r="Z74" s="31"/>
      <c r="AA74" s="31"/>
      <c r="AB74" s="31"/>
      <c r="AC74" s="31"/>
      <c r="AD74" s="31"/>
      <c r="AE74" s="31"/>
      <c r="AF74" s="31"/>
      <c r="AG74" s="31"/>
      <c r="AH74" s="31"/>
      <c r="AI74" s="31"/>
      <c r="AJ74" s="32"/>
      <c r="AK74" s="31"/>
      <c r="AL74" s="32"/>
      <c r="AM74" s="32"/>
      <c r="AN74" s="31"/>
      <c r="AO74" s="32"/>
      <c r="AP74" s="32"/>
      <c r="AQ74" s="31"/>
      <c r="AR74" s="31"/>
      <c r="AS74" s="31"/>
      <c r="AT74" s="32"/>
      <c r="AU74" s="32"/>
      <c r="AV74" s="32"/>
      <c r="AW74" s="32"/>
      <c r="AX74" s="32"/>
      <c r="AY74" s="32"/>
      <c r="AZ74" s="32"/>
      <c r="BA74" s="32"/>
      <c r="BB74" s="32"/>
      <c r="BC74" s="32"/>
      <c r="BD74" s="32"/>
      <c r="BE74" s="32"/>
      <c r="BF74" s="32"/>
      <c r="BG74" s="32"/>
      <c r="BH74" s="32"/>
      <c r="BI74" s="32"/>
      <c r="BJ74" s="32"/>
      <c r="BK74" s="32"/>
      <c r="BL74" s="32"/>
      <c r="BM74" s="32"/>
      <c r="BN74" s="32"/>
      <c r="BO74" s="32"/>
      <c r="BP74" s="32"/>
    </row>
    <row r="75">
      <c r="A75" s="30"/>
      <c r="B75" s="31"/>
      <c r="C75" s="32"/>
      <c r="D75" s="30"/>
      <c r="E75" s="32"/>
      <c r="F75" s="31"/>
      <c r="G75" s="31"/>
      <c r="H75" s="32"/>
      <c r="I75" s="32"/>
      <c r="J75" s="30"/>
      <c r="K75" s="32"/>
      <c r="L75" s="32"/>
      <c r="M75" s="32"/>
      <c r="N75" s="32"/>
      <c r="O75" s="32"/>
      <c r="P75" s="32"/>
      <c r="Q75" s="32"/>
      <c r="R75" s="32"/>
      <c r="S75" s="32"/>
      <c r="T75" s="30"/>
      <c r="U75" s="32"/>
      <c r="V75" s="31"/>
      <c r="W75" s="31"/>
      <c r="X75" s="32"/>
      <c r="Y75" s="31"/>
      <c r="Z75" s="31"/>
      <c r="AA75" s="31"/>
      <c r="AB75" s="31"/>
      <c r="AC75" s="31"/>
      <c r="AD75" s="31"/>
      <c r="AE75" s="31"/>
      <c r="AF75" s="31"/>
      <c r="AG75" s="31"/>
      <c r="AH75" s="31"/>
      <c r="AI75" s="31"/>
      <c r="AJ75" s="32"/>
      <c r="AK75" s="31"/>
      <c r="AL75" s="32"/>
      <c r="AM75" s="32"/>
      <c r="AN75" s="31"/>
      <c r="AO75" s="32"/>
      <c r="AP75" s="32"/>
      <c r="AQ75" s="31"/>
      <c r="AR75" s="31"/>
      <c r="AS75" s="31"/>
      <c r="AT75" s="32"/>
      <c r="AU75" s="32"/>
      <c r="AV75" s="32"/>
      <c r="AW75" s="32"/>
      <c r="AX75" s="32"/>
      <c r="AY75" s="32"/>
      <c r="AZ75" s="32"/>
      <c r="BA75" s="32"/>
      <c r="BB75" s="32"/>
      <c r="BC75" s="32"/>
      <c r="BD75" s="32"/>
      <c r="BE75" s="32"/>
      <c r="BF75" s="32"/>
      <c r="BG75" s="32"/>
      <c r="BH75" s="32"/>
      <c r="BI75" s="32"/>
      <c r="BJ75" s="32"/>
      <c r="BK75" s="32"/>
      <c r="BL75" s="32"/>
      <c r="BM75" s="32"/>
      <c r="BN75" s="32"/>
      <c r="BO75" s="32"/>
      <c r="BP75" s="32"/>
    </row>
    <row r="76">
      <c r="A76" s="30"/>
      <c r="B76" s="31"/>
      <c r="C76" s="32"/>
      <c r="D76" s="30"/>
      <c r="E76" s="32"/>
      <c r="F76" s="31"/>
      <c r="G76" s="31"/>
      <c r="H76" s="32"/>
      <c r="I76" s="32"/>
      <c r="J76" s="30"/>
      <c r="K76" s="32"/>
      <c r="L76" s="32"/>
      <c r="M76" s="32"/>
      <c r="N76" s="32"/>
      <c r="O76" s="32"/>
      <c r="P76" s="32"/>
      <c r="Q76" s="32"/>
      <c r="R76" s="32"/>
      <c r="S76" s="32"/>
      <c r="T76" s="30"/>
      <c r="U76" s="32"/>
      <c r="V76" s="32"/>
      <c r="W76" s="31"/>
      <c r="X76" s="32"/>
      <c r="Y76" s="31"/>
      <c r="Z76" s="31"/>
      <c r="AA76" s="31"/>
      <c r="AB76" s="31"/>
      <c r="AC76" s="31"/>
      <c r="AD76" s="31"/>
      <c r="AE76" s="31"/>
      <c r="AF76" s="31"/>
      <c r="AG76" s="31"/>
      <c r="AH76" s="31"/>
      <c r="AI76" s="31"/>
      <c r="AJ76" s="32"/>
      <c r="AK76" s="31"/>
      <c r="AL76" s="32"/>
      <c r="AM76" s="32"/>
      <c r="AN76" s="31"/>
      <c r="AO76" s="32"/>
      <c r="AP76" s="32"/>
      <c r="AQ76" s="31"/>
      <c r="AR76" s="31"/>
      <c r="AS76" s="31"/>
      <c r="AT76" s="32"/>
      <c r="AU76" s="32"/>
      <c r="AV76" s="32"/>
      <c r="AW76" s="32"/>
      <c r="AX76" s="32"/>
      <c r="AY76" s="32"/>
      <c r="AZ76" s="32"/>
      <c r="BA76" s="32"/>
      <c r="BB76" s="32"/>
      <c r="BC76" s="32"/>
      <c r="BD76" s="32"/>
      <c r="BE76" s="32"/>
      <c r="BF76" s="32"/>
      <c r="BG76" s="32"/>
      <c r="BH76" s="32"/>
      <c r="BI76" s="32"/>
      <c r="BJ76" s="32"/>
      <c r="BK76" s="32"/>
      <c r="BL76" s="32"/>
      <c r="BM76" s="32"/>
      <c r="BN76" s="32"/>
      <c r="BO76" s="32"/>
      <c r="BP76" s="32"/>
    </row>
    <row r="77">
      <c r="A77" s="30"/>
      <c r="B77" s="31"/>
      <c r="C77" s="32"/>
      <c r="D77" s="30"/>
      <c r="E77" s="32"/>
      <c r="F77" s="31"/>
      <c r="G77" s="31"/>
      <c r="H77" s="32"/>
      <c r="I77" s="32"/>
      <c r="J77" s="30"/>
      <c r="K77" s="32"/>
      <c r="L77" s="32"/>
      <c r="M77" s="32"/>
      <c r="N77" s="32"/>
      <c r="O77" s="32"/>
      <c r="P77" s="32"/>
      <c r="Q77" s="32"/>
      <c r="R77" s="32"/>
      <c r="S77" s="32"/>
      <c r="T77" s="30"/>
      <c r="U77" s="32"/>
      <c r="V77" s="32"/>
      <c r="W77" s="31"/>
      <c r="X77" s="32"/>
      <c r="Y77" s="31"/>
      <c r="Z77" s="31"/>
      <c r="AA77" s="31"/>
      <c r="AB77" s="31"/>
      <c r="AC77" s="31"/>
      <c r="AD77" s="31"/>
      <c r="AE77" s="31"/>
      <c r="AF77" s="31"/>
      <c r="AG77" s="31"/>
      <c r="AH77" s="31"/>
      <c r="AI77" s="31"/>
      <c r="AJ77" s="32"/>
      <c r="AK77" s="31"/>
      <c r="AL77" s="32"/>
      <c r="AM77" s="32"/>
      <c r="AN77" s="31"/>
      <c r="AO77" s="32"/>
      <c r="AP77" s="32"/>
      <c r="AQ77" s="31"/>
      <c r="AR77" s="31"/>
      <c r="AS77" s="31"/>
      <c r="AT77" s="32"/>
      <c r="AU77" s="32"/>
      <c r="AV77" s="32"/>
      <c r="AW77" s="32"/>
      <c r="AX77" s="32"/>
      <c r="AY77" s="32"/>
      <c r="AZ77" s="32"/>
      <c r="BA77" s="32"/>
      <c r="BB77" s="32"/>
      <c r="BC77" s="32"/>
      <c r="BD77" s="32"/>
      <c r="BE77" s="32"/>
      <c r="BF77" s="32"/>
      <c r="BG77" s="32"/>
      <c r="BH77" s="32"/>
      <c r="BI77" s="32"/>
      <c r="BJ77" s="32"/>
      <c r="BK77" s="32"/>
      <c r="BL77" s="32"/>
      <c r="BM77" s="32"/>
      <c r="BN77" s="32"/>
      <c r="BO77" s="32"/>
      <c r="BP77" s="32"/>
    </row>
    <row r="78">
      <c r="A78" s="30"/>
      <c r="B78" s="31"/>
      <c r="C78" s="32"/>
      <c r="D78" s="30"/>
      <c r="E78" s="32"/>
      <c r="F78" s="31"/>
      <c r="G78" s="31"/>
      <c r="H78" s="32"/>
      <c r="I78" s="32"/>
      <c r="J78" s="30"/>
      <c r="K78" s="32"/>
      <c r="L78" s="32"/>
      <c r="M78" s="32"/>
      <c r="N78" s="32"/>
      <c r="O78" s="32"/>
      <c r="P78" s="32"/>
      <c r="Q78" s="32"/>
      <c r="R78" s="32"/>
      <c r="S78" s="32"/>
      <c r="T78" s="30"/>
      <c r="U78" s="32"/>
      <c r="V78" s="31"/>
      <c r="W78" s="31"/>
      <c r="X78" s="32"/>
      <c r="Y78" s="31"/>
      <c r="Z78" s="31"/>
      <c r="AA78" s="31"/>
      <c r="AB78" s="31"/>
      <c r="AC78" s="31"/>
      <c r="AD78" s="31"/>
      <c r="AE78" s="31"/>
      <c r="AF78" s="31"/>
      <c r="AG78" s="31"/>
      <c r="AH78" s="31"/>
      <c r="AI78" s="31"/>
      <c r="AJ78" s="32"/>
      <c r="AK78" s="31"/>
      <c r="AL78" s="32"/>
      <c r="AM78" s="32"/>
      <c r="AN78" s="31"/>
      <c r="AO78" s="32"/>
      <c r="AP78" s="32"/>
      <c r="AQ78" s="31"/>
      <c r="AR78" s="31"/>
      <c r="AS78" s="31"/>
      <c r="AT78" s="32"/>
      <c r="AU78" s="32"/>
      <c r="AV78" s="32"/>
      <c r="AW78" s="32"/>
      <c r="AX78" s="32"/>
      <c r="AY78" s="32"/>
      <c r="AZ78" s="32"/>
      <c r="BA78" s="32"/>
      <c r="BB78" s="32"/>
      <c r="BC78" s="32"/>
      <c r="BD78" s="32"/>
      <c r="BE78" s="32"/>
      <c r="BF78" s="32"/>
      <c r="BG78" s="32"/>
      <c r="BH78" s="32"/>
      <c r="BI78" s="32"/>
      <c r="BJ78" s="32"/>
      <c r="BK78" s="32"/>
      <c r="BL78" s="32"/>
      <c r="BM78" s="32"/>
      <c r="BN78" s="32"/>
      <c r="BO78" s="32"/>
      <c r="BP78" s="32"/>
    </row>
    <row r="79">
      <c r="A79" s="30"/>
      <c r="B79" s="31"/>
      <c r="C79" s="32"/>
      <c r="D79" s="30"/>
      <c r="E79" s="32"/>
      <c r="F79" s="31"/>
      <c r="G79" s="31"/>
      <c r="H79" s="32"/>
      <c r="I79" s="32"/>
      <c r="J79" s="30"/>
      <c r="K79" s="32"/>
      <c r="L79" s="32"/>
      <c r="M79" s="32"/>
      <c r="N79" s="32"/>
      <c r="O79" s="32"/>
      <c r="P79" s="32"/>
      <c r="Q79" s="32"/>
      <c r="R79" s="32"/>
      <c r="S79" s="32"/>
      <c r="T79" s="30"/>
      <c r="U79" s="32"/>
      <c r="V79" s="31"/>
      <c r="W79" s="31"/>
      <c r="X79" s="32"/>
      <c r="Y79" s="31"/>
      <c r="Z79" s="31"/>
      <c r="AA79" s="31"/>
      <c r="AB79" s="31"/>
      <c r="AC79" s="31"/>
      <c r="AD79" s="31"/>
      <c r="AE79" s="31"/>
      <c r="AF79" s="31"/>
      <c r="AG79" s="31"/>
      <c r="AH79" s="31"/>
      <c r="AI79" s="31"/>
      <c r="AJ79" s="32"/>
      <c r="AK79" s="31"/>
      <c r="AL79" s="32"/>
      <c r="AM79" s="32"/>
      <c r="AN79" s="31"/>
      <c r="AO79" s="32"/>
      <c r="AP79" s="32"/>
      <c r="AQ79" s="31"/>
      <c r="AR79" s="31"/>
      <c r="AS79" s="31"/>
      <c r="AT79" s="32"/>
      <c r="AU79" s="32"/>
      <c r="AV79" s="32"/>
      <c r="AW79" s="32"/>
      <c r="AX79" s="32"/>
      <c r="AY79" s="32"/>
      <c r="AZ79" s="32"/>
      <c r="BA79" s="32"/>
      <c r="BB79" s="32"/>
      <c r="BC79" s="32"/>
      <c r="BD79" s="32"/>
      <c r="BE79" s="32"/>
      <c r="BF79" s="32"/>
      <c r="BG79" s="32"/>
      <c r="BH79" s="32"/>
      <c r="BI79" s="32"/>
      <c r="BJ79" s="32"/>
      <c r="BK79" s="32"/>
      <c r="BL79" s="32"/>
      <c r="BM79" s="32"/>
      <c r="BN79" s="32"/>
      <c r="BO79" s="32"/>
      <c r="BP79" s="32"/>
    </row>
    <row r="80">
      <c r="A80" s="30"/>
      <c r="B80" s="31"/>
      <c r="C80" s="32"/>
      <c r="D80" s="30"/>
      <c r="E80" s="32"/>
      <c r="F80" s="31"/>
      <c r="G80" s="31"/>
      <c r="H80" s="32"/>
      <c r="I80" s="32"/>
      <c r="J80" s="30"/>
      <c r="K80" s="32"/>
      <c r="L80" s="32"/>
      <c r="M80" s="32"/>
      <c r="N80" s="32"/>
      <c r="O80" s="32"/>
      <c r="P80" s="32"/>
      <c r="Q80" s="32"/>
      <c r="R80" s="32"/>
      <c r="S80" s="32"/>
      <c r="T80" s="30"/>
      <c r="U80" s="32"/>
      <c r="V80" s="32"/>
      <c r="W80" s="31"/>
      <c r="X80" s="32"/>
      <c r="Y80" s="31"/>
      <c r="Z80" s="31"/>
      <c r="AA80" s="31"/>
      <c r="AB80" s="31"/>
      <c r="AC80" s="31"/>
      <c r="AD80" s="31"/>
      <c r="AE80" s="31"/>
      <c r="AF80" s="31"/>
      <c r="AG80" s="31"/>
      <c r="AH80" s="31"/>
      <c r="AI80" s="31"/>
      <c r="AJ80" s="32"/>
      <c r="AK80" s="31"/>
      <c r="AL80" s="32"/>
      <c r="AM80" s="32"/>
      <c r="AN80" s="31"/>
      <c r="AO80" s="32"/>
      <c r="AP80" s="32"/>
      <c r="AQ80" s="31"/>
      <c r="AR80" s="31"/>
      <c r="AS80" s="31"/>
      <c r="AT80" s="32"/>
      <c r="AU80" s="32"/>
      <c r="AV80" s="32"/>
      <c r="AW80" s="32"/>
      <c r="AX80" s="32"/>
      <c r="AY80" s="32"/>
      <c r="AZ80" s="32"/>
      <c r="BA80" s="32"/>
      <c r="BB80" s="32"/>
      <c r="BC80" s="32"/>
      <c r="BD80" s="32"/>
      <c r="BE80" s="32"/>
      <c r="BF80" s="32"/>
      <c r="BG80" s="32"/>
      <c r="BH80" s="32"/>
      <c r="BI80" s="32"/>
      <c r="BJ80" s="32"/>
      <c r="BK80" s="32"/>
      <c r="BL80" s="32"/>
      <c r="BM80" s="32"/>
      <c r="BN80" s="32"/>
      <c r="BO80" s="32"/>
      <c r="BP80" s="32"/>
    </row>
    <row r="81">
      <c r="A81" s="30"/>
      <c r="B81" s="31"/>
      <c r="C81" s="32"/>
      <c r="D81" s="30"/>
      <c r="E81" s="32"/>
      <c r="F81" s="31"/>
      <c r="G81" s="31"/>
      <c r="H81" s="32"/>
      <c r="I81" s="32"/>
      <c r="J81" s="30"/>
      <c r="K81" s="32"/>
      <c r="L81" s="32"/>
      <c r="M81" s="32"/>
      <c r="N81" s="32"/>
      <c r="O81" s="32"/>
      <c r="P81" s="32"/>
      <c r="Q81" s="32"/>
      <c r="R81" s="32"/>
      <c r="S81" s="32"/>
      <c r="T81" s="30"/>
      <c r="U81" s="32"/>
      <c r="V81" s="32"/>
      <c r="W81" s="31"/>
      <c r="X81" s="32"/>
      <c r="Y81" s="31"/>
      <c r="Z81" s="31"/>
      <c r="AA81" s="31"/>
      <c r="AB81" s="31"/>
      <c r="AC81" s="31"/>
      <c r="AD81" s="31"/>
      <c r="AE81" s="31"/>
      <c r="AF81" s="31"/>
      <c r="AG81" s="31"/>
      <c r="AH81" s="31"/>
      <c r="AI81" s="31"/>
      <c r="AJ81" s="32"/>
      <c r="AK81" s="31"/>
      <c r="AL81" s="32"/>
      <c r="AM81" s="32"/>
      <c r="AN81" s="31"/>
      <c r="AO81" s="32"/>
      <c r="AP81" s="32"/>
      <c r="AQ81" s="31"/>
      <c r="AR81" s="31"/>
      <c r="AS81" s="31"/>
      <c r="AT81" s="32"/>
      <c r="AU81" s="32"/>
      <c r="AV81" s="32"/>
      <c r="AW81" s="32"/>
      <c r="AX81" s="32"/>
      <c r="AY81" s="32"/>
      <c r="AZ81" s="32"/>
      <c r="BA81" s="32"/>
      <c r="BB81" s="32"/>
      <c r="BC81" s="32"/>
      <c r="BD81" s="32"/>
      <c r="BE81" s="32"/>
      <c r="BF81" s="32"/>
      <c r="BG81" s="32"/>
      <c r="BH81" s="32"/>
      <c r="BI81" s="32"/>
      <c r="BJ81" s="32"/>
      <c r="BK81" s="32"/>
      <c r="BL81" s="32"/>
      <c r="BM81" s="32"/>
      <c r="BN81" s="32"/>
      <c r="BO81" s="32"/>
      <c r="BP81" s="32"/>
    </row>
    <row r="82">
      <c r="A82" s="30"/>
      <c r="B82" s="31"/>
      <c r="C82" s="32"/>
      <c r="D82" s="30"/>
      <c r="E82" s="32"/>
      <c r="F82" s="31"/>
      <c r="G82" s="31"/>
      <c r="H82" s="32"/>
      <c r="I82" s="32"/>
      <c r="J82" s="30"/>
      <c r="K82" s="32"/>
      <c r="L82" s="32"/>
      <c r="M82" s="32"/>
      <c r="N82" s="32"/>
      <c r="O82" s="32"/>
      <c r="P82" s="32"/>
      <c r="Q82" s="32"/>
      <c r="R82" s="32"/>
      <c r="S82" s="32"/>
      <c r="T82" s="30"/>
      <c r="U82" s="32"/>
      <c r="V82" s="32"/>
      <c r="W82" s="31"/>
      <c r="X82" s="32"/>
      <c r="Y82" s="31"/>
      <c r="Z82" s="31"/>
      <c r="AA82" s="31"/>
      <c r="AB82" s="31"/>
      <c r="AC82" s="31"/>
      <c r="AD82" s="31"/>
      <c r="AE82" s="31"/>
      <c r="AF82" s="31"/>
      <c r="AG82" s="31"/>
      <c r="AH82" s="31"/>
      <c r="AI82" s="31"/>
      <c r="AJ82" s="32"/>
      <c r="AK82" s="31"/>
      <c r="AL82" s="32"/>
      <c r="AM82" s="32"/>
      <c r="AN82" s="31"/>
      <c r="AO82" s="32"/>
      <c r="AP82" s="32"/>
      <c r="AQ82" s="31"/>
      <c r="AR82" s="31"/>
      <c r="AS82" s="31"/>
      <c r="AT82" s="32"/>
      <c r="AU82" s="32"/>
      <c r="AV82" s="32"/>
      <c r="AW82" s="32"/>
      <c r="AX82" s="32"/>
      <c r="AY82" s="32"/>
      <c r="AZ82" s="32"/>
      <c r="BA82" s="32"/>
      <c r="BB82" s="32"/>
      <c r="BC82" s="32"/>
      <c r="BD82" s="32"/>
      <c r="BE82" s="32"/>
      <c r="BF82" s="32"/>
      <c r="BG82" s="32"/>
      <c r="BH82" s="32"/>
      <c r="BI82" s="32"/>
      <c r="BJ82" s="32"/>
      <c r="BK82" s="32"/>
      <c r="BL82" s="32"/>
      <c r="BM82" s="32"/>
      <c r="BN82" s="32"/>
      <c r="BO82" s="32"/>
      <c r="BP82" s="32"/>
    </row>
    <row r="83">
      <c r="A83" s="30"/>
      <c r="B83" s="31"/>
      <c r="C83" s="32"/>
      <c r="D83" s="30"/>
      <c r="E83" s="32"/>
      <c r="F83" s="31"/>
      <c r="G83" s="31"/>
      <c r="H83" s="32"/>
      <c r="I83" s="32"/>
      <c r="J83" s="30"/>
      <c r="K83" s="32"/>
      <c r="L83" s="32"/>
      <c r="M83" s="32"/>
      <c r="N83" s="32"/>
      <c r="O83" s="32"/>
      <c r="P83" s="32"/>
      <c r="Q83" s="32"/>
      <c r="R83" s="32"/>
      <c r="S83" s="32"/>
      <c r="T83" s="30"/>
      <c r="U83" s="32"/>
      <c r="V83" s="31"/>
      <c r="W83" s="31"/>
      <c r="X83" s="32"/>
      <c r="Y83" s="31"/>
      <c r="Z83" s="31"/>
      <c r="AA83" s="31"/>
      <c r="AB83" s="31"/>
      <c r="AC83" s="31"/>
      <c r="AD83" s="31"/>
      <c r="AE83" s="31"/>
      <c r="AF83" s="31"/>
      <c r="AG83" s="31"/>
      <c r="AH83" s="31"/>
      <c r="AI83" s="31"/>
      <c r="AJ83" s="32"/>
      <c r="AK83" s="31"/>
      <c r="AL83" s="32"/>
      <c r="AM83" s="32"/>
      <c r="AN83" s="31"/>
      <c r="AO83" s="32"/>
      <c r="AP83" s="32"/>
      <c r="AQ83" s="31"/>
      <c r="AR83" s="31"/>
      <c r="AS83" s="31"/>
      <c r="AT83" s="32"/>
      <c r="AU83" s="32"/>
      <c r="AV83" s="32"/>
      <c r="AW83" s="32"/>
      <c r="AX83" s="32"/>
      <c r="AY83" s="32"/>
      <c r="AZ83" s="32"/>
      <c r="BA83" s="32"/>
      <c r="BB83" s="32"/>
      <c r="BC83" s="32"/>
      <c r="BD83" s="32"/>
      <c r="BE83" s="32"/>
      <c r="BF83" s="32"/>
      <c r="BG83" s="32"/>
      <c r="BH83" s="32"/>
      <c r="BI83" s="32"/>
      <c r="BJ83" s="32"/>
      <c r="BK83" s="32"/>
      <c r="BL83" s="32"/>
      <c r="BM83" s="32"/>
      <c r="BN83" s="32"/>
      <c r="BO83" s="32"/>
      <c r="BP83" s="32"/>
    </row>
    <row r="84">
      <c r="A84" s="30"/>
      <c r="B84" s="31"/>
      <c r="C84" s="32"/>
      <c r="D84" s="30"/>
      <c r="E84" s="32"/>
      <c r="F84" s="31"/>
      <c r="G84" s="31"/>
      <c r="H84" s="32"/>
      <c r="I84" s="32"/>
      <c r="J84" s="30"/>
      <c r="K84" s="32"/>
      <c r="L84" s="32"/>
      <c r="M84" s="32"/>
      <c r="N84" s="32"/>
      <c r="O84" s="32"/>
      <c r="P84" s="32"/>
      <c r="Q84" s="32"/>
      <c r="R84" s="32"/>
      <c r="S84" s="32"/>
      <c r="T84" s="30"/>
      <c r="U84" s="32"/>
      <c r="V84" s="31"/>
      <c r="W84" s="31"/>
      <c r="X84" s="32"/>
      <c r="Y84" s="31"/>
      <c r="Z84" s="31"/>
      <c r="AA84" s="31"/>
      <c r="AB84" s="31"/>
      <c r="AC84" s="31"/>
      <c r="AD84" s="31"/>
      <c r="AE84" s="31"/>
      <c r="AF84" s="31"/>
      <c r="AG84" s="31"/>
      <c r="AH84" s="31"/>
      <c r="AI84" s="31"/>
      <c r="AJ84" s="32"/>
      <c r="AK84" s="31"/>
      <c r="AL84" s="32"/>
      <c r="AM84" s="32"/>
      <c r="AN84" s="31"/>
      <c r="AO84" s="32"/>
      <c r="AP84" s="32"/>
      <c r="AQ84" s="31"/>
      <c r="AR84" s="31"/>
      <c r="AS84" s="31"/>
      <c r="AT84" s="32"/>
      <c r="AU84" s="32"/>
      <c r="AV84" s="32"/>
      <c r="AW84" s="32"/>
      <c r="AX84" s="32"/>
      <c r="AY84" s="32"/>
      <c r="AZ84" s="32"/>
      <c r="BA84" s="32"/>
      <c r="BB84" s="32"/>
      <c r="BC84" s="32"/>
      <c r="BD84" s="32"/>
      <c r="BE84" s="32"/>
      <c r="BF84" s="32"/>
      <c r="BG84" s="32"/>
      <c r="BH84" s="32"/>
      <c r="BI84" s="32"/>
      <c r="BJ84" s="32"/>
      <c r="BK84" s="32"/>
      <c r="BL84" s="32"/>
      <c r="BM84" s="32"/>
      <c r="BN84" s="32"/>
      <c r="BO84" s="32"/>
      <c r="BP84" s="32"/>
    </row>
    <row r="85">
      <c r="A85" s="30"/>
      <c r="B85" s="31"/>
      <c r="C85" s="32"/>
      <c r="D85" s="30"/>
      <c r="E85" s="32"/>
      <c r="F85" s="31"/>
      <c r="G85" s="31"/>
      <c r="H85" s="32"/>
      <c r="I85" s="32"/>
      <c r="J85" s="30"/>
      <c r="K85" s="32"/>
      <c r="L85" s="32"/>
      <c r="M85" s="32"/>
      <c r="N85" s="32"/>
      <c r="O85" s="32"/>
      <c r="P85" s="32"/>
      <c r="Q85" s="32"/>
      <c r="R85" s="32"/>
      <c r="S85" s="32"/>
      <c r="T85" s="30"/>
      <c r="U85" s="32"/>
      <c r="V85" s="31"/>
      <c r="W85" s="31"/>
      <c r="X85" s="32"/>
      <c r="Y85" s="31"/>
      <c r="Z85" s="31"/>
      <c r="AA85" s="31"/>
      <c r="AB85" s="31"/>
      <c r="AC85" s="31"/>
      <c r="AD85" s="31"/>
      <c r="AE85" s="31"/>
      <c r="AF85" s="31"/>
      <c r="AG85" s="31"/>
      <c r="AH85" s="31"/>
      <c r="AI85" s="31"/>
      <c r="AJ85" s="32"/>
      <c r="AK85" s="31"/>
      <c r="AL85" s="32"/>
      <c r="AM85" s="32"/>
      <c r="AN85" s="31"/>
      <c r="AO85" s="32"/>
      <c r="AP85" s="32"/>
      <c r="AQ85" s="31"/>
      <c r="AR85" s="31"/>
      <c r="AS85" s="31"/>
      <c r="AT85" s="32"/>
      <c r="AU85" s="32"/>
      <c r="AV85" s="32"/>
      <c r="AW85" s="32"/>
      <c r="AX85" s="32"/>
      <c r="AY85" s="32"/>
      <c r="AZ85" s="32"/>
      <c r="BA85" s="32"/>
      <c r="BB85" s="32"/>
      <c r="BC85" s="32"/>
      <c r="BD85" s="32"/>
      <c r="BE85" s="32"/>
      <c r="BF85" s="32"/>
      <c r="BG85" s="32"/>
      <c r="BH85" s="32"/>
      <c r="BI85" s="32"/>
      <c r="BJ85" s="32"/>
      <c r="BK85" s="32"/>
      <c r="BL85" s="32"/>
      <c r="BM85" s="32"/>
      <c r="BN85" s="32"/>
      <c r="BO85" s="32"/>
      <c r="BP85" s="32"/>
    </row>
    <row r="86">
      <c r="A86" s="30"/>
      <c r="B86" s="31"/>
      <c r="C86" s="32"/>
      <c r="D86" s="30"/>
      <c r="E86" s="32"/>
      <c r="F86" s="31"/>
      <c r="G86" s="31"/>
      <c r="H86" s="32"/>
      <c r="I86" s="32"/>
      <c r="J86" s="30"/>
      <c r="K86" s="32"/>
      <c r="L86" s="32"/>
      <c r="M86" s="32"/>
      <c r="N86" s="32"/>
      <c r="O86" s="32"/>
      <c r="P86" s="32"/>
      <c r="Q86" s="32"/>
      <c r="R86" s="32"/>
      <c r="S86" s="32"/>
      <c r="T86" s="30"/>
      <c r="U86" s="32"/>
      <c r="V86" s="31"/>
      <c r="W86" s="31"/>
      <c r="X86" s="32"/>
      <c r="Y86" s="31"/>
      <c r="Z86" s="31"/>
      <c r="AA86" s="31"/>
      <c r="AB86" s="31"/>
      <c r="AC86" s="31"/>
      <c r="AD86" s="31"/>
      <c r="AE86" s="31"/>
      <c r="AF86" s="31"/>
      <c r="AG86" s="31"/>
      <c r="AH86" s="31"/>
      <c r="AI86" s="31"/>
      <c r="AJ86" s="32"/>
      <c r="AK86" s="31"/>
      <c r="AL86" s="32"/>
      <c r="AM86" s="32"/>
      <c r="AN86" s="31"/>
      <c r="AO86" s="32"/>
      <c r="AP86" s="32"/>
      <c r="AQ86" s="31"/>
      <c r="AR86" s="31"/>
      <c r="AS86" s="31"/>
      <c r="AT86" s="32"/>
      <c r="AU86" s="32"/>
      <c r="AV86" s="32"/>
      <c r="AW86" s="32"/>
      <c r="AX86" s="32"/>
      <c r="AY86" s="32"/>
      <c r="AZ86" s="32"/>
      <c r="BA86" s="32"/>
      <c r="BB86" s="32"/>
      <c r="BC86" s="32"/>
      <c r="BD86" s="32"/>
      <c r="BE86" s="32"/>
      <c r="BF86" s="32"/>
      <c r="BG86" s="32"/>
      <c r="BH86" s="32"/>
      <c r="BI86" s="32"/>
      <c r="BJ86" s="32"/>
      <c r="BK86" s="32"/>
      <c r="BL86" s="32"/>
      <c r="BM86" s="32"/>
      <c r="BN86" s="32"/>
      <c r="BO86" s="32"/>
      <c r="BP86" s="32"/>
    </row>
    <row r="87">
      <c r="A87" s="30"/>
      <c r="B87" s="31"/>
      <c r="C87" s="32"/>
      <c r="D87" s="30"/>
      <c r="E87" s="32"/>
      <c r="F87" s="31"/>
      <c r="G87" s="31"/>
      <c r="H87" s="32"/>
      <c r="I87" s="32"/>
      <c r="J87" s="30"/>
      <c r="K87" s="32"/>
      <c r="L87" s="32"/>
      <c r="M87" s="32"/>
      <c r="N87" s="32"/>
      <c r="O87" s="32"/>
      <c r="P87" s="32"/>
      <c r="Q87" s="32"/>
      <c r="R87" s="32"/>
      <c r="S87" s="32"/>
      <c r="T87" s="30"/>
      <c r="U87" s="32"/>
      <c r="V87" s="31"/>
      <c r="W87" s="31"/>
      <c r="X87" s="32"/>
      <c r="Y87" s="31"/>
      <c r="Z87" s="31"/>
      <c r="AA87" s="31"/>
      <c r="AB87" s="31"/>
      <c r="AC87" s="31"/>
      <c r="AD87" s="31"/>
      <c r="AE87" s="31"/>
      <c r="AF87" s="31"/>
      <c r="AG87" s="31"/>
      <c r="AH87" s="31"/>
      <c r="AI87" s="31"/>
      <c r="AJ87" s="32"/>
      <c r="AK87" s="31"/>
      <c r="AL87" s="32"/>
      <c r="AM87" s="32"/>
      <c r="AN87" s="31"/>
      <c r="AO87" s="32"/>
      <c r="AP87" s="32"/>
      <c r="AQ87" s="31"/>
      <c r="AR87" s="31"/>
      <c r="AS87" s="31"/>
      <c r="AT87" s="32"/>
      <c r="AU87" s="32"/>
      <c r="AV87" s="32"/>
      <c r="AW87" s="32"/>
      <c r="AX87" s="32"/>
      <c r="AY87" s="32"/>
      <c r="AZ87" s="32"/>
      <c r="BA87" s="32"/>
      <c r="BB87" s="32"/>
      <c r="BC87" s="32"/>
      <c r="BD87" s="32"/>
      <c r="BE87" s="32"/>
      <c r="BF87" s="32"/>
      <c r="BG87" s="32"/>
      <c r="BH87" s="32"/>
      <c r="BI87" s="32"/>
      <c r="BJ87" s="32"/>
      <c r="BK87" s="32"/>
      <c r="BL87" s="32"/>
      <c r="BM87" s="32"/>
      <c r="BN87" s="32"/>
      <c r="BO87" s="32"/>
      <c r="BP87" s="32"/>
    </row>
    <row r="88">
      <c r="A88" s="30"/>
      <c r="B88" s="31"/>
      <c r="C88" s="32"/>
      <c r="D88" s="30"/>
      <c r="E88" s="32"/>
      <c r="F88" s="31"/>
      <c r="G88" s="31"/>
      <c r="H88" s="32"/>
      <c r="I88" s="32"/>
      <c r="J88" s="30"/>
      <c r="K88" s="32"/>
      <c r="L88" s="32"/>
      <c r="M88" s="32"/>
      <c r="N88" s="32"/>
      <c r="O88" s="32"/>
      <c r="P88" s="32"/>
      <c r="Q88" s="32"/>
      <c r="R88" s="32"/>
      <c r="S88" s="32"/>
      <c r="T88" s="30"/>
      <c r="U88" s="32"/>
      <c r="V88" s="32"/>
      <c r="W88" s="31"/>
      <c r="X88" s="32"/>
      <c r="Y88" s="31"/>
      <c r="Z88" s="31"/>
      <c r="AA88" s="31"/>
      <c r="AB88" s="31"/>
      <c r="AC88" s="31"/>
      <c r="AD88" s="31"/>
      <c r="AE88" s="31"/>
      <c r="AF88" s="31"/>
      <c r="AG88" s="31"/>
      <c r="AH88" s="31"/>
      <c r="AI88" s="31"/>
      <c r="AJ88" s="32"/>
      <c r="AK88" s="31"/>
      <c r="AL88" s="32"/>
      <c r="AM88" s="32"/>
      <c r="AN88" s="31"/>
      <c r="AO88" s="32"/>
      <c r="AP88" s="32"/>
      <c r="AQ88" s="31"/>
      <c r="AR88" s="31"/>
      <c r="AS88" s="31"/>
      <c r="AT88" s="32"/>
      <c r="AU88" s="32"/>
      <c r="AV88" s="32"/>
      <c r="AW88" s="32"/>
      <c r="AX88" s="32"/>
      <c r="AY88" s="32"/>
      <c r="AZ88" s="32"/>
      <c r="BA88" s="32"/>
      <c r="BB88" s="32"/>
      <c r="BC88" s="32"/>
      <c r="BD88" s="32"/>
      <c r="BE88" s="32"/>
      <c r="BF88" s="32"/>
      <c r="BG88" s="32"/>
      <c r="BH88" s="32"/>
      <c r="BI88" s="32"/>
      <c r="BJ88" s="32"/>
      <c r="BK88" s="32"/>
      <c r="BL88" s="32"/>
      <c r="BM88" s="32"/>
      <c r="BN88" s="32"/>
      <c r="BO88" s="32"/>
      <c r="BP88" s="32"/>
    </row>
    <row r="89">
      <c r="A89" s="30"/>
      <c r="B89" s="31"/>
      <c r="C89" s="32"/>
      <c r="D89" s="30"/>
      <c r="E89" s="32"/>
      <c r="F89" s="31"/>
      <c r="G89" s="31"/>
      <c r="H89" s="32"/>
      <c r="I89" s="32"/>
      <c r="J89" s="30"/>
      <c r="K89" s="32"/>
      <c r="L89" s="32"/>
      <c r="M89" s="32"/>
      <c r="N89" s="32"/>
      <c r="O89" s="32"/>
      <c r="P89" s="32"/>
      <c r="Q89" s="32"/>
      <c r="R89" s="32"/>
      <c r="S89" s="32"/>
      <c r="T89" s="30"/>
      <c r="U89" s="32"/>
      <c r="V89" s="32"/>
      <c r="W89" s="31"/>
      <c r="X89" s="32"/>
      <c r="Y89" s="31"/>
      <c r="Z89" s="31"/>
      <c r="AA89" s="31"/>
      <c r="AB89" s="31"/>
      <c r="AC89" s="31"/>
      <c r="AD89" s="31"/>
      <c r="AE89" s="31"/>
      <c r="AF89" s="31"/>
      <c r="AG89" s="31"/>
      <c r="AH89" s="31"/>
      <c r="AI89" s="31"/>
      <c r="AJ89" s="32"/>
      <c r="AK89" s="31"/>
      <c r="AL89" s="32"/>
      <c r="AM89" s="32"/>
      <c r="AN89" s="31"/>
      <c r="AO89" s="32"/>
      <c r="AP89" s="32"/>
      <c r="AQ89" s="31"/>
      <c r="AR89" s="31"/>
      <c r="AS89" s="31"/>
      <c r="AT89" s="32"/>
      <c r="AU89" s="32"/>
      <c r="AV89" s="32"/>
      <c r="AW89" s="32"/>
      <c r="AX89" s="32"/>
      <c r="AY89" s="32"/>
      <c r="AZ89" s="32"/>
      <c r="BA89" s="32"/>
      <c r="BB89" s="32"/>
      <c r="BC89" s="32"/>
      <c r="BD89" s="32"/>
      <c r="BE89" s="32"/>
      <c r="BF89" s="32"/>
      <c r="BG89" s="32"/>
      <c r="BH89" s="32"/>
      <c r="BI89" s="32"/>
      <c r="BJ89" s="32"/>
      <c r="BK89" s="32"/>
      <c r="BL89" s="32"/>
      <c r="BM89" s="32"/>
      <c r="BN89" s="32"/>
      <c r="BO89" s="32"/>
      <c r="BP89" s="32"/>
    </row>
    <row r="90">
      <c r="A90" s="30"/>
      <c r="B90" s="31"/>
      <c r="C90" s="32"/>
      <c r="D90" s="30"/>
      <c r="E90" s="32"/>
      <c r="F90" s="31"/>
      <c r="G90" s="31"/>
      <c r="H90" s="32"/>
      <c r="I90" s="32"/>
      <c r="J90" s="30"/>
      <c r="K90" s="32"/>
      <c r="L90" s="32"/>
      <c r="M90" s="32"/>
      <c r="N90" s="32"/>
      <c r="O90" s="32"/>
      <c r="P90" s="32"/>
      <c r="Q90" s="32"/>
      <c r="R90" s="32"/>
      <c r="S90" s="32"/>
      <c r="T90" s="30"/>
      <c r="U90" s="32"/>
      <c r="V90" s="31"/>
      <c r="W90" s="31"/>
      <c r="X90" s="32"/>
      <c r="Y90" s="31"/>
      <c r="Z90" s="31"/>
      <c r="AA90" s="31"/>
      <c r="AB90" s="31"/>
      <c r="AC90" s="31"/>
      <c r="AD90" s="31"/>
      <c r="AE90" s="31"/>
      <c r="AF90" s="31"/>
      <c r="AG90" s="31"/>
      <c r="AH90" s="31"/>
      <c r="AI90" s="31"/>
      <c r="AJ90" s="32"/>
      <c r="AK90" s="31"/>
      <c r="AL90" s="32"/>
      <c r="AM90" s="32"/>
      <c r="AN90" s="31"/>
      <c r="AO90" s="32"/>
      <c r="AP90" s="32"/>
      <c r="AQ90" s="31"/>
      <c r="AR90" s="31"/>
      <c r="AS90" s="31"/>
      <c r="AT90" s="32"/>
      <c r="AU90" s="32"/>
      <c r="AV90" s="32"/>
      <c r="AW90" s="32"/>
      <c r="AX90" s="32"/>
      <c r="AY90" s="32"/>
      <c r="AZ90" s="32"/>
      <c r="BA90" s="32"/>
      <c r="BB90" s="32"/>
      <c r="BC90" s="32"/>
      <c r="BD90" s="32"/>
      <c r="BE90" s="32"/>
      <c r="BF90" s="32"/>
      <c r="BG90" s="32"/>
      <c r="BH90" s="32"/>
      <c r="BI90" s="32"/>
      <c r="BJ90" s="32"/>
      <c r="BK90" s="32"/>
      <c r="BL90" s="32"/>
      <c r="BM90" s="32"/>
      <c r="BN90" s="32"/>
      <c r="BO90" s="32"/>
      <c r="BP90" s="32"/>
    </row>
    <row r="91">
      <c r="A91" s="30"/>
      <c r="B91" s="31"/>
      <c r="C91" s="32"/>
      <c r="D91" s="30"/>
      <c r="E91" s="32"/>
      <c r="F91" s="31"/>
      <c r="G91" s="31"/>
      <c r="H91" s="32"/>
      <c r="I91" s="32"/>
      <c r="J91" s="30"/>
      <c r="K91" s="32"/>
      <c r="L91" s="32"/>
      <c r="M91" s="32"/>
      <c r="N91" s="32"/>
      <c r="O91" s="32"/>
      <c r="P91" s="32"/>
      <c r="Q91" s="32"/>
      <c r="R91" s="32"/>
      <c r="S91" s="32"/>
      <c r="T91" s="30"/>
      <c r="U91" s="32"/>
      <c r="V91" s="31"/>
      <c r="W91" s="31"/>
      <c r="X91" s="32"/>
      <c r="Y91" s="31"/>
      <c r="Z91" s="31"/>
      <c r="AA91" s="31"/>
      <c r="AB91" s="31"/>
      <c r="AC91" s="31"/>
      <c r="AD91" s="31"/>
      <c r="AE91" s="31"/>
      <c r="AF91" s="31"/>
      <c r="AG91" s="31"/>
      <c r="AH91" s="31"/>
      <c r="AI91" s="31"/>
      <c r="AJ91" s="32"/>
      <c r="AK91" s="31"/>
      <c r="AL91" s="32"/>
      <c r="AM91" s="32"/>
      <c r="AN91" s="31"/>
      <c r="AO91" s="32"/>
      <c r="AP91" s="32"/>
      <c r="AQ91" s="31"/>
      <c r="AR91" s="31"/>
      <c r="AS91" s="31"/>
      <c r="AT91" s="32"/>
      <c r="AU91" s="32"/>
      <c r="AV91" s="32"/>
      <c r="AW91" s="32"/>
      <c r="AX91" s="32"/>
      <c r="AY91" s="32"/>
      <c r="AZ91" s="32"/>
      <c r="BA91" s="32"/>
      <c r="BB91" s="32"/>
      <c r="BC91" s="32"/>
      <c r="BD91" s="32"/>
      <c r="BE91" s="32"/>
      <c r="BF91" s="32"/>
      <c r="BG91" s="32"/>
      <c r="BH91" s="32"/>
      <c r="BI91" s="32"/>
      <c r="BJ91" s="32"/>
      <c r="BK91" s="32"/>
      <c r="BL91" s="32"/>
      <c r="BM91" s="32"/>
      <c r="BN91" s="32"/>
      <c r="BO91" s="32"/>
      <c r="BP91" s="32"/>
    </row>
    <row r="92">
      <c r="A92" s="30"/>
      <c r="B92" s="31"/>
      <c r="C92" s="32"/>
      <c r="D92" s="30"/>
      <c r="E92" s="32"/>
      <c r="F92" s="31"/>
      <c r="G92" s="31"/>
      <c r="H92" s="32"/>
      <c r="I92" s="32"/>
      <c r="J92" s="30"/>
      <c r="K92" s="32"/>
      <c r="L92" s="32"/>
      <c r="M92" s="32"/>
      <c r="N92" s="32"/>
      <c r="O92" s="32"/>
      <c r="P92" s="32"/>
      <c r="Q92" s="32"/>
      <c r="R92" s="32"/>
      <c r="S92" s="32"/>
      <c r="T92" s="30"/>
      <c r="U92" s="32"/>
      <c r="V92" s="31"/>
      <c r="W92" s="31"/>
      <c r="X92" s="32"/>
      <c r="Y92" s="31"/>
      <c r="Z92" s="31"/>
      <c r="AA92" s="31"/>
      <c r="AB92" s="31"/>
      <c r="AC92" s="31"/>
      <c r="AD92" s="31"/>
      <c r="AE92" s="31"/>
      <c r="AF92" s="31"/>
      <c r="AG92" s="31"/>
      <c r="AH92" s="31"/>
      <c r="AI92" s="31"/>
      <c r="AJ92" s="32"/>
      <c r="AK92" s="31"/>
      <c r="AL92" s="32"/>
      <c r="AM92" s="32"/>
      <c r="AN92" s="31"/>
      <c r="AO92" s="32"/>
      <c r="AP92" s="32"/>
      <c r="AQ92" s="31"/>
      <c r="AR92" s="31"/>
      <c r="AS92" s="31"/>
      <c r="AT92" s="32"/>
      <c r="AU92" s="32"/>
      <c r="AV92" s="32"/>
      <c r="AW92" s="32"/>
      <c r="AX92" s="32"/>
      <c r="AY92" s="32"/>
      <c r="AZ92" s="32"/>
      <c r="BA92" s="32"/>
      <c r="BB92" s="32"/>
      <c r="BC92" s="32"/>
      <c r="BD92" s="32"/>
      <c r="BE92" s="32"/>
      <c r="BF92" s="32"/>
      <c r="BG92" s="32"/>
      <c r="BH92" s="32"/>
      <c r="BI92" s="32"/>
      <c r="BJ92" s="32"/>
      <c r="BK92" s="32"/>
      <c r="BL92" s="32"/>
      <c r="BM92" s="32"/>
      <c r="BN92" s="32"/>
      <c r="BO92" s="32"/>
      <c r="BP92" s="32"/>
    </row>
    <row r="93">
      <c r="A93" s="30"/>
      <c r="B93" s="31"/>
      <c r="C93" s="32"/>
      <c r="D93" s="30"/>
      <c r="E93" s="32"/>
      <c r="F93" s="31"/>
      <c r="G93" s="31"/>
      <c r="H93" s="32"/>
      <c r="I93" s="32"/>
      <c r="J93" s="30"/>
      <c r="K93" s="32"/>
      <c r="L93" s="32"/>
      <c r="M93" s="32"/>
      <c r="N93" s="32"/>
      <c r="O93" s="32"/>
      <c r="P93" s="32"/>
      <c r="Q93" s="32"/>
      <c r="R93" s="32"/>
      <c r="S93" s="32"/>
      <c r="T93" s="30"/>
      <c r="U93" s="32"/>
      <c r="V93" s="32"/>
      <c r="W93" s="31"/>
      <c r="X93" s="32"/>
      <c r="Y93" s="31"/>
      <c r="Z93" s="31"/>
      <c r="AA93" s="31"/>
      <c r="AB93" s="31"/>
      <c r="AC93" s="31"/>
      <c r="AD93" s="31"/>
      <c r="AE93" s="31"/>
      <c r="AF93" s="31"/>
      <c r="AG93" s="31"/>
      <c r="AH93" s="31"/>
      <c r="AI93" s="31"/>
      <c r="AJ93" s="32"/>
      <c r="AK93" s="31"/>
      <c r="AL93" s="32"/>
      <c r="AM93" s="32"/>
      <c r="AN93" s="31"/>
      <c r="AO93" s="32"/>
      <c r="AP93" s="32"/>
      <c r="AQ93" s="31"/>
      <c r="AR93" s="31"/>
      <c r="AS93" s="31"/>
      <c r="AT93" s="32"/>
      <c r="AU93" s="32"/>
      <c r="AV93" s="32"/>
      <c r="AW93" s="32"/>
      <c r="AX93" s="32"/>
      <c r="AY93" s="32"/>
      <c r="AZ93" s="32"/>
      <c r="BA93" s="32"/>
      <c r="BB93" s="32"/>
      <c r="BC93" s="32"/>
      <c r="BD93" s="32"/>
      <c r="BE93" s="32"/>
      <c r="BF93" s="32"/>
      <c r="BG93" s="32"/>
      <c r="BH93" s="32"/>
      <c r="BI93" s="32"/>
      <c r="BJ93" s="32"/>
      <c r="BK93" s="32"/>
      <c r="BL93" s="32"/>
      <c r="BM93" s="32"/>
      <c r="BN93" s="32"/>
      <c r="BO93" s="32"/>
      <c r="BP93" s="32"/>
    </row>
    <row r="94">
      <c r="A94" s="30"/>
      <c r="B94" s="31"/>
      <c r="C94" s="32"/>
      <c r="D94" s="30"/>
      <c r="E94" s="32"/>
      <c r="F94" s="31"/>
      <c r="G94" s="31"/>
      <c r="H94" s="32"/>
      <c r="I94" s="32"/>
      <c r="J94" s="30"/>
      <c r="K94" s="32"/>
      <c r="L94" s="32"/>
      <c r="M94" s="32"/>
      <c r="N94" s="32"/>
      <c r="O94" s="32"/>
      <c r="P94" s="32"/>
      <c r="Q94" s="32"/>
      <c r="R94" s="32"/>
      <c r="S94" s="32"/>
      <c r="T94" s="30"/>
      <c r="U94" s="32"/>
      <c r="V94" s="31"/>
      <c r="W94" s="31"/>
      <c r="X94" s="32"/>
      <c r="Y94" s="31"/>
      <c r="Z94" s="31"/>
      <c r="AA94" s="31"/>
      <c r="AB94" s="31"/>
      <c r="AC94" s="31"/>
      <c r="AD94" s="31"/>
      <c r="AE94" s="31"/>
      <c r="AF94" s="31"/>
      <c r="AG94" s="31"/>
      <c r="AH94" s="31"/>
      <c r="AI94" s="31"/>
      <c r="AJ94" s="32"/>
      <c r="AK94" s="31"/>
      <c r="AL94" s="32"/>
      <c r="AM94" s="32"/>
      <c r="AN94" s="31"/>
      <c r="AO94" s="32"/>
      <c r="AP94" s="32"/>
      <c r="AQ94" s="31"/>
      <c r="AR94" s="31"/>
      <c r="AS94" s="31"/>
      <c r="AT94" s="32"/>
      <c r="AU94" s="32"/>
      <c r="AV94" s="32"/>
      <c r="AW94" s="32"/>
      <c r="AX94" s="32"/>
      <c r="AY94" s="32"/>
      <c r="AZ94" s="32"/>
      <c r="BA94" s="32"/>
      <c r="BB94" s="32"/>
      <c r="BC94" s="32"/>
      <c r="BD94" s="32"/>
      <c r="BE94" s="32"/>
      <c r="BF94" s="32"/>
      <c r="BG94" s="32"/>
      <c r="BH94" s="32"/>
      <c r="BI94" s="32"/>
      <c r="BJ94" s="32"/>
      <c r="BK94" s="32"/>
      <c r="BL94" s="32"/>
      <c r="BM94" s="32"/>
      <c r="BN94" s="32"/>
      <c r="BO94" s="32"/>
      <c r="BP94" s="32"/>
    </row>
    <row r="95">
      <c r="A95" s="30"/>
      <c r="B95" s="31"/>
      <c r="C95" s="32"/>
      <c r="D95" s="30"/>
      <c r="E95" s="32"/>
      <c r="F95" s="31"/>
      <c r="G95" s="31"/>
      <c r="H95" s="32"/>
      <c r="I95" s="32"/>
      <c r="J95" s="30"/>
      <c r="K95" s="32"/>
      <c r="L95" s="32"/>
      <c r="M95" s="32"/>
      <c r="N95" s="32"/>
      <c r="O95" s="32"/>
      <c r="P95" s="32"/>
      <c r="Q95" s="32"/>
      <c r="R95" s="32"/>
      <c r="S95" s="32"/>
      <c r="T95" s="30"/>
      <c r="U95" s="32"/>
      <c r="V95" s="31"/>
      <c r="W95" s="31"/>
      <c r="X95" s="32"/>
      <c r="Y95" s="31"/>
      <c r="Z95" s="31"/>
      <c r="AA95" s="31"/>
      <c r="AB95" s="31"/>
      <c r="AC95" s="31"/>
      <c r="AD95" s="31"/>
      <c r="AE95" s="31"/>
      <c r="AF95" s="31"/>
      <c r="AG95" s="31"/>
      <c r="AH95" s="31"/>
      <c r="AI95" s="31"/>
      <c r="AJ95" s="32"/>
      <c r="AK95" s="31"/>
      <c r="AL95" s="32"/>
      <c r="AM95" s="32"/>
      <c r="AN95" s="31"/>
      <c r="AO95" s="32"/>
      <c r="AP95" s="32"/>
      <c r="AQ95" s="31"/>
      <c r="AR95" s="31"/>
      <c r="AS95" s="31"/>
      <c r="AT95" s="32"/>
      <c r="AU95" s="32"/>
      <c r="AV95" s="32"/>
      <c r="AW95" s="32"/>
      <c r="AX95" s="32"/>
      <c r="AY95" s="32"/>
      <c r="AZ95" s="32"/>
      <c r="BA95" s="32"/>
      <c r="BB95" s="32"/>
      <c r="BC95" s="32"/>
      <c r="BD95" s="32"/>
      <c r="BE95" s="32"/>
      <c r="BF95" s="32"/>
      <c r="BG95" s="32"/>
      <c r="BH95" s="32"/>
      <c r="BI95" s="32"/>
      <c r="BJ95" s="32"/>
      <c r="BK95" s="32"/>
      <c r="BL95" s="32"/>
      <c r="BM95" s="32"/>
      <c r="BN95" s="32"/>
      <c r="BO95" s="32"/>
      <c r="BP95" s="32"/>
    </row>
    <row r="96">
      <c r="A96" s="30"/>
      <c r="B96" s="31"/>
      <c r="C96" s="32"/>
      <c r="D96" s="30"/>
      <c r="E96" s="32"/>
      <c r="F96" s="31"/>
      <c r="G96" s="31"/>
      <c r="H96" s="32"/>
      <c r="I96" s="32"/>
      <c r="J96" s="30"/>
      <c r="K96" s="32"/>
      <c r="L96" s="32"/>
      <c r="M96" s="32"/>
      <c r="N96" s="32"/>
      <c r="O96" s="32"/>
      <c r="P96" s="32"/>
      <c r="Q96" s="32"/>
      <c r="R96" s="32"/>
      <c r="S96" s="32"/>
      <c r="T96" s="30"/>
      <c r="U96" s="32"/>
      <c r="V96" s="31"/>
      <c r="W96" s="31"/>
      <c r="X96" s="32"/>
      <c r="Y96" s="31"/>
      <c r="Z96" s="31"/>
      <c r="AA96" s="31"/>
      <c r="AB96" s="31"/>
      <c r="AC96" s="31"/>
      <c r="AD96" s="31"/>
      <c r="AE96" s="31"/>
      <c r="AF96" s="31"/>
      <c r="AG96" s="31"/>
      <c r="AH96" s="31"/>
      <c r="AI96" s="31"/>
      <c r="AJ96" s="32"/>
      <c r="AK96" s="31"/>
      <c r="AL96" s="32"/>
      <c r="AM96" s="32"/>
      <c r="AN96" s="31"/>
      <c r="AO96" s="32"/>
      <c r="AP96" s="32"/>
      <c r="AQ96" s="31"/>
      <c r="AR96" s="31"/>
      <c r="AS96" s="31"/>
      <c r="AT96" s="32"/>
      <c r="AU96" s="32"/>
      <c r="AV96" s="32"/>
      <c r="AW96" s="32"/>
      <c r="AX96" s="32"/>
      <c r="AY96" s="32"/>
      <c r="AZ96" s="32"/>
      <c r="BA96" s="32"/>
      <c r="BB96" s="32"/>
      <c r="BC96" s="32"/>
      <c r="BD96" s="32"/>
      <c r="BE96" s="32"/>
      <c r="BF96" s="32"/>
      <c r="BG96" s="32"/>
      <c r="BH96" s="32"/>
      <c r="BI96" s="32"/>
      <c r="BJ96" s="32"/>
      <c r="BK96" s="32"/>
      <c r="BL96" s="32"/>
      <c r="BM96" s="32"/>
      <c r="BN96" s="32"/>
      <c r="BO96" s="32"/>
      <c r="BP96"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29.75"/>
  </cols>
  <sheetData>
    <row r="1">
      <c r="A1" s="33" t="s">
        <v>0</v>
      </c>
      <c r="B1" s="33" t="s">
        <v>2</v>
      </c>
      <c r="C1" s="33" t="s">
        <v>4</v>
      </c>
    </row>
    <row r="2">
      <c r="A2" s="34" t="str">
        <f>left(if(or('Report 1 Download (Account - St'!$C1="ACH deposit",'Report 1 Download (Account - St'!$C1="billing transfer",'Report 1 Download (Account - St'!$C1="intra account transfer",'Report 1 Download (Account - St'!$C1="charge transaction returned items",'Report 1 Download (Account - St'!$C1="charge transaction chargeback"),'Report 1 Download (Account - St'!A1,0),11)</f>
        <v>0</v>
      </c>
      <c r="B2" s="34">
        <f>if(or('Report 1 Download (Account - St'!$C1="ACH deposit",'Report 1 Download (Account - St'!$C1="billing transfer",'Report 1 Download (Account - St'!$C1="intra account transfer",'Report 1 Download (Account - St'!$C1="charge transaction returned items",'Report 1 Download (Account - St'!$C1="charge transaction chargeback"),'Report 1 Download (Account - St'!C1,0)</f>
        <v>0</v>
      </c>
      <c r="C2" s="34">
        <f>if(or('Report 1 Download (Account - St'!$C1="ACH deposit",'Report 1 Download (Account - St'!$C1="billing transfer",'Report 1 Download (Account - St'!$C1="intra account transfer",'Report 1 Download (Account - St'!$C1="charge transaction returned items",'Report 1 Download (Account - St'!$C1="charge transaction chargeback"),'Report 1 Download (Account - St'!E1,0)</f>
        <v>0</v>
      </c>
    </row>
    <row r="3">
      <c r="A3" s="34" t="str">
        <f>left(if(or('Report 1 Download (Account - St'!$C2="ACH deposit",'Report 1 Download (Account - St'!$C2="billing transfer",'Report 1 Download (Account - St'!$C2="intra account transfer",'Report 1 Download (Account - St'!$C2="charge transaction returned items",'Report 1 Download (Account - St'!$C2="charge transaction chargeback"),'Report 1 Download (Account - St'!A2,0),11)</f>
        <v>5-Dec-2024 </v>
      </c>
      <c r="B3" s="34" t="str">
        <f>if(or('Report 1 Download (Account - St'!$C2="ACH deposit",'Report 1 Download (Account - St'!$C2="billing transfer",'Report 1 Download (Account - St'!$C2="intra account transfer",'Report 1 Download (Account - St'!$C2="charge transaction returned items",'Report 1 Download (Account - St'!$C2="charge transaction chargeback"),'Report 1 Download (Account - St'!C2,0)</f>
        <v>ACH Deposit</v>
      </c>
      <c r="C3" s="35">
        <f>if(or('Report 1 Download (Account - St'!$C2="ACH deposit",'Report 1 Download (Account - St'!$C2="billing transfer",'Report 1 Download (Account - St'!$C2="intra account transfer",'Report 1 Download (Account - St'!$C2="charge transaction returned items",'Report 1 Download (Account - St'!$C2="charge transaction chargeback"),'Report 1 Download (Account - St'!E2,0)</f>
        <v>-918.6</v>
      </c>
    </row>
    <row r="4">
      <c r="A4" s="34" t="str">
        <f>left(if(or('Report 1 Download (Account - St'!$C3="ACH deposit",'Report 1 Download (Account - St'!$C3="billing transfer",'Report 1 Download (Account - St'!$C3="intra account transfer",'Report 1 Download (Account - St'!$C3="charge transaction returned items",'Report 1 Download (Account - St'!$C3="charge transaction chargeback"),'Report 1 Download (Account - St'!A3,0),11)</f>
        <v>0</v>
      </c>
      <c r="B4" s="34">
        <f>if(or('Report 1 Download (Account - St'!$C3="ACH deposit",'Report 1 Download (Account - St'!$C3="billing transfer",'Report 1 Download (Account - St'!$C3="intra account transfer",'Report 1 Download (Account - St'!$C3="charge transaction returned items",'Report 1 Download (Account - St'!$C3="charge transaction chargeback"),'Report 1 Download (Account - St'!C3,0)</f>
        <v>0</v>
      </c>
      <c r="C4" s="34">
        <f>if(or('Report 1 Download (Account - St'!$C3="ACH deposit",'Report 1 Download (Account - St'!$C3="billing transfer",'Report 1 Download (Account - St'!$C3="intra account transfer",'Report 1 Download (Account - St'!$C3="charge transaction returned items",'Report 1 Download (Account - St'!$C3="charge transaction chargeback"),'Report 1 Download (Account - St'!E3,0)</f>
        <v>0</v>
      </c>
    </row>
    <row r="5">
      <c r="A5" s="34" t="str">
        <f>left(if(or('Report 1 Download (Account - St'!$C4="ACH deposit",'Report 1 Download (Account - St'!$C4="billing transfer",'Report 1 Download (Account - St'!$C4="intra account transfer",'Report 1 Download (Account - St'!$C4="charge transaction returned items",'Report 1 Download (Account - St'!$C4="charge transaction chargeback"),'Report 1 Download (Account - St'!A4,0),11)</f>
        <v>5-Dec-2024 </v>
      </c>
      <c r="B5" s="34" t="str">
        <f>if(or('Report 1 Download (Account - St'!$C4="ACH deposit",'Report 1 Download (Account - St'!$C4="billing transfer",'Report 1 Download (Account - St'!$C4="intra account transfer",'Report 1 Download (Account - St'!$C4="charge transaction returned items",'Report 1 Download (Account - St'!$C4="charge transaction chargeback"),'Report 1 Download (Account - St'!C4,0)</f>
        <v>Billing Transfer</v>
      </c>
      <c r="C5" s="35">
        <f>if(or('Report 1 Download (Account - St'!$C4="ACH deposit",'Report 1 Download (Account - St'!$C4="billing transfer",'Report 1 Download (Account - St'!$C4="intra account transfer",'Report 1 Download (Account - St'!$C4="charge transaction returned items",'Report 1 Download (Account - St'!$C4="charge transaction chargeback"),'Report 1 Download (Account - St'!E4,0)</f>
        <v>-14.38</v>
      </c>
    </row>
    <row r="6">
      <c r="A6" s="34" t="str">
        <f>left(if(or('Report 1 Download (Account - St'!$C5="ACH deposit",'Report 1 Download (Account - St'!$C5="billing transfer",'Report 1 Download (Account - St'!$C5="intra account transfer",'Report 1 Download (Account - St'!$C5="charge transaction returned items",'Report 1 Download (Account - St'!$C5="charge transaction chargeback"),'Report 1 Download (Account - St'!A5,0),11)</f>
        <v>0</v>
      </c>
      <c r="B6" s="34">
        <f>if(or('Report 1 Download (Account - St'!$C5="ACH deposit",'Report 1 Download (Account - St'!$C5="billing transfer",'Report 1 Download (Account - St'!$C5="intra account transfer",'Report 1 Download (Account - St'!$C5="charge transaction returned items",'Report 1 Download (Account - St'!$C5="charge transaction chargeback"),'Report 1 Download (Account - St'!C5,0)</f>
        <v>0</v>
      </c>
      <c r="C6" s="34">
        <f>if(or('Report 1 Download (Account - St'!$C5="ACH deposit",'Report 1 Download (Account - St'!$C5="billing transfer",'Report 1 Download (Account - St'!$C5="intra account transfer",'Report 1 Download (Account - St'!$C5="charge transaction returned items",'Report 1 Download (Account - St'!$C5="charge transaction chargeback"),'Report 1 Download (Account - St'!E5,0)</f>
        <v>0</v>
      </c>
    </row>
    <row r="7">
      <c r="A7" s="34" t="str">
        <f>left(if(or('Report 1 Download (Account - St'!$C6="ACH deposit",'Report 1 Download (Account - St'!$C6="billing transfer",'Report 1 Download (Account - St'!$C6="intra account transfer",'Report 1 Download (Account - St'!$C6="charge transaction returned items",'Report 1 Download (Account - St'!$C6="charge transaction chargeback"),'Report 1 Download (Account - St'!A6,0),11)</f>
        <v>0</v>
      </c>
      <c r="B7" s="34">
        <f>if(or('Report 1 Download (Account - St'!$C6="ACH deposit",'Report 1 Download (Account - St'!$C6="billing transfer",'Report 1 Download (Account - St'!$C6="intra account transfer",'Report 1 Download (Account - St'!$C6="charge transaction returned items",'Report 1 Download (Account - St'!$C6="charge transaction chargeback"),'Report 1 Download (Account - St'!C6,0)</f>
        <v>0</v>
      </c>
      <c r="C7" s="34">
        <f>if(or('Report 1 Download (Account - St'!$C6="ACH deposit",'Report 1 Download (Account - St'!$C6="billing transfer",'Report 1 Download (Account - St'!$C6="intra account transfer",'Report 1 Download (Account - St'!$C6="charge transaction returned items",'Report 1 Download (Account - St'!$C6="charge transaction chargeback"),'Report 1 Download (Account - St'!E6,0)</f>
        <v>0</v>
      </c>
    </row>
    <row r="8">
      <c r="A8" s="34" t="str">
        <f>left(if(or('Report 1 Download (Account - St'!$C7="ACH deposit",'Report 1 Download (Account - St'!$C7="billing transfer",'Report 1 Download (Account - St'!$C7="intra account transfer",'Report 1 Download (Account - St'!$C7="charge transaction returned items",'Report 1 Download (Account - St'!$C7="charge transaction chargeback"),'Report 1 Download (Account - St'!A7,0),11)</f>
        <v>4-Dec-2024 </v>
      </c>
      <c r="B8" s="34" t="str">
        <f>if(or('Report 1 Download (Account - St'!$C7="ACH deposit",'Report 1 Download (Account - St'!$C7="billing transfer",'Report 1 Download (Account - St'!$C7="intra account transfer",'Report 1 Download (Account - St'!$C7="charge transaction returned items",'Report 1 Download (Account - St'!$C7="charge transaction chargeback"),'Report 1 Download (Account - St'!C7,0)</f>
        <v>Billing Transfer</v>
      </c>
      <c r="C8" s="35">
        <f>if(or('Report 1 Download (Account - St'!$C7="ACH deposit",'Report 1 Download (Account - St'!$C7="billing transfer",'Report 1 Download (Account - St'!$C7="intra account transfer",'Report 1 Download (Account - St'!$C7="charge transaction returned items",'Report 1 Download (Account - St'!$C7="charge transaction chargeback"),'Report 1 Download (Account - St'!E7,0)</f>
        <v>-13.31</v>
      </c>
    </row>
    <row r="9">
      <c r="A9" s="34" t="str">
        <f>left(if(or('Report 1 Download (Account - St'!$C8="ACH deposit",'Report 1 Download (Account - St'!$C8="billing transfer",'Report 1 Download (Account - St'!$C8="intra account transfer",'Report 1 Download (Account - St'!$C8="charge transaction returned items",'Report 1 Download (Account - St'!$C8="charge transaction chargeback"),'Report 1 Download (Account - St'!A8,0),11)</f>
        <v>0</v>
      </c>
      <c r="B9" s="34">
        <f>if(or('Report 1 Download (Account - St'!$C8="ACH deposit",'Report 1 Download (Account - St'!$C8="billing transfer",'Report 1 Download (Account - St'!$C8="intra account transfer",'Report 1 Download (Account - St'!$C8="charge transaction returned items",'Report 1 Download (Account - St'!$C8="charge transaction chargeback"),'Report 1 Download (Account - St'!C8,0)</f>
        <v>0</v>
      </c>
      <c r="C9" s="34">
        <f>if(or('Report 1 Download (Account - St'!$C8="ACH deposit",'Report 1 Download (Account - St'!$C8="billing transfer",'Report 1 Download (Account - St'!$C8="intra account transfer",'Report 1 Download (Account - St'!$C8="charge transaction returned items",'Report 1 Download (Account - St'!$C8="charge transaction chargeback"),'Report 1 Download (Account - St'!E8,0)</f>
        <v>0</v>
      </c>
    </row>
    <row r="10">
      <c r="A10" s="34" t="str">
        <f>left(if(or('Report 1 Download (Account - St'!$C9="ACH deposit",'Report 1 Download (Account - St'!$C9="billing transfer",'Report 1 Download (Account - St'!$C9="intra account transfer",'Report 1 Download (Account - St'!$C9="charge transaction returned items",'Report 1 Download (Account - St'!$C9="charge transaction chargeback"),'Report 1 Download (Account - St'!A9,0),11)</f>
        <v>0</v>
      </c>
      <c r="B10" s="34">
        <f>if(or('Report 1 Download (Account - St'!$C9="ACH deposit",'Report 1 Download (Account - St'!$C9="billing transfer",'Report 1 Download (Account - St'!$C9="intra account transfer",'Report 1 Download (Account - St'!$C9="charge transaction returned items",'Report 1 Download (Account - St'!$C9="charge transaction chargeback"),'Report 1 Download (Account - St'!C9,0)</f>
        <v>0</v>
      </c>
      <c r="C10" s="34">
        <f>if(or('Report 1 Download (Account - St'!$C9="ACH deposit",'Report 1 Download (Account - St'!$C9="billing transfer",'Report 1 Download (Account - St'!$C9="intra account transfer",'Report 1 Download (Account - St'!$C9="charge transaction returned items",'Report 1 Download (Account - St'!$C9="charge transaction chargeback"),'Report 1 Download (Account - St'!E9,0)</f>
        <v>0</v>
      </c>
    </row>
    <row r="11">
      <c r="A11" s="34" t="str">
        <f>left(if(or('Report 1 Download (Account - St'!$C10="ACH deposit",'Report 1 Download (Account - St'!$C10="billing transfer",'Report 1 Download (Account - St'!$C10="intra account transfer",'Report 1 Download (Account - St'!$C10="charge transaction returned items",'Report 1 Download (Account - St'!$C10="charge transaction chargeback"),'Report 1 Download (Account - St'!A10,0),11)</f>
        <v>3-Dec-2024 </v>
      </c>
      <c r="B11" s="34" t="str">
        <f>if(or('Report 1 Download (Account - St'!$C10="ACH deposit",'Report 1 Download (Account - St'!$C10="billing transfer",'Report 1 Download (Account - St'!$C10="intra account transfer",'Report 1 Download (Account - St'!$C10="charge transaction returned items",'Report 1 Download (Account - St'!$C10="charge transaction chargeback"),'Report 1 Download (Account - St'!C10,0)</f>
        <v>Billing Transfer</v>
      </c>
      <c r="C11" s="35">
        <f>if(or('Report 1 Download (Account - St'!$C10="ACH deposit",'Report 1 Download (Account - St'!$C10="billing transfer",'Report 1 Download (Account - St'!$C10="intra account transfer",'Report 1 Download (Account - St'!$C10="charge transaction returned items",'Report 1 Download (Account - St'!$C10="charge transaction chargeback"),'Report 1 Download (Account - St'!E10,0)</f>
        <v>-1.75</v>
      </c>
    </row>
    <row r="12">
      <c r="A12" s="34" t="str">
        <f>left(if(or('Report 1 Download (Account - St'!$C11="ACH deposit",'Report 1 Download (Account - St'!$C11="billing transfer",'Report 1 Download (Account - St'!$C11="intra account transfer",'Report 1 Download (Account - St'!$C11="charge transaction returned items",'Report 1 Download (Account - St'!$C11="charge transaction chargeback"),'Report 1 Download (Account - St'!A11,0),11)</f>
        <v>0</v>
      </c>
      <c r="B12" s="34">
        <f>if(or('Report 1 Download (Account - St'!$C11="ACH deposit",'Report 1 Download (Account - St'!$C11="billing transfer",'Report 1 Download (Account - St'!$C11="intra account transfer",'Report 1 Download (Account - St'!$C11="charge transaction returned items",'Report 1 Download (Account - St'!$C11="charge transaction chargeback"),'Report 1 Download (Account - St'!C11,0)</f>
        <v>0</v>
      </c>
      <c r="C12" s="34">
        <f>if(or('Report 1 Download (Account - St'!$C11="ACH deposit",'Report 1 Download (Account - St'!$C11="billing transfer",'Report 1 Download (Account - St'!$C11="intra account transfer",'Report 1 Download (Account - St'!$C11="charge transaction returned items",'Report 1 Download (Account - St'!$C11="charge transaction chargeback"),'Report 1 Download (Account - St'!E11,0)</f>
        <v>0</v>
      </c>
    </row>
    <row r="13">
      <c r="A13" s="34" t="str">
        <f>left(if(or('Report 1 Download (Account - St'!$C12="ACH deposit",'Report 1 Download (Account - St'!$C12="billing transfer",'Report 1 Download (Account - St'!$C12="intra account transfer",'Report 1 Download (Account - St'!$C12="charge transaction returned items",'Report 1 Download (Account - St'!$C12="charge transaction chargeback"),'Report 1 Download (Account - St'!A12,0),11)</f>
        <v>0</v>
      </c>
      <c r="B13" s="34">
        <f>if(or('Report 1 Download (Account - St'!$C12="ACH deposit",'Report 1 Download (Account - St'!$C12="billing transfer",'Report 1 Download (Account - St'!$C12="intra account transfer",'Report 1 Download (Account - St'!$C12="charge transaction returned items",'Report 1 Download (Account - St'!$C12="charge transaction chargeback"),'Report 1 Download (Account - St'!C12,0)</f>
        <v>0</v>
      </c>
      <c r="C13" s="34">
        <f>if(or('Report 1 Download (Account - St'!$C12="ACH deposit",'Report 1 Download (Account - St'!$C12="billing transfer",'Report 1 Download (Account - St'!$C12="intra account transfer",'Report 1 Download (Account - St'!$C12="charge transaction returned items",'Report 1 Download (Account - St'!$C12="charge transaction chargeback"),'Report 1 Download (Account - St'!E12,0)</f>
        <v>0</v>
      </c>
    </row>
    <row r="14">
      <c r="A14" s="34" t="str">
        <f>left(if(or('Report 1 Download (Account - St'!$C13="ACH deposit",'Report 1 Download (Account - St'!$C13="billing transfer",'Report 1 Download (Account - St'!$C13="intra account transfer",'Report 1 Download (Account - St'!$C13="charge transaction returned items",'Report 1 Download (Account - St'!$C13="charge transaction chargeback"),'Report 1 Download (Account - St'!A13,0),11)</f>
        <v>2-Dec-2024 </v>
      </c>
      <c r="B14" s="34" t="str">
        <f>if(or('Report 1 Download (Account - St'!$C13="ACH deposit",'Report 1 Download (Account - St'!$C13="billing transfer",'Report 1 Download (Account - St'!$C13="intra account transfer",'Report 1 Download (Account - St'!$C13="charge transaction returned items",'Report 1 Download (Account - St'!$C13="charge transaction chargeback"),'Report 1 Download (Account - St'!C13,0)</f>
        <v>Billing Transfer</v>
      </c>
      <c r="C14" s="35">
        <f>if(or('Report 1 Download (Account - St'!$C13="ACH deposit",'Report 1 Download (Account - St'!$C13="billing transfer",'Report 1 Download (Account - St'!$C13="intra account transfer",'Report 1 Download (Account - St'!$C13="charge transaction returned items",'Report 1 Download (Account - St'!$C13="charge transaction chargeback"),'Report 1 Download (Account - St'!E13,0)</f>
        <v>-67.1</v>
      </c>
    </row>
    <row r="15">
      <c r="A15" s="34" t="str">
        <f>left(if(or('Report 1 Download (Account - St'!$C14="ACH deposit",'Report 1 Download (Account - St'!$C14="billing transfer",'Report 1 Download (Account - St'!$C14="intra account transfer",'Report 1 Download (Account - St'!$C14="charge transaction returned items",'Report 1 Download (Account - St'!$C14="charge transaction chargeback"),'Report 1 Download (Account - St'!A14,0),11)</f>
        <v>0</v>
      </c>
      <c r="B15" s="34">
        <f>if(or('Report 1 Download (Account - St'!$C14="ACH deposit",'Report 1 Download (Account - St'!$C14="billing transfer",'Report 1 Download (Account - St'!$C14="intra account transfer",'Report 1 Download (Account - St'!$C14="charge transaction returned items",'Report 1 Download (Account - St'!$C14="charge transaction chargeback"),'Report 1 Download (Account - St'!C14,0)</f>
        <v>0</v>
      </c>
      <c r="C15" s="34">
        <f>if(or('Report 1 Download (Account - St'!$C14="ACH deposit",'Report 1 Download (Account - St'!$C14="billing transfer",'Report 1 Download (Account - St'!$C14="intra account transfer",'Report 1 Download (Account - St'!$C14="charge transaction returned items",'Report 1 Download (Account - St'!$C14="charge transaction chargeback"),'Report 1 Download (Account - St'!E14,0)</f>
        <v>0</v>
      </c>
    </row>
    <row r="16">
      <c r="A16" s="34" t="str">
        <f>left(if(or('Report 1 Download (Account - St'!$C16="ACH deposit",'Report 1 Download (Account - St'!$C16="billing transfer",'Report 1 Download (Account - St'!$C16="intra account transfer",'Report 1 Download (Account - St'!$C16="charge transaction returned items",'Report 1 Download (Account - St'!$C16="charge transaction chargeback"),'Report 1 Download (Account - St'!A15,0),11)</f>
        <v>0</v>
      </c>
      <c r="B16" s="34">
        <f>if(or('Report 1 Download (Account - St'!$C16="ACH deposit",'Report 1 Download (Account - St'!$C16="billing transfer",'Report 1 Download (Account - St'!$C16="intra account transfer",'Report 1 Download (Account - St'!$C16="charge transaction returned items",'Report 1 Download (Account - St'!$C16="charge transaction chargeback"),'Report 1 Download (Account - St'!C16,0)</f>
        <v>0</v>
      </c>
      <c r="C16" s="34">
        <f>if(or('Report 1 Download (Account - St'!$C16="ACH deposit",'Report 1 Download (Account - St'!$C16="billing transfer",'Report 1 Download (Account - St'!$C16="intra account transfer",'Report 1 Download (Account - St'!$C16="charge transaction returned items",'Report 1 Download (Account - St'!$C16="charge transaction chargeback"),'Report 1 Download (Account - St'!E15,0)</f>
        <v>0</v>
      </c>
    </row>
    <row r="17">
      <c r="A17" s="34" t="str">
        <f>left(if(or(#REF!="ACH deposit",#REF!="billing transfer",#REF!="intra account transfer",#REF!="charge transaction returned items",#REF!="charge transaction chargeback"),'Report 1 Download (Account - St'!A16,0),11)</f>
        <v>#REF!</v>
      </c>
      <c r="B17" s="34" t="str">
        <f>if(or(#REF!="ACH deposit",#REF!="billing transfer",#REF!="intra account transfer",#REF!="charge transaction returned items",#REF!="charge transaction chargeback"),#REF!,0)</f>
        <v>#REF!</v>
      </c>
      <c r="C17" s="34" t="str">
        <f>if(or(#REF!="ACH deposit",#REF!="billing transfer",#REF!="intra account transfer",#REF!="charge transaction returned items",#REF!="charge transaction chargeback"),'Report 1 Download (Account - St'!E16,0)</f>
        <v>#REF!</v>
      </c>
    </row>
    <row r="18">
      <c r="A18" s="34" t="str">
        <f>left(if(or('Report 1 Download (Account - St'!$C17="ACH deposit",'Report 1 Download (Account - St'!$C17="billing transfer",'Report 1 Download (Account - St'!$C17="intra account transfer",'Report 1 Download (Account - St'!$C17="charge transaction returned items",'Report 1 Download (Account - St'!$C17="charge transaction chargeback"),'Report 1 Download (Account - St'!A17,0),11)</f>
        <v>0</v>
      </c>
      <c r="B18" s="34">
        <f>if(or('Report 1 Download (Account - St'!$C17="ACH deposit",'Report 1 Download (Account - St'!$C17="billing transfer",'Report 1 Download (Account - St'!$C17="intra account transfer",'Report 1 Download (Account - St'!$C17="charge transaction returned items",'Report 1 Download (Account - St'!$C17="charge transaction chargeback"),'Report 1 Download (Account - St'!C17,0)</f>
        <v>0</v>
      </c>
      <c r="C18" s="34">
        <f>if(or('Report 1 Download (Account - St'!$C17="ACH deposit",'Report 1 Download (Account - St'!$C17="billing transfer",'Report 1 Download (Account - St'!$C17="intra account transfer",'Report 1 Download (Account - St'!$C17="charge transaction returned items",'Report 1 Download (Account - St'!$C17="charge transaction chargeback"),'Report 1 Download (Account - St'!E17,0)</f>
        <v>0</v>
      </c>
    </row>
    <row r="19">
      <c r="A19" s="34" t="str">
        <f>left(if(or('Report 1 Download (Account - St'!$C18="ACH deposit",'Report 1 Download (Account - St'!$C18="billing transfer",'Report 1 Download (Account - St'!$C18="intra account transfer",'Report 1 Download (Account - St'!$C18="charge transaction returned items",'Report 1 Download (Account - St'!$C18="charge transaction chargeback"),'Report 1 Download (Account - St'!A18,0),11)</f>
        <v>0</v>
      </c>
      <c r="B19" s="34">
        <f>if(or('Report 1 Download (Account - St'!$C18="ACH deposit",'Report 1 Download (Account - St'!$C18="billing transfer",'Report 1 Download (Account - St'!$C18="intra account transfer",'Report 1 Download (Account - St'!$C18="charge transaction returned items",'Report 1 Download (Account - St'!$C18="charge transaction chargeback"),'Report 1 Download (Account - St'!C18,0)</f>
        <v>0</v>
      </c>
      <c r="C19" s="34">
        <f>if(or('Report 1 Download (Account - St'!$C18="ACH deposit",'Report 1 Download (Account - St'!$C18="billing transfer",'Report 1 Download (Account - St'!$C18="intra account transfer",'Report 1 Download (Account - St'!$C18="charge transaction returned items",'Report 1 Download (Account - St'!$C18="charge transaction chargeback"),'Report 1 Download (Account - St'!E18,0)</f>
        <v>0</v>
      </c>
    </row>
    <row r="20">
      <c r="A20" s="34" t="str">
        <f>left(if(or('Report 1 Download (Account - St'!$C19="ACH deposit",'Report 1 Download (Account - St'!$C19="billing transfer",'Report 1 Download (Account - St'!$C19="intra account transfer",'Report 1 Download (Account - St'!$C19="charge transaction returned items",'Report 1 Download (Account - St'!$C19="charge transaction chargeback"),'Report 1 Download (Account - St'!A19,0),11)</f>
        <v>0</v>
      </c>
      <c r="B20" s="34">
        <f>if(or('Report 1 Download (Account - St'!$C19="ACH deposit",'Report 1 Download (Account - St'!$C19="billing transfer",'Report 1 Download (Account - St'!$C19="intra account transfer",'Report 1 Download (Account - St'!$C19="charge transaction returned items",'Report 1 Download (Account - St'!$C19="charge transaction chargeback"),'Report 1 Download (Account - St'!C19,0)</f>
        <v>0</v>
      </c>
      <c r="C20" s="34">
        <f>if(or('Report 1 Download (Account - St'!$C19="ACH deposit",'Report 1 Download (Account - St'!$C19="billing transfer",'Report 1 Download (Account - St'!$C19="intra account transfer",'Report 1 Download (Account - St'!$C19="charge transaction returned items",'Report 1 Download (Account - St'!$C19="charge transaction chargeback"),'Report 1 Download (Account - St'!E19,0)</f>
        <v>0</v>
      </c>
    </row>
    <row r="21">
      <c r="A21" s="34" t="str">
        <f>left(if(or('Report 1 Download (Account - St'!$C20="ACH deposit",'Report 1 Download (Account - St'!$C20="billing transfer",'Report 1 Download (Account - St'!$C20="intra account transfer",'Report 1 Download (Account - St'!$C20="charge transaction returned items",'Report 1 Download (Account - St'!$C20="charge transaction chargeback"),'Report 1 Download (Account - St'!A20,0),11)</f>
        <v>0</v>
      </c>
      <c r="B21" s="34">
        <f>if(or('Report 1 Download (Account - St'!$C20="ACH deposit",'Report 1 Download (Account - St'!$C20="billing transfer",'Report 1 Download (Account - St'!$C20="intra account transfer",'Report 1 Download (Account - St'!$C20="charge transaction returned items",'Report 1 Download (Account - St'!$C20="charge transaction chargeback"),'Report 1 Download (Account - St'!C20,0)</f>
        <v>0</v>
      </c>
      <c r="C21" s="34">
        <f>if(or('Report 1 Download (Account - St'!$C20="ACH deposit",'Report 1 Download (Account - St'!$C20="billing transfer",'Report 1 Download (Account - St'!$C20="intra account transfer",'Report 1 Download (Account - St'!$C20="charge transaction returned items",'Report 1 Download (Account - St'!$C20="charge transaction chargeback"),'Report 1 Download (Account - St'!E20,0)</f>
        <v>0</v>
      </c>
    </row>
    <row r="22">
      <c r="A22" s="34" t="str">
        <f>left(if(or('Report 1 Download (Account - St'!$C21="ACH deposit",'Report 1 Download (Account - St'!$C21="billing transfer",'Report 1 Download (Account - St'!$C21="intra account transfer",'Report 1 Download (Account - St'!$C21="charge transaction returned items",'Report 1 Download (Account - St'!$C21="charge transaction chargeback"),'Report 1 Download (Account - St'!A21,0),11)</f>
        <v>0</v>
      </c>
      <c r="B22" s="34">
        <f>if(or('Report 1 Download (Account - St'!$C21="ACH deposit",'Report 1 Download (Account - St'!$C21="billing transfer",'Report 1 Download (Account - St'!$C21="intra account transfer",'Report 1 Download (Account - St'!$C21="charge transaction returned items",'Report 1 Download (Account - St'!$C21="charge transaction chargeback"),'Report 1 Download (Account - St'!C21,0)</f>
        <v>0</v>
      </c>
      <c r="C22" s="34">
        <f>if(or('Report 1 Download (Account - St'!$C21="ACH deposit",'Report 1 Download (Account - St'!$C21="billing transfer",'Report 1 Download (Account - St'!$C21="intra account transfer",'Report 1 Download (Account - St'!$C21="charge transaction returned items",'Report 1 Download (Account - St'!$C21="charge transaction chargeback"),'Report 1 Download (Account - St'!E21,0)</f>
        <v>0</v>
      </c>
    </row>
    <row r="23">
      <c r="A23" s="34" t="str">
        <f>left(if(or('Report 1 Download (Account - St'!$C22="ACH deposit",'Report 1 Download (Account - St'!$C22="billing transfer",'Report 1 Download (Account - St'!$C22="intra account transfer",'Report 1 Download (Account - St'!$C22="charge transaction returned items",'Report 1 Download (Account - St'!$C22="charge transaction chargeback"),'Report 1 Download (Account - St'!A22,0),11)</f>
        <v>0</v>
      </c>
      <c r="B23" s="34">
        <f>if(or('Report 1 Download (Account - St'!$C22="ACH deposit",'Report 1 Download (Account - St'!$C22="billing transfer",'Report 1 Download (Account - St'!$C22="intra account transfer",'Report 1 Download (Account - St'!$C22="charge transaction returned items",'Report 1 Download (Account - St'!$C22="charge transaction chargeback"),'Report 1 Download (Account - St'!C22,0)</f>
        <v>0</v>
      </c>
      <c r="C23" s="34">
        <f>if(or('Report 1 Download (Account - St'!$C22="ACH deposit",'Report 1 Download (Account - St'!$C22="billing transfer",'Report 1 Download (Account - St'!$C22="intra account transfer",'Report 1 Download (Account - St'!$C22="charge transaction returned items",'Report 1 Download (Account - St'!$C22="charge transaction chargeback"),'Report 1 Download (Account - St'!E22,0)</f>
        <v>0</v>
      </c>
    </row>
    <row r="24">
      <c r="A24" s="34" t="str">
        <f>left(if(or('Report 1 Download (Account - St'!$C23="ACH deposit",'Report 1 Download (Account - St'!$C23="billing transfer",'Report 1 Download (Account - St'!$C23="intra account transfer",'Report 1 Download (Account - St'!$C23="charge transaction returned items",'Report 1 Download (Account - St'!$C23="charge transaction chargeback"),'Report 1 Download (Account - St'!A23,0),11)</f>
        <v>0</v>
      </c>
      <c r="B24" s="34">
        <f>if(or('Report 1 Download (Account - St'!$C23="ACH deposit",'Report 1 Download (Account - St'!$C23="billing transfer",'Report 1 Download (Account - St'!$C23="intra account transfer",'Report 1 Download (Account - St'!$C23="charge transaction returned items",'Report 1 Download (Account - St'!$C23="charge transaction chargeback"),'Report 1 Download (Account - St'!C23,0)</f>
        <v>0</v>
      </c>
      <c r="C24" s="34">
        <f>if(or('Report 1 Download (Account - St'!$C23="ACH deposit",'Report 1 Download (Account - St'!$C23="billing transfer",'Report 1 Download (Account - St'!$C23="intra account transfer",'Report 1 Download (Account - St'!$C23="charge transaction returned items",'Report 1 Download (Account - St'!$C23="charge transaction chargeback"),'Report 1 Download (Account - St'!E23,0)</f>
        <v>0</v>
      </c>
    </row>
    <row r="25">
      <c r="A25" s="34" t="str">
        <f>left(if(or('Report 1 Download (Account - St'!$C24="ACH deposit",'Report 1 Download (Account - St'!$C24="billing transfer",'Report 1 Download (Account - St'!$C24="intra account transfer",'Report 1 Download (Account - St'!$C24="charge transaction returned items",'Report 1 Download (Account - St'!$C24="charge transaction chargeback"),'Report 1 Download (Account - St'!A24,0),11)</f>
        <v>0</v>
      </c>
      <c r="B25" s="34">
        <f>if(or('Report 1 Download (Account - St'!$C24="ACH deposit",'Report 1 Download (Account - St'!$C24="billing transfer",'Report 1 Download (Account - St'!$C24="intra account transfer",'Report 1 Download (Account - St'!$C24="charge transaction returned items",'Report 1 Download (Account - St'!$C24="charge transaction chargeback"),'Report 1 Download (Account - St'!C24,0)</f>
        <v>0</v>
      </c>
      <c r="C25" s="34">
        <f>if(or('Report 1 Download (Account - St'!$C24="ACH deposit",'Report 1 Download (Account - St'!$C24="billing transfer",'Report 1 Download (Account - St'!$C24="intra account transfer",'Report 1 Download (Account - St'!$C24="charge transaction returned items",'Report 1 Download (Account - St'!$C24="charge transaction chargeback"),'Report 1 Download (Account - St'!E24,0)</f>
        <v>0</v>
      </c>
    </row>
    <row r="26">
      <c r="A26" s="34" t="str">
        <f>left(if(or('Report 1 Download (Account - St'!$C25="ACH deposit",'Report 1 Download (Account - St'!$C25="billing transfer",'Report 1 Download (Account - St'!$C25="intra account transfer",'Report 1 Download (Account - St'!$C25="charge transaction returned items",'Report 1 Download (Account - St'!$C25="charge transaction chargeback"),'Report 1 Download (Account - St'!A25,0),11)</f>
        <v>0</v>
      </c>
      <c r="B26" s="34">
        <f>if(or('Report 1 Download (Account - St'!$C25="ACH deposit",'Report 1 Download (Account - St'!$C25="billing transfer",'Report 1 Download (Account - St'!$C25="intra account transfer",'Report 1 Download (Account - St'!$C25="charge transaction returned items",'Report 1 Download (Account - St'!$C25="charge transaction chargeback"),'Report 1 Download (Account - St'!C25,0)</f>
        <v>0</v>
      </c>
      <c r="C26" s="34">
        <f>if(or('Report 1 Download (Account - St'!$C25="ACH deposit",'Report 1 Download (Account - St'!$C25="billing transfer",'Report 1 Download (Account - St'!$C25="intra account transfer",'Report 1 Download (Account - St'!$C25="charge transaction returned items",'Report 1 Download (Account - St'!$C25="charge transaction chargeback"),'Report 1 Download (Account - St'!E25,0)</f>
        <v>0</v>
      </c>
    </row>
    <row r="27">
      <c r="A27" s="34" t="str">
        <f>left(if(or('Report 1 Download (Account - St'!$C26="ACH deposit",'Report 1 Download (Account - St'!$C26="billing transfer",'Report 1 Download (Account - St'!$C26="intra account transfer",'Report 1 Download (Account - St'!$C26="charge transaction returned items",'Report 1 Download (Account - St'!$C26="charge transaction chargeback"),'Report 1 Download (Account - St'!A26,0),11)</f>
        <v>0</v>
      </c>
      <c r="B27" s="34">
        <f>if(or('Report 1 Download (Account - St'!$C26="ACH deposit",'Report 1 Download (Account - St'!$C26="billing transfer",'Report 1 Download (Account - St'!$C26="intra account transfer",'Report 1 Download (Account - St'!$C26="charge transaction returned items",'Report 1 Download (Account - St'!$C26="charge transaction chargeback"),'Report 1 Download (Account - St'!C26,0)</f>
        <v>0</v>
      </c>
      <c r="C27" s="34">
        <f>if(or('Report 1 Download (Account - St'!$C26="ACH deposit",'Report 1 Download (Account - St'!$C26="billing transfer",'Report 1 Download (Account - St'!$C26="intra account transfer",'Report 1 Download (Account - St'!$C26="charge transaction returned items",'Report 1 Download (Account - St'!$C26="charge transaction chargeback"),'Report 1 Download (Account - St'!E26,0)</f>
        <v>0</v>
      </c>
    </row>
    <row r="28">
      <c r="A28" s="34" t="str">
        <f>left(if(or('Report 1 Download (Account - St'!$C27="ACH deposit",'Report 1 Download (Account - St'!$C27="billing transfer",'Report 1 Download (Account - St'!$C27="intra account transfer",'Report 1 Download (Account - St'!$C27="charge transaction returned items",'Report 1 Download (Account - St'!$C27="charge transaction chargeback"),'Report 1 Download (Account - St'!A27,0),11)</f>
        <v>0</v>
      </c>
      <c r="B28" s="34">
        <f>if(or('Report 1 Download (Account - St'!$C27="ACH deposit",'Report 1 Download (Account - St'!$C27="billing transfer",'Report 1 Download (Account - St'!$C27="intra account transfer",'Report 1 Download (Account - St'!$C27="charge transaction returned items",'Report 1 Download (Account - St'!$C27="charge transaction chargeback"),'Report 1 Download (Account - St'!C27,0)</f>
        <v>0</v>
      </c>
      <c r="C28" s="34">
        <f>if(or('Report 1 Download (Account - St'!$C27="ACH deposit",'Report 1 Download (Account - St'!$C27="billing transfer",'Report 1 Download (Account - St'!$C27="intra account transfer",'Report 1 Download (Account - St'!$C27="charge transaction returned items",'Report 1 Download (Account - St'!$C27="charge transaction chargeback"),'Report 1 Download (Account - St'!E27,0)</f>
        <v>0</v>
      </c>
    </row>
    <row r="29">
      <c r="A29" s="34" t="str">
        <f>left(if(or('Report 1 Download (Account - St'!$C28="ACH deposit",'Report 1 Download (Account - St'!$C28="billing transfer",'Report 1 Download (Account - St'!$C28="intra account transfer",'Report 1 Download (Account - St'!$C28="charge transaction returned items",'Report 1 Download (Account - St'!$C28="charge transaction chargeback"),'Report 1 Download (Account - St'!A28,0),11)</f>
        <v>0</v>
      </c>
      <c r="B29" s="34">
        <f>if(or('Report 1 Download (Account - St'!$C28="ACH deposit",'Report 1 Download (Account - St'!$C28="billing transfer",'Report 1 Download (Account - St'!$C28="intra account transfer",'Report 1 Download (Account - St'!$C28="charge transaction returned items",'Report 1 Download (Account - St'!$C28="charge transaction chargeback"),'Report 1 Download (Account - St'!C28,0)</f>
        <v>0</v>
      </c>
      <c r="C29" s="34">
        <f>if(or('Report 1 Download (Account - St'!$C28="ACH deposit",'Report 1 Download (Account - St'!$C28="billing transfer",'Report 1 Download (Account - St'!$C28="intra account transfer",'Report 1 Download (Account - St'!$C28="charge transaction returned items",'Report 1 Download (Account - St'!$C28="charge transaction chargeback"),'Report 1 Download (Account - St'!E28,0)</f>
        <v>0</v>
      </c>
    </row>
    <row r="30">
      <c r="A30" s="34" t="str">
        <f>left(if(or('Report 1 Download (Account - St'!$C29="ACH deposit",'Report 1 Download (Account - St'!$C29="billing transfer",'Report 1 Download (Account - St'!$C29="intra account transfer",'Report 1 Download (Account - St'!$C29="charge transaction returned items",'Report 1 Download (Account - St'!$C29="charge transaction chargeback"),'Report 1 Download (Account - St'!A29,0),11)</f>
        <v>0</v>
      </c>
      <c r="B30" s="34">
        <f>if(or('Report 1 Download (Account - St'!$C29="ACH deposit",'Report 1 Download (Account - St'!$C29="billing transfer",'Report 1 Download (Account - St'!$C29="intra account transfer",'Report 1 Download (Account - St'!$C29="charge transaction returned items",'Report 1 Download (Account - St'!$C29="charge transaction chargeback"),'Report 1 Download (Account - St'!C29,0)</f>
        <v>0</v>
      </c>
      <c r="C30" s="34">
        <f>if(or('Report 1 Download (Account - St'!$C29="ACH deposit",'Report 1 Download (Account - St'!$C29="billing transfer",'Report 1 Download (Account - St'!$C29="intra account transfer",'Report 1 Download (Account - St'!$C29="charge transaction returned items",'Report 1 Download (Account - St'!$C29="charge transaction chargeback"),'Report 1 Download (Account - St'!E29,0)</f>
        <v>0</v>
      </c>
    </row>
    <row r="31">
      <c r="A31" s="34" t="str">
        <f>left(if(or('Report 1 Download (Account - St'!$C30="ACH deposit",'Report 1 Download (Account - St'!$C30="billing transfer",'Report 1 Download (Account - St'!$C30="intra account transfer",'Report 1 Download (Account - St'!$C30="charge transaction returned items",'Report 1 Download (Account - St'!$C30="charge transaction chargeback"),'Report 1 Download (Account - St'!A30,0),11)</f>
        <v>0</v>
      </c>
      <c r="B31" s="34">
        <f>if(or('Report 1 Download (Account - St'!$C30="ACH deposit",'Report 1 Download (Account - St'!$C30="billing transfer",'Report 1 Download (Account - St'!$C30="intra account transfer",'Report 1 Download (Account - St'!$C30="charge transaction returned items",'Report 1 Download (Account - St'!$C30="charge transaction chargeback"),'Report 1 Download (Account - St'!C30,0)</f>
        <v>0</v>
      </c>
      <c r="C31" s="34">
        <f>if(or('Report 1 Download (Account - St'!$C30="ACH deposit",'Report 1 Download (Account - St'!$C30="billing transfer",'Report 1 Download (Account - St'!$C30="intra account transfer",'Report 1 Download (Account - St'!$C30="charge transaction returned items",'Report 1 Download (Account - St'!$C30="charge transaction chargeback"),'Report 1 Download (Account - St'!E30,0)</f>
        <v>0</v>
      </c>
    </row>
    <row r="32">
      <c r="A32" s="34" t="str">
        <f>left(if(or('Report 1 Download (Account - St'!$C31="ACH deposit",'Report 1 Download (Account - St'!$C31="billing transfer",'Report 1 Download (Account - St'!$C31="intra account transfer",'Report 1 Download (Account - St'!$C31="charge transaction returned items",'Report 1 Download (Account - St'!$C31="charge transaction chargeback"),'Report 1 Download (Account - St'!A31,0),11)</f>
        <v>0</v>
      </c>
      <c r="B32" s="34">
        <f>if(or('Report 1 Download (Account - St'!$C31="ACH deposit",'Report 1 Download (Account - St'!$C31="billing transfer",'Report 1 Download (Account - St'!$C31="intra account transfer",'Report 1 Download (Account - St'!$C31="charge transaction returned items",'Report 1 Download (Account - St'!$C31="charge transaction chargeback"),'Report 1 Download (Account - St'!C31,0)</f>
        <v>0</v>
      </c>
      <c r="C32" s="34">
        <f>if(or('Report 1 Download (Account - St'!$C31="ACH deposit",'Report 1 Download (Account - St'!$C31="billing transfer",'Report 1 Download (Account - St'!$C31="intra account transfer",'Report 1 Download (Account - St'!$C31="charge transaction returned items",'Report 1 Download (Account - St'!$C31="charge transaction chargeback"),'Report 1 Download (Account - St'!E31,0)</f>
        <v>0</v>
      </c>
    </row>
    <row r="33">
      <c r="A33" s="34" t="str">
        <f>left(if(or('Report 1 Download (Account - St'!$C32="ACH deposit",'Report 1 Download (Account - St'!$C32="billing transfer",'Report 1 Download (Account - St'!$C32="intra account transfer",'Report 1 Download (Account - St'!$C32="charge transaction returned items",'Report 1 Download (Account - St'!$C32="charge transaction chargeback"),'Report 1 Download (Account - St'!A32,0),11)</f>
        <v>0</v>
      </c>
      <c r="B33" s="34">
        <f>if(or('Report 1 Download (Account - St'!$C32="ACH deposit",'Report 1 Download (Account - St'!$C32="billing transfer",'Report 1 Download (Account - St'!$C32="intra account transfer",'Report 1 Download (Account - St'!$C32="charge transaction returned items",'Report 1 Download (Account - St'!$C32="charge transaction chargeback"),'Report 1 Download (Account - St'!C32,0)</f>
        <v>0</v>
      </c>
      <c r="C33" s="34">
        <f>if(or('Report 1 Download (Account - St'!$C32="ACH deposit",'Report 1 Download (Account - St'!$C32="billing transfer",'Report 1 Download (Account - St'!$C32="intra account transfer",'Report 1 Download (Account - St'!$C32="charge transaction returned items",'Report 1 Download (Account - St'!$C32="charge transaction chargeback"),'Report 1 Download (Account - St'!E32,0)</f>
        <v>0</v>
      </c>
    </row>
    <row r="34">
      <c r="A34" s="34" t="str">
        <f>left(if(or('Report 1 Download (Account - St'!$C33="ACH deposit",'Report 1 Download (Account - St'!$C33="billing transfer",'Report 1 Download (Account - St'!$C33="intra account transfer",'Report 1 Download (Account - St'!$C33="charge transaction returned items",'Report 1 Download (Account - St'!$C33="charge transaction chargeback"),'Report 1 Download (Account - St'!A33,0),11)</f>
        <v>0</v>
      </c>
      <c r="B34" s="34">
        <f>if(or('Report 1 Download (Account - St'!$C33="ACH deposit",'Report 1 Download (Account - St'!$C33="billing transfer",'Report 1 Download (Account - St'!$C33="intra account transfer",'Report 1 Download (Account - St'!$C33="charge transaction returned items",'Report 1 Download (Account - St'!$C33="charge transaction chargeback"),'Report 1 Download (Account - St'!C33,0)</f>
        <v>0</v>
      </c>
      <c r="C34" s="34">
        <f>if(or('Report 1 Download (Account - St'!$C33="ACH deposit",'Report 1 Download (Account - St'!$C33="billing transfer",'Report 1 Download (Account - St'!$C33="intra account transfer",'Report 1 Download (Account - St'!$C33="charge transaction returned items",'Report 1 Download (Account - St'!$C33="charge transaction chargeback"),'Report 1 Download (Account - St'!E33,0)</f>
        <v>0</v>
      </c>
    </row>
    <row r="35">
      <c r="A35" s="34" t="str">
        <f>left(if(or('Report 1 Download (Account - St'!$C34="ACH deposit",'Report 1 Download (Account - St'!$C34="billing transfer",'Report 1 Download (Account - St'!$C34="intra account transfer",'Report 1 Download (Account - St'!$C34="charge transaction returned items",'Report 1 Download (Account - St'!$C34="charge transaction chargeback"),'Report 1 Download (Account - St'!A34,0),11)</f>
        <v>0</v>
      </c>
      <c r="B35" s="34">
        <f>if(or('Report 1 Download (Account - St'!$C34="ACH deposit",'Report 1 Download (Account - St'!$C34="billing transfer",'Report 1 Download (Account - St'!$C34="intra account transfer",'Report 1 Download (Account - St'!$C34="charge transaction returned items",'Report 1 Download (Account - St'!$C34="charge transaction chargeback"),'Report 1 Download (Account - St'!C34,0)</f>
        <v>0</v>
      </c>
      <c r="C35" s="34">
        <f>if(or('Report 1 Download (Account - St'!$C34="ACH deposit",'Report 1 Download (Account - St'!$C34="billing transfer",'Report 1 Download (Account - St'!$C34="intra account transfer",'Report 1 Download (Account - St'!$C34="charge transaction returned items",'Report 1 Download (Account - St'!$C34="charge transaction chargeback"),'Report 1 Download (Account - St'!E34,0)</f>
        <v>0</v>
      </c>
    </row>
    <row r="36">
      <c r="A36" s="34" t="str">
        <f>left(if(or('Report 1 Download (Account - St'!$C35="ACH deposit",'Report 1 Download (Account - St'!$C35="billing transfer",'Report 1 Download (Account - St'!$C35="intra account transfer",'Report 1 Download (Account - St'!$C35="charge transaction returned items",'Report 1 Download (Account - St'!$C35="charge transaction chargeback"),'Report 1 Download (Account - St'!A35,0),11)</f>
        <v>0</v>
      </c>
      <c r="B36" s="34">
        <f>if(or('Report 1 Download (Account - St'!$C35="ACH deposit",'Report 1 Download (Account - St'!$C35="billing transfer",'Report 1 Download (Account - St'!$C35="intra account transfer",'Report 1 Download (Account - St'!$C35="charge transaction returned items",'Report 1 Download (Account - St'!$C35="charge transaction chargeback"),'Report 1 Download (Account - St'!C35,0)</f>
        <v>0</v>
      </c>
      <c r="C36" s="34">
        <f>if(or('Report 1 Download (Account - St'!$C35="ACH deposit",'Report 1 Download (Account - St'!$C35="billing transfer",'Report 1 Download (Account - St'!$C35="intra account transfer",'Report 1 Download (Account - St'!$C35="charge transaction returned items",'Report 1 Download (Account - St'!$C35="charge transaction chargeback"),'Report 1 Download (Account - St'!E35,0)</f>
        <v>0</v>
      </c>
    </row>
    <row r="37">
      <c r="A37" s="34" t="str">
        <f>left(if(or('Report 1 Download (Account - St'!$C36="ACH deposit",'Report 1 Download (Account - St'!$C36="billing transfer",'Report 1 Download (Account - St'!$C36="intra account transfer",'Report 1 Download (Account - St'!$C36="charge transaction returned items",'Report 1 Download (Account - St'!$C36="charge transaction chargeback"),'Report 1 Download (Account - St'!A36,0),11)</f>
        <v>0</v>
      </c>
      <c r="B37" s="34">
        <f>if(or('Report 1 Download (Account - St'!$C36="ACH deposit",'Report 1 Download (Account - St'!$C36="billing transfer",'Report 1 Download (Account - St'!$C36="intra account transfer",'Report 1 Download (Account - St'!$C36="charge transaction returned items",'Report 1 Download (Account - St'!$C36="charge transaction chargeback"),'Report 1 Download (Account - St'!C36,0)</f>
        <v>0</v>
      </c>
      <c r="C37" s="34">
        <f>if(or('Report 1 Download (Account - St'!$C36="ACH deposit",'Report 1 Download (Account - St'!$C36="billing transfer",'Report 1 Download (Account - St'!$C36="intra account transfer",'Report 1 Download (Account - St'!$C36="charge transaction returned items",'Report 1 Download (Account - St'!$C36="charge transaction chargeback"),'Report 1 Download (Account - St'!E36,0)</f>
        <v>0</v>
      </c>
    </row>
    <row r="38">
      <c r="A38" s="34" t="str">
        <f>left(if(or('Report 1 Download (Account - St'!$C37="ACH deposit",'Report 1 Download (Account - St'!$C37="billing transfer",'Report 1 Download (Account - St'!$C37="intra account transfer",'Report 1 Download (Account - St'!$C37="charge transaction returned items",'Report 1 Download (Account - St'!$C37="charge transaction chargeback"),'Report 1 Download (Account - St'!A37,0),11)</f>
        <v>0</v>
      </c>
      <c r="B38" s="34">
        <f>if(or('Report 1 Download (Account - St'!$C37="ACH deposit",'Report 1 Download (Account - St'!$C37="billing transfer",'Report 1 Download (Account - St'!$C37="intra account transfer",'Report 1 Download (Account - St'!$C37="charge transaction returned items",'Report 1 Download (Account - St'!$C37="charge transaction chargeback"),'Report 1 Download (Account - St'!C37,0)</f>
        <v>0</v>
      </c>
      <c r="C38" s="34">
        <f>if(or('Report 1 Download (Account - St'!$C37="ACH deposit",'Report 1 Download (Account - St'!$C37="billing transfer",'Report 1 Download (Account - St'!$C37="intra account transfer",'Report 1 Download (Account - St'!$C37="charge transaction returned items",'Report 1 Download (Account - St'!$C37="charge transaction chargeback"),'Report 1 Download (Account - St'!E37,0)</f>
        <v>0</v>
      </c>
    </row>
    <row r="39">
      <c r="A39" s="34" t="str">
        <f>left(if(or('Report 1 Download (Account - St'!$C38="ACH deposit",'Report 1 Download (Account - St'!$C38="billing transfer",'Report 1 Download (Account - St'!$C38="intra account transfer",'Report 1 Download (Account - St'!$C38="charge transaction returned items",'Report 1 Download (Account - St'!$C38="charge transaction chargeback"),'Report 1 Download (Account - St'!A38,0),11)</f>
        <v>0</v>
      </c>
      <c r="B39" s="34">
        <f>if(or('Report 1 Download (Account - St'!$C38="ACH deposit",'Report 1 Download (Account - St'!$C38="billing transfer",'Report 1 Download (Account - St'!$C38="intra account transfer",'Report 1 Download (Account - St'!$C38="charge transaction returned items",'Report 1 Download (Account - St'!$C38="charge transaction chargeback"),'Report 1 Download (Account - St'!C38,0)</f>
        <v>0</v>
      </c>
      <c r="C39" s="34">
        <f>if(or('Report 1 Download (Account - St'!$C38="ACH deposit",'Report 1 Download (Account - St'!$C38="billing transfer",'Report 1 Download (Account - St'!$C38="intra account transfer",'Report 1 Download (Account - St'!$C38="charge transaction returned items",'Report 1 Download (Account - St'!$C38="charge transaction chargeback"),'Report 1 Download (Account - St'!E38,0)</f>
        <v>0</v>
      </c>
    </row>
    <row r="40">
      <c r="A40" s="34" t="str">
        <f>left(if(or('Report 1 Download (Account - St'!$C39="ACH deposit",'Report 1 Download (Account - St'!$C39="billing transfer",'Report 1 Download (Account - St'!$C39="intra account transfer",'Report 1 Download (Account - St'!$C39="charge transaction returned items",'Report 1 Download (Account - St'!$C39="charge transaction chargeback"),'Report 1 Download (Account - St'!A39,0),11)</f>
        <v>0</v>
      </c>
      <c r="B40" s="34">
        <f>if(or('Report 1 Download (Account - St'!$C39="ACH deposit",'Report 1 Download (Account - St'!$C39="billing transfer",'Report 1 Download (Account - St'!$C39="intra account transfer",'Report 1 Download (Account - St'!$C39="charge transaction returned items",'Report 1 Download (Account - St'!$C39="charge transaction chargeback"),'Report 1 Download (Account - St'!C39,0)</f>
        <v>0</v>
      </c>
      <c r="C40" s="34">
        <f>if(or('Report 1 Download (Account - St'!$C39="ACH deposit",'Report 1 Download (Account - St'!$C39="billing transfer",'Report 1 Download (Account - St'!$C39="intra account transfer",'Report 1 Download (Account - St'!$C39="charge transaction returned items",'Report 1 Download (Account - St'!$C39="charge transaction chargeback"),'Report 1 Download (Account - St'!E39,0)</f>
        <v>0</v>
      </c>
    </row>
    <row r="41">
      <c r="A41" s="34" t="str">
        <f>left(if(or('Report 1 Download (Account - St'!$C40="ACH deposit",'Report 1 Download (Account - St'!$C40="billing transfer",'Report 1 Download (Account - St'!$C40="intra account transfer",'Report 1 Download (Account - St'!$C40="charge transaction returned items",'Report 1 Download (Account - St'!$C40="charge transaction chargeback"),'Report 1 Download (Account - St'!A40,0),11)</f>
        <v>0</v>
      </c>
      <c r="B41" s="34">
        <f>if(or('Report 1 Download (Account - St'!$C40="ACH deposit",'Report 1 Download (Account - St'!$C40="billing transfer",'Report 1 Download (Account - St'!$C40="intra account transfer",'Report 1 Download (Account - St'!$C40="charge transaction returned items",'Report 1 Download (Account - St'!$C40="charge transaction chargeback"),'Report 1 Download (Account - St'!C40,0)</f>
        <v>0</v>
      </c>
      <c r="C41" s="34">
        <f>if(or('Report 1 Download (Account - St'!$C40="ACH deposit",'Report 1 Download (Account - St'!$C40="billing transfer",'Report 1 Download (Account - St'!$C40="intra account transfer",'Report 1 Download (Account - St'!$C40="charge transaction returned items",'Report 1 Download (Account - St'!$C40="charge transaction chargeback"),'Report 1 Download (Account - St'!E40,0)</f>
        <v>0</v>
      </c>
    </row>
    <row r="42">
      <c r="A42" s="34" t="str">
        <f>left(if(or('Report 1 Download (Account - St'!$C41="ACH deposit",'Report 1 Download (Account - St'!$C41="billing transfer",'Report 1 Download (Account - St'!$C41="intra account transfer",'Report 1 Download (Account - St'!$C41="charge transaction returned items",'Report 1 Download (Account - St'!$C41="charge transaction chargeback"),'Report 1 Download (Account - St'!A41,0),11)</f>
        <v>0</v>
      </c>
      <c r="B42" s="34">
        <f>if(or('Report 1 Download (Account - St'!$C41="ACH deposit",'Report 1 Download (Account - St'!$C41="billing transfer",'Report 1 Download (Account - St'!$C41="intra account transfer",'Report 1 Download (Account - St'!$C41="charge transaction returned items",'Report 1 Download (Account - St'!$C41="charge transaction chargeback"),'Report 1 Download (Account - St'!C41,0)</f>
        <v>0</v>
      </c>
      <c r="C42" s="34">
        <f>if(or('Report 1 Download (Account - St'!$C41="ACH deposit",'Report 1 Download (Account - St'!$C41="billing transfer",'Report 1 Download (Account - St'!$C41="intra account transfer",'Report 1 Download (Account - St'!$C41="charge transaction returned items",'Report 1 Download (Account - St'!$C41="charge transaction chargeback"),'Report 1 Download (Account - St'!E41,0)</f>
        <v>0</v>
      </c>
    </row>
    <row r="43">
      <c r="A43" s="34" t="str">
        <f>left(if(or('Report 1 Download (Account - St'!$C42="ACH deposit",'Report 1 Download (Account - St'!$C42="billing transfer",'Report 1 Download (Account - St'!$C42="intra account transfer",'Report 1 Download (Account - St'!$C42="charge transaction returned items",'Report 1 Download (Account - St'!$C42="charge transaction chargeback"),'Report 1 Download (Account - St'!A42,0),11)</f>
        <v>0</v>
      </c>
      <c r="B43" s="34">
        <f>if(or('Report 1 Download (Account - St'!$C42="ACH deposit",'Report 1 Download (Account - St'!$C42="billing transfer",'Report 1 Download (Account - St'!$C42="intra account transfer",'Report 1 Download (Account - St'!$C42="charge transaction returned items",'Report 1 Download (Account - St'!$C42="charge transaction chargeback"),'Report 1 Download (Account - St'!C42,0)</f>
        <v>0</v>
      </c>
      <c r="C43" s="34">
        <f>if(or('Report 1 Download (Account - St'!$C42="ACH deposit",'Report 1 Download (Account - St'!$C42="billing transfer",'Report 1 Download (Account - St'!$C42="intra account transfer",'Report 1 Download (Account - St'!$C42="charge transaction returned items",'Report 1 Download (Account - St'!$C42="charge transaction chargeback"),'Report 1 Download (Account - St'!E42,0)</f>
        <v>0</v>
      </c>
    </row>
    <row r="44">
      <c r="A44" s="34" t="str">
        <f>left(if(or('Report 1 Download (Account - St'!$C43="ACH deposit",'Report 1 Download (Account - St'!$C43="billing transfer",'Report 1 Download (Account - St'!$C43="intra account transfer",'Report 1 Download (Account - St'!$C43="charge transaction returned items",'Report 1 Download (Account - St'!$C43="charge transaction chargeback"),'Report 1 Download (Account - St'!A43,0),11)</f>
        <v>0</v>
      </c>
      <c r="B44" s="34">
        <f>if(or('Report 1 Download (Account - St'!$C43="ACH deposit",'Report 1 Download (Account - St'!$C43="billing transfer",'Report 1 Download (Account - St'!$C43="intra account transfer",'Report 1 Download (Account - St'!$C43="charge transaction returned items",'Report 1 Download (Account - St'!$C43="charge transaction chargeback"),'Report 1 Download (Account - St'!C43,0)</f>
        <v>0</v>
      </c>
      <c r="C44" s="34">
        <f>if(or('Report 1 Download (Account - St'!$C43="ACH deposit",'Report 1 Download (Account - St'!$C43="billing transfer",'Report 1 Download (Account - St'!$C43="intra account transfer",'Report 1 Download (Account - St'!$C43="charge transaction returned items",'Report 1 Download (Account - St'!$C43="charge transaction chargeback"),'Report 1 Download (Account - St'!E43,0)</f>
        <v>0</v>
      </c>
    </row>
    <row r="45">
      <c r="A45" s="34" t="str">
        <f>left(if(or('Report 1 Download (Account - St'!$C44="ACH deposit",'Report 1 Download (Account - St'!$C44="billing transfer",'Report 1 Download (Account - St'!$C44="intra account transfer",'Report 1 Download (Account - St'!$C44="charge transaction returned items",'Report 1 Download (Account - St'!$C44="charge transaction chargeback"),'Report 1 Download (Account - St'!A44,0),11)</f>
        <v>0</v>
      </c>
      <c r="B45" s="34">
        <f>if(or('Report 1 Download (Account - St'!$C44="ACH deposit",'Report 1 Download (Account - St'!$C44="billing transfer",'Report 1 Download (Account - St'!$C44="intra account transfer",'Report 1 Download (Account - St'!$C44="charge transaction returned items",'Report 1 Download (Account - St'!$C44="charge transaction chargeback"),'Report 1 Download (Account - St'!C44,0)</f>
        <v>0</v>
      </c>
      <c r="C45" s="34">
        <f>if(or('Report 1 Download (Account - St'!$C44="ACH deposit",'Report 1 Download (Account - St'!$C44="billing transfer",'Report 1 Download (Account - St'!$C44="intra account transfer",'Report 1 Download (Account - St'!$C44="charge transaction returned items",'Report 1 Download (Account - St'!$C44="charge transaction chargeback"),'Report 1 Download (Account - St'!E44,0)</f>
        <v>0</v>
      </c>
    </row>
    <row r="46">
      <c r="A46" s="34" t="str">
        <f>left(if(or('Report 1 Download (Account - St'!$C45="ACH deposit",'Report 1 Download (Account - St'!$C45="billing transfer",'Report 1 Download (Account - St'!$C45="intra account transfer",'Report 1 Download (Account - St'!$C45="charge transaction returned items",'Report 1 Download (Account - St'!$C45="charge transaction chargeback"),'Report 1 Download (Account - St'!A45,0),11)</f>
        <v>0</v>
      </c>
      <c r="B46" s="34">
        <f>if(or('Report 1 Download (Account - St'!$C45="ACH deposit",'Report 1 Download (Account - St'!$C45="billing transfer",'Report 1 Download (Account - St'!$C45="intra account transfer",'Report 1 Download (Account - St'!$C45="charge transaction returned items",'Report 1 Download (Account - St'!$C45="charge transaction chargeback"),'Report 1 Download (Account - St'!C45,0)</f>
        <v>0</v>
      </c>
      <c r="C46" s="34">
        <f>if(or('Report 1 Download (Account - St'!$C45="ACH deposit",'Report 1 Download (Account - St'!$C45="billing transfer",'Report 1 Download (Account - St'!$C45="intra account transfer",'Report 1 Download (Account - St'!$C45="charge transaction returned items",'Report 1 Download (Account - St'!$C45="charge transaction chargeback"),'Report 1 Download (Account - St'!E45,0)</f>
        <v>0</v>
      </c>
    </row>
    <row r="47">
      <c r="A47" s="34" t="str">
        <f>left(if(or('Report 1 Download (Account - St'!$C46="ACH deposit",'Report 1 Download (Account - St'!$C46="billing transfer",'Report 1 Download (Account - St'!$C46="intra account transfer",'Report 1 Download (Account - St'!$C46="charge transaction returned items",'Report 1 Download (Account - St'!$C46="charge transaction chargeback"),'Report 1 Download (Account - St'!A46,0),11)</f>
        <v>0</v>
      </c>
      <c r="B47" s="34">
        <f>if(or('Report 1 Download (Account - St'!$C46="ACH deposit",'Report 1 Download (Account - St'!$C46="billing transfer",'Report 1 Download (Account - St'!$C46="intra account transfer",'Report 1 Download (Account - St'!$C46="charge transaction returned items",'Report 1 Download (Account - St'!$C46="charge transaction chargeback"),'Report 1 Download (Account - St'!C46,0)</f>
        <v>0</v>
      </c>
      <c r="C47" s="34">
        <f>if(or('Report 1 Download (Account - St'!$C46="ACH deposit",'Report 1 Download (Account - St'!$C46="billing transfer",'Report 1 Download (Account - St'!$C46="intra account transfer",'Report 1 Download (Account - St'!$C46="charge transaction returned items",'Report 1 Download (Account - St'!$C46="charge transaction chargeback"),'Report 1 Download (Account - St'!E46,0)</f>
        <v>0</v>
      </c>
    </row>
    <row r="48">
      <c r="A48" s="34" t="str">
        <f>left(if(or('Report 1 Download (Account - St'!$C47="ACH deposit",'Report 1 Download (Account - St'!$C47="billing transfer",'Report 1 Download (Account - St'!$C47="intra account transfer",'Report 1 Download (Account - St'!$C47="charge transaction returned items",'Report 1 Download (Account - St'!$C47="charge transaction chargeback"),'Report 1 Download (Account - St'!A47,0),11)</f>
        <v>0</v>
      </c>
      <c r="B48" s="34">
        <f>if(or('Report 1 Download (Account - St'!$C47="ACH deposit",'Report 1 Download (Account - St'!$C47="billing transfer",'Report 1 Download (Account - St'!$C47="intra account transfer",'Report 1 Download (Account - St'!$C47="charge transaction returned items",'Report 1 Download (Account - St'!$C47="charge transaction chargeback"),'Report 1 Download (Account - St'!C47,0)</f>
        <v>0</v>
      </c>
      <c r="C48" s="34">
        <f>if(or('Report 1 Download (Account - St'!$C47="ACH deposit",'Report 1 Download (Account - St'!$C47="billing transfer",'Report 1 Download (Account - St'!$C47="intra account transfer",'Report 1 Download (Account - St'!$C47="charge transaction returned items",'Report 1 Download (Account - St'!$C47="charge transaction chargeback"),'Report 1 Download (Account - St'!E47,0)</f>
        <v>0</v>
      </c>
    </row>
    <row r="49">
      <c r="A49" s="34" t="str">
        <f>left(if(or('Report 1 Download (Account - St'!$C48="ACH deposit",'Report 1 Download (Account - St'!$C48="billing transfer",'Report 1 Download (Account - St'!$C48="intra account transfer",'Report 1 Download (Account - St'!$C48="charge transaction returned items",'Report 1 Download (Account - St'!$C48="charge transaction chargeback"),'Report 1 Download (Account - St'!A48,0),11)</f>
        <v>0</v>
      </c>
      <c r="B49" s="34">
        <f>if(or('Report 1 Download (Account - St'!$C48="ACH deposit",'Report 1 Download (Account - St'!$C48="billing transfer",'Report 1 Download (Account - St'!$C48="intra account transfer",'Report 1 Download (Account - St'!$C48="charge transaction returned items",'Report 1 Download (Account - St'!$C48="charge transaction chargeback"),'Report 1 Download (Account - St'!C48,0)</f>
        <v>0</v>
      </c>
      <c r="C49" s="34">
        <f>if(or('Report 1 Download (Account - St'!$C48="ACH deposit",'Report 1 Download (Account - St'!$C48="billing transfer",'Report 1 Download (Account - St'!$C48="intra account transfer",'Report 1 Download (Account - St'!$C48="charge transaction returned items",'Report 1 Download (Account - St'!$C48="charge transaction chargeback"),'Report 1 Download (Account - St'!E48,0)</f>
        <v>0</v>
      </c>
    </row>
    <row r="50">
      <c r="A50" s="34" t="str">
        <f>left(if(or('Report 1 Download (Account - St'!$C49="ACH deposit",'Report 1 Download (Account - St'!$C49="billing transfer",'Report 1 Download (Account - St'!$C49="intra account transfer",'Report 1 Download (Account - St'!$C49="charge transaction returned items",'Report 1 Download (Account - St'!$C49="charge transaction chargeback"),'Report 1 Download (Account - St'!A49,0),11)</f>
        <v>0</v>
      </c>
      <c r="B50" s="34">
        <f>if(or('Report 1 Download (Account - St'!$C49="ACH deposit",'Report 1 Download (Account - St'!$C49="billing transfer",'Report 1 Download (Account - St'!$C49="intra account transfer",'Report 1 Download (Account - St'!$C49="charge transaction returned items",'Report 1 Download (Account - St'!$C49="charge transaction chargeback"),'Report 1 Download (Account - St'!C49,0)</f>
        <v>0</v>
      </c>
      <c r="C50" s="34">
        <f>if(or('Report 1 Download (Account - St'!$C49="ACH deposit",'Report 1 Download (Account - St'!$C49="billing transfer",'Report 1 Download (Account - St'!$C49="intra account transfer",'Report 1 Download (Account - St'!$C49="charge transaction returned items",'Report 1 Download (Account - St'!$C49="charge transaction chargeback"),'Report 1 Download (Account - St'!E49,0)</f>
        <v>0</v>
      </c>
    </row>
    <row r="51">
      <c r="A51" s="34" t="str">
        <f>left(if(or('Report 1 Download (Account - St'!$C50="ACH deposit",'Report 1 Download (Account - St'!$C50="billing transfer",'Report 1 Download (Account - St'!$C50="intra account transfer",'Report 1 Download (Account - St'!$C50="charge transaction returned items",'Report 1 Download (Account - St'!$C50="charge transaction chargeback"),'Report 1 Download (Account - St'!A50,0),11)</f>
        <v>0</v>
      </c>
      <c r="B51" s="34">
        <f>if(or('Report 1 Download (Account - St'!$C50="ACH deposit",'Report 1 Download (Account - St'!$C50="billing transfer",'Report 1 Download (Account - St'!$C50="intra account transfer",'Report 1 Download (Account - St'!$C50="charge transaction returned items",'Report 1 Download (Account - St'!$C50="charge transaction chargeback"),'Report 1 Download (Account - St'!C50,0)</f>
        <v>0</v>
      </c>
      <c r="C51" s="34">
        <f>if(or('Report 1 Download (Account - St'!$C50="ACH deposit",'Report 1 Download (Account - St'!$C50="billing transfer",'Report 1 Download (Account - St'!$C50="intra account transfer",'Report 1 Download (Account - St'!$C50="charge transaction returned items",'Report 1 Download (Account - St'!$C50="charge transaction chargeback"),'Report 1 Download (Account - St'!E50,0)</f>
        <v>0</v>
      </c>
    </row>
    <row r="52">
      <c r="A52" s="34" t="str">
        <f>left(if(or('Report 1 Download (Account - St'!$C51="ACH deposit",'Report 1 Download (Account - St'!$C51="billing transfer",'Report 1 Download (Account - St'!$C51="intra account transfer",'Report 1 Download (Account - St'!$C51="charge transaction returned items",'Report 1 Download (Account - St'!$C51="charge transaction chargeback"),'Report 1 Download (Account - St'!A51,0),11)</f>
        <v>0</v>
      </c>
      <c r="B52" s="34">
        <f>if(or('Report 1 Download (Account - St'!$C51="ACH deposit",'Report 1 Download (Account - St'!$C51="billing transfer",'Report 1 Download (Account - St'!$C51="intra account transfer",'Report 1 Download (Account - St'!$C51="charge transaction returned items",'Report 1 Download (Account - St'!$C51="charge transaction chargeback"),'Report 1 Download (Account - St'!C51,0)</f>
        <v>0</v>
      </c>
      <c r="C52" s="34">
        <f>if(or('Report 1 Download (Account - St'!$C51="ACH deposit",'Report 1 Download (Account - St'!$C51="billing transfer",'Report 1 Download (Account - St'!$C51="intra account transfer",'Report 1 Download (Account - St'!$C51="charge transaction returned items",'Report 1 Download (Account - St'!$C51="charge transaction chargeback"),'Report 1 Download (Account - St'!E51,0)</f>
        <v>0</v>
      </c>
    </row>
    <row r="53">
      <c r="A53" s="34" t="str">
        <f>left(if(or('Report 1 Download (Account - St'!$C52="ACH deposit",'Report 1 Download (Account - St'!$C52="billing transfer",'Report 1 Download (Account - St'!$C52="intra account transfer",'Report 1 Download (Account - St'!$C52="charge transaction returned items",'Report 1 Download (Account - St'!$C52="charge transaction chargeback"),'Report 1 Download (Account - St'!A52,0),11)</f>
        <v>0</v>
      </c>
      <c r="B53" s="34">
        <f>if(or('Report 1 Download (Account - St'!$C52="ACH deposit",'Report 1 Download (Account - St'!$C52="billing transfer",'Report 1 Download (Account - St'!$C52="intra account transfer",'Report 1 Download (Account - St'!$C52="charge transaction returned items",'Report 1 Download (Account - St'!$C52="charge transaction chargeback"),'Report 1 Download (Account - St'!C52,0)</f>
        <v>0</v>
      </c>
      <c r="C53" s="34">
        <f>if(or('Report 1 Download (Account - St'!$C52="ACH deposit",'Report 1 Download (Account - St'!$C52="billing transfer",'Report 1 Download (Account - St'!$C52="intra account transfer",'Report 1 Download (Account - St'!$C52="charge transaction returned items",'Report 1 Download (Account - St'!$C52="charge transaction chargeback"),'Report 1 Download (Account - St'!E52,0)</f>
        <v>0</v>
      </c>
    </row>
    <row r="54">
      <c r="A54" s="34" t="str">
        <f>left(if(or('Report 1 Download (Account - St'!$C53="ACH deposit",'Report 1 Download (Account - St'!$C53="billing transfer",'Report 1 Download (Account - St'!$C53="intra account transfer",'Report 1 Download (Account - St'!$C53="charge transaction returned items",'Report 1 Download (Account - St'!$C53="charge transaction chargeback"),'Report 1 Download (Account - St'!A53,0),11)</f>
        <v>0</v>
      </c>
      <c r="B54" s="34">
        <f>if(or('Report 1 Download (Account - St'!$C53="ACH deposit",'Report 1 Download (Account - St'!$C53="billing transfer",'Report 1 Download (Account - St'!$C53="intra account transfer",'Report 1 Download (Account - St'!$C53="charge transaction returned items",'Report 1 Download (Account - St'!$C53="charge transaction chargeback"),'Report 1 Download (Account - St'!C53,0)</f>
        <v>0</v>
      </c>
      <c r="C54" s="34">
        <f>if(or('Report 1 Download (Account - St'!$C53="ACH deposit",'Report 1 Download (Account - St'!$C53="billing transfer",'Report 1 Download (Account - St'!$C53="intra account transfer",'Report 1 Download (Account - St'!$C53="charge transaction returned items",'Report 1 Download (Account - St'!$C53="charge transaction chargeback"),'Report 1 Download (Account - St'!E53,0)</f>
        <v>0</v>
      </c>
    </row>
    <row r="55">
      <c r="A55" s="34" t="str">
        <f>left(if(or('Report 1 Download (Account - St'!$C54="ACH deposit",'Report 1 Download (Account - St'!$C54="billing transfer",'Report 1 Download (Account - St'!$C54="intra account transfer",'Report 1 Download (Account - St'!$C54="charge transaction returned items",'Report 1 Download (Account - St'!$C54="charge transaction chargeback"),'Report 1 Download (Account - St'!A54,0),11)</f>
        <v>0</v>
      </c>
      <c r="B55" s="34">
        <f>if(or('Report 1 Download (Account - St'!$C54="ACH deposit",'Report 1 Download (Account - St'!$C54="billing transfer",'Report 1 Download (Account - St'!$C54="intra account transfer",'Report 1 Download (Account - St'!$C54="charge transaction returned items",'Report 1 Download (Account - St'!$C54="charge transaction chargeback"),'Report 1 Download (Account - St'!C54,0)</f>
        <v>0</v>
      </c>
      <c r="C55" s="34">
        <f>if(or('Report 1 Download (Account - St'!$C54="ACH deposit",'Report 1 Download (Account - St'!$C54="billing transfer",'Report 1 Download (Account - St'!$C54="intra account transfer",'Report 1 Download (Account - St'!$C54="charge transaction returned items",'Report 1 Download (Account - St'!$C54="charge transaction chargeback"),'Report 1 Download (Account - St'!E54,0)</f>
        <v>0</v>
      </c>
    </row>
    <row r="56">
      <c r="A56" s="34" t="str">
        <f>left(if(or('Report 1 Download (Account - St'!$C55="ACH deposit",'Report 1 Download (Account - St'!$C55="billing transfer",'Report 1 Download (Account - St'!$C55="intra account transfer",'Report 1 Download (Account - St'!$C55="charge transaction returned items",'Report 1 Download (Account - St'!$C55="charge transaction chargeback"),'Report 1 Download (Account - St'!A55,0),11)</f>
        <v>0</v>
      </c>
      <c r="B56" s="34">
        <f>if(or('Report 1 Download (Account - St'!$C55="ACH deposit",'Report 1 Download (Account - St'!$C55="billing transfer",'Report 1 Download (Account - St'!$C55="intra account transfer",'Report 1 Download (Account - St'!$C55="charge transaction returned items",'Report 1 Download (Account - St'!$C55="charge transaction chargeback"),'Report 1 Download (Account - St'!C55,0)</f>
        <v>0</v>
      </c>
      <c r="C56" s="34">
        <f>if(or('Report 1 Download (Account - St'!$C55="ACH deposit",'Report 1 Download (Account - St'!$C55="billing transfer",'Report 1 Download (Account - St'!$C55="intra account transfer",'Report 1 Download (Account - St'!$C55="charge transaction returned items",'Report 1 Download (Account - St'!$C55="charge transaction chargeback"),'Report 1 Download (Account - St'!E55,0)</f>
        <v>0</v>
      </c>
    </row>
    <row r="57">
      <c r="A57" s="34" t="str">
        <f>left(if(or('Report 1 Download (Account - St'!$C56="ACH deposit",'Report 1 Download (Account - St'!$C56="billing transfer",'Report 1 Download (Account - St'!$C56="intra account transfer",'Report 1 Download (Account - St'!$C56="charge transaction returned items",'Report 1 Download (Account - St'!$C56="charge transaction chargeback"),'Report 1 Download (Account - St'!A56,0),11)</f>
        <v>0</v>
      </c>
      <c r="B57" s="34">
        <f>if(or('Report 1 Download (Account - St'!$C56="ACH deposit",'Report 1 Download (Account - St'!$C56="billing transfer",'Report 1 Download (Account - St'!$C56="intra account transfer",'Report 1 Download (Account - St'!$C56="charge transaction returned items",'Report 1 Download (Account - St'!$C56="charge transaction chargeback"),'Report 1 Download (Account - St'!C56,0)</f>
        <v>0</v>
      </c>
      <c r="C57" s="34">
        <f>if(or('Report 1 Download (Account - St'!$C56="ACH deposit",'Report 1 Download (Account - St'!$C56="billing transfer",'Report 1 Download (Account - St'!$C56="intra account transfer",'Report 1 Download (Account - St'!$C56="charge transaction returned items",'Report 1 Download (Account - St'!$C56="charge transaction chargeback"),'Report 1 Download (Account - St'!E56,0)</f>
        <v>0</v>
      </c>
    </row>
    <row r="58">
      <c r="A58" s="34" t="str">
        <f>left(if(or('Report 1 Download (Account - St'!$C57="ACH deposit",'Report 1 Download (Account - St'!$C57="billing transfer",'Report 1 Download (Account - St'!$C57="intra account transfer",'Report 1 Download (Account - St'!$C57="charge transaction returned items",'Report 1 Download (Account - St'!$C57="charge transaction chargeback"),'Report 1 Download (Account - St'!A57,0),11)</f>
        <v>0</v>
      </c>
      <c r="B58" s="34">
        <f>if(or('Report 1 Download (Account - St'!$C57="ACH deposit",'Report 1 Download (Account - St'!$C57="billing transfer",'Report 1 Download (Account - St'!$C57="intra account transfer",'Report 1 Download (Account - St'!$C57="charge transaction returned items",'Report 1 Download (Account - St'!$C57="charge transaction chargeback"),'Report 1 Download (Account - St'!C57,0)</f>
        <v>0</v>
      </c>
      <c r="C58" s="34">
        <f>if(or('Report 1 Download (Account - St'!$C57="ACH deposit",'Report 1 Download (Account - St'!$C57="billing transfer",'Report 1 Download (Account - St'!$C57="intra account transfer",'Report 1 Download (Account - St'!$C57="charge transaction returned items",'Report 1 Download (Account - St'!$C57="charge transaction chargeback"),'Report 1 Download (Account - St'!E57,0)</f>
        <v>0</v>
      </c>
    </row>
    <row r="59">
      <c r="A59" s="34" t="str">
        <f>left(if(or('Report 1 Download (Account - St'!$C58="ACH deposit",'Report 1 Download (Account - St'!$C58="billing transfer",'Report 1 Download (Account - St'!$C58="intra account transfer",'Report 1 Download (Account - St'!$C58="charge transaction returned items",'Report 1 Download (Account - St'!$C58="charge transaction chargeback"),'Report 1 Download (Account - St'!A58,0),11)</f>
        <v>0</v>
      </c>
      <c r="B59" s="34">
        <f>if(or('Report 1 Download (Account - St'!$C58="ACH deposit",'Report 1 Download (Account - St'!$C58="billing transfer",'Report 1 Download (Account - St'!$C58="intra account transfer",'Report 1 Download (Account - St'!$C58="charge transaction returned items",'Report 1 Download (Account - St'!$C58="charge transaction chargeback"),'Report 1 Download (Account - St'!C58,0)</f>
        <v>0</v>
      </c>
      <c r="C59" s="34">
        <f>if(or('Report 1 Download (Account - St'!$C58="ACH deposit",'Report 1 Download (Account - St'!$C58="billing transfer",'Report 1 Download (Account - St'!$C58="intra account transfer",'Report 1 Download (Account - St'!$C58="charge transaction returned items",'Report 1 Download (Account - St'!$C58="charge transaction chargeback"),'Report 1 Download (Account - St'!E58,0)</f>
        <v>0</v>
      </c>
    </row>
    <row r="60">
      <c r="A60" s="34" t="str">
        <f>left(if(or('Report 1 Download (Account - St'!$C59="ACH deposit",'Report 1 Download (Account - St'!$C59="billing transfer",'Report 1 Download (Account - St'!$C59="intra account transfer",'Report 1 Download (Account - St'!$C59="charge transaction returned items",'Report 1 Download (Account - St'!$C59="charge transaction chargeback"),'Report 1 Download (Account - St'!A59,0),11)</f>
        <v>0</v>
      </c>
      <c r="B60" s="34">
        <f>if(or('Report 1 Download (Account - St'!$C59="ACH deposit",'Report 1 Download (Account - St'!$C59="billing transfer",'Report 1 Download (Account - St'!$C59="intra account transfer",'Report 1 Download (Account - St'!$C59="charge transaction returned items",'Report 1 Download (Account - St'!$C59="charge transaction chargeback"),'Report 1 Download (Account - St'!C59,0)</f>
        <v>0</v>
      </c>
      <c r="C60" s="34">
        <f>if(or('Report 1 Download (Account - St'!$C59="ACH deposit",'Report 1 Download (Account - St'!$C59="billing transfer",'Report 1 Download (Account - St'!$C59="intra account transfer",'Report 1 Download (Account - St'!$C59="charge transaction returned items",'Report 1 Download (Account - St'!$C59="charge transaction chargeback"),'Report 1 Download (Account - St'!E59,0)</f>
        <v>0</v>
      </c>
    </row>
    <row r="61">
      <c r="A61" s="34" t="str">
        <f>left(if(or('Report 1 Download (Account - St'!$C60="ACH deposit",'Report 1 Download (Account - St'!$C60="billing transfer",'Report 1 Download (Account - St'!$C60="intra account transfer",'Report 1 Download (Account - St'!$C60="charge transaction returned items",'Report 1 Download (Account - St'!$C60="charge transaction chargeback"),'Report 1 Download (Account - St'!A60,0),11)</f>
        <v>0</v>
      </c>
      <c r="B61" s="34">
        <f>if(or('Report 1 Download (Account - St'!$C60="ACH deposit",'Report 1 Download (Account - St'!$C60="billing transfer",'Report 1 Download (Account - St'!$C60="intra account transfer",'Report 1 Download (Account - St'!$C60="charge transaction returned items",'Report 1 Download (Account - St'!$C60="charge transaction chargeback"),'Report 1 Download (Account - St'!C60,0)</f>
        <v>0</v>
      </c>
      <c r="C61" s="34">
        <f>if(or('Report 1 Download (Account - St'!$C60="ACH deposit",'Report 1 Download (Account - St'!$C60="billing transfer",'Report 1 Download (Account - St'!$C60="intra account transfer",'Report 1 Download (Account - St'!$C60="charge transaction returned items",'Report 1 Download (Account - St'!$C60="charge transaction chargeback"),'Report 1 Download (Account - St'!E60,0)</f>
        <v>0</v>
      </c>
    </row>
    <row r="62">
      <c r="A62" s="34" t="str">
        <f>left(if(or('Report 1 Download (Account - St'!$C61="ACH deposit",'Report 1 Download (Account - St'!$C61="billing transfer",'Report 1 Download (Account - St'!$C61="intra account transfer",'Report 1 Download (Account - St'!$C61="charge transaction returned items",'Report 1 Download (Account - St'!$C61="charge transaction chargeback"),'Report 1 Download (Account - St'!A61,0),11)</f>
        <v>0</v>
      </c>
      <c r="B62" s="34">
        <f>if(or('Report 1 Download (Account - St'!$C61="ACH deposit",'Report 1 Download (Account - St'!$C61="billing transfer",'Report 1 Download (Account - St'!$C61="intra account transfer",'Report 1 Download (Account - St'!$C61="charge transaction returned items",'Report 1 Download (Account - St'!$C61="charge transaction chargeback"),'Report 1 Download (Account - St'!C61,0)</f>
        <v>0</v>
      </c>
      <c r="C62" s="34">
        <f>if(or('Report 1 Download (Account - St'!$C61="ACH deposit",'Report 1 Download (Account - St'!$C61="billing transfer",'Report 1 Download (Account - St'!$C61="intra account transfer",'Report 1 Download (Account - St'!$C61="charge transaction returned items",'Report 1 Download (Account - St'!$C61="charge transaction chargeback"),'Report 1 Download (Account - St'!E61,0)</f>
        <v>0</v>
      </c>
    </row>
    <row r="63">
      <c r="A63" s="34" t="str">
        <f>left(if(or('Report 1 Download (Account - St'!$C62="ACH deposit",'Report 1 Download (Account - St'!$C62="billing transfer",'Report 1 Download (Account - St'!$C62="intra account transfer",'Report 1 Download (Account - St'!$C62="charge transaction returned items",'Report 1 Download (Account - St'!$C62="charge transaction chargeback"),'Report 1 Download (Account - St'!A62,0),11)</f>
        <v>0</v>
      </c>
      <c r="B63" s="34">
        <f>if(or('Report 1 Download (Account - St'!$C62="ACH deposit",'Report 1 Download (Account - St'!$C62="billing transfer",'Report 1 Download (Account - St'!$C62="intra account transfer",'Report 1 Download (Account - St'!$C62="charge transaction returned items",'Report 1 Download (Account - St'!$C62="charge transaction chargeback"),'Report 1 Download (Account - St'!C62,0)</f>
        <v>0</v>
      </c>
      <c r="C63" s="34">
        <f>if(or('Report 1 Download (Account - St'!$C62="ACH deposit",'Report 1 Download (Account - St'!$C62="billing transfer",'Report 1 Download (Account - St'!$C62="intra account transfer",'Report 1 Download (Account - St'!$C62="charge transaction returned items",'Report 1 Download (Account - St'!$C62="charge transaction chargeback"),'Report 1 Download (Account - St'!E62,0)</f>
        <v>0</v>
      </c>
    </row>
    <row r="64">
      <c r="A64" s="34" t="str">
        <f>left(if(or('Report 1 Download (Account - St'!$C63="ACH deposit",'Report 1 Download (Account - St'!$C63="billing transfer",'Report 1 Download (Account - St'!$C63="intra account transfer",'Report 1 Download (Account - St'!$C63="charge transaction returned items",'Report 1 Download (Account - St'!$C63="charge transaction chargeback"),'Report 1 Download (Account - St'!A63,0),11)</f>
        <v>0</v>
      </c>
      <c r="B64" s="34">
        <f>if(or('Report 1 Download (Account - St'!$C63="ACH deposit",'Report 1 Download (Account - St'!$C63="billing transfer",'Report 1 Download (Account - St'!$C63="intra account transfer",'Report 1 Download (Account - St'!$C63="charge transaction returned items",'Report 1 Download (Account - St'!$C63="charge transaction chargeback"),'Report 1 Download (Account - St'!C63,0)</f>
        <v>0</v>
      </c>
      <c r="C64" s="34">
        <f>if(or('Report 1 Download (Account - St'!$C63="ACH deposit",'Report 1 Download (Account - St'!$C63="billing transfer",'Report 1 Download (Account - St'!$C63="intra account transfer",'Report 1 Download (Account - St'!$C63="charge transaction returned items",'Report 1 Download (Account - St'!$C63="charge transaction chargeback"),'Report 1 Download (Account - St'!E63,0)</f>
        <v>0</v>
      </c>
    </row>
    <row r="65">
      <c r="A65" s="34" t="str">
        <f>left(if(or('Report 1 Download (Account - St'!$C64="ACH deposit",'Report 1 Download (Account - St'!$C64="billing transfer",'Report 1 Download (Account - St'!$C64="intra account transfer",'Report 1 Download (Account - St'!$C64="charge transaction returned items",'Report 1 Download (Account - St'!$C64="charge transaction chargeback"),'Report 1 Download (Account - St'!A64,0),11)</f>
        <v>0</v>
      </c>
      <c r="B65" s="34">
        <f>if(or('Report 1 Download (Account - St'!$C64="ACH deposit",'Report 1 Download (Account - St'!$C64="billing transfer",'Report 1 Download (Account - St'!$C64="intra account transfer",'Report 1 Download (Account - St'!$C64="charge transaction returned items",'Report 1 Download (Account - St'!$C64="charge transaction chargeback"),'Report 1 Download (Account - St'!C64,0)</f>
        <v>0</v>
      </c>
      <c r="C65" s="34">
        <f>if(or('Report 1 Download (Account - St'!$C64="ACH deposit",'Report 1 Download (Account - St'!$C64="billing transfer",'Report 1 Download (Account - St'!$C64="intra account transfer",'Report 1 Download (Account - St'!$C64="charge transaction returned items",'Report 1 Download (Account - St'!$C64="charge transaction chargeback"),'Report 1 Download (Account - St'!E64,0)</f>
        <v>0</v>
      </c>
    </row>
    <row r="66">
      <c r="A66" s="34" t="str">
        <f>left(if(or('Report 1 Download (Account - St'!$C65="ACH deposit",'Report 1 Download (Account - St'!$C65="billing transfer",'Report 1 Download (Account - St'!$C65="intra account transfer",'Report 1 Download (Account - St'!$C65="charge transaction returned items",'Report 1 Download (Account - St'!$C65="charge transaction chargeback"),'Report 1 Download (Account - St'!A65,0),11)</f>
        <v>0</v>
      </c>
      <c r="B66" s="34">
        <f>if(or('Report 1 Download (Account - St'!$C65="ACH deposit",'Report 1 Download (Account - St'!$C65="billing transfer",'Report 1 Download (Account - St'!$C65="intra account transfer",'Report 1 Download (Account - St'!$C65="charge transaction returned items",'Report 1 Download (Account - St'!$C65="charge transaction chargeback"),'Report 1 Download (Account - St'!C65,0)</f>
        <v>0</v>
      </c>
      <c r="C66" s="34">
        <f>if(or('Report 1 Download (Account - St'!$C65="ACH deposit",'Report 1 Download (Account - St'!$C65="billing transfer",'Report 1 Download (Account - St'!$C65="intra account transfer",'Report 1 Download (Account - St'!$C65="charge transaction returned items",'Report 1 Download (Account - St'!$C65="charge transaction chargeback"),'Report 1 Download (Account - St'!E65,0)</f>
        <v>0</v>
      </c>
    </row>
    <row r="67">
      <c r="A67" s="34" t="str">
        <f>left(if(or('Report 1 Download (Account - St'!$C66="ACH deposit",'Report 1 Download (Account - St'!$C66="billing transfer",'Report 1 Download (Account - St'!$C66="intra account transfer",'Report 1 Download (Account - St'!$C66="charge transaction returned items",'Report 1 Download (Account - St'!$C66="charge transaction chargeback"),'Report 1 Download (Account - St'!A66,0),11)</f>
        <v>0</v>
      </c>
      <c r="B67" s="34">
        <f>if(or('Report 1 Download (Account - St'!$C66="ACH deposit",'Report 1 Download (Account - St'!$C66="billing transfer",'Report 1 Download (Account - St'!$C66="intra account transfer",'Report 1 Download (Account - St'!$C66="charge transaction returned items",'Report 1 Download (Account - St'!$C66="charge transaction chargeback"),'Report 1 Download (Account - St'!C66,0)</f>
        <v>0</v>
      </c>
      <c r="C67" s="34">
        <f>if(or('Report 1 Download (Account - St'!$C66="ACH deposit",'Report 1 Download (Account - St'!$C66="billing transfer",'Report 1 Download (Account - St'!$C66="intra account transfer",'Report 1 Download (Account - St'!$C66="charge transaction returned items",'Report 1 Download (Account - St'!$C66="charge transaction chargeback"),'Report 1 Download (Account - St'!E66,0)</f>
        <v>0</v>
      </c>
    </row>
    <row r="68">
      <c r="A68" s="34" t="str">
        <f>left(if(or('Report 1 Download (Account - St'!$C67="ACH deposit",'Report 1 Download (Account - St'!$C67="billing transfer",'Report 1 Download (Account - St'!$C67="intra account transfer",'Report 1 Download (Account - St'!$C67="charge transaction returned items",'Report 1 Download (Account - St'!$C67="charge transaction chargeback"),'Report 1 Download (Account - St'!A67,0),11)</f>
        <v>0</v>
      </c>
      <c r="B68" s="34">
        <f>if(or('Report 1 Download (Account - St'!$C67="ACH deposit",'Report 1 Download (Account - St'!$C67="billing transfer",'Report 1 Download (Account - St'!$C67="intra account transfer",'Report 1 Download (Account - St'!$C67="charge transaction returned items",'Report 1 Download (Account - St'!$C67="charge transaction chargeback"),'Report 1 Download (Account - St'!C67,0)</f>
        <v>0</v>
      </c>
      <c r="C68" s="34">
        <f>if(or('Report 1 Download (Account - St'!$C67="ACH deposit",'Report 1 Download (Account - St'!$C67="billing transfer",'Report 1 Download (Account - St'!$C67="intra account transfer",'Report 1 Download (Account - St'!$C67="charge transaction returned items",'Report 1 Download (Account - St'!$C67="charge transaction chargeback"),'Report 1 Download (Account - St'!E67,0)</f>
        <v>0</v>
      </c>
    </row>
    <row r="69">
      <c r="A69" s="34" t="str">
        <f>left(if(or('Report 1 Download (Account - St'!$C68="ACH deposit",'Report 1 Download (Account - St'!$C68="billing transfer",'Report 1 Download (Account - St'!$C68="intra account transfer",'Report 1 Download (Account - St'!$C68="charge transaction returned items",'Report 1 Download (Account - St'!$C68="charge transaction chargeback"),'Report 1 Download (Account - St'!A68,0),11)</f>
        <v>0</v>
      </c>
      <c r="B69" s="34">
        <f>if(or('Report 1 Download (Account - St'!$C68="ACH deposit",'Report 1 Download (Account - St'!$C68="billing transfer",'Report 1 Download (Account - St'!$C68="intra account transfer",'Report 1 Download (Account - St'!$C68="charge transaction returned items",'Report 1 Download (Account - St'!$C68="charge transaction chargeback"),'Report 1 Download (Account - St'!C68,0)</f>
        <v>0</v>
      </c>
      <c r="C69" s="34">
        <f>if(or('Report 1 Download (Account - St'!$C68="ACH deposit",'Report 1 Download (Account - St'!$C68="billing transfer",'Report 1 Download (Account - St'!$C68="intra account transfer",'Report 1 Download (Account - St'!$C68="charge transaction returned items",'Report 1 Download (Account - St'!$C68="charge transaction chargeback"),'Report 1 Download (Account - St'!E68,0)</f>
        <v>0</v>
      </c>
    </row>
    <row r="70">
      <c r="A70" s="34" t="str">
        <f>left(if(or('Report 1 Download (Account - St'!$C69="ACH deposit",'Report 1 Download (Account - St'!$C69="billing transfer",'Report 1 Download (Account - St'!$C69="intra account transfer",'Report 1 Download (Account - St'!$C69="charge transaction returned items",'Report 1 Download (Account - St'!$C69="charge transaction chargeback"),'Report 1 Download (Account - St'!A69,0),11)</f>
        <v>0</v>
      </c>
      <c r="B70" s="34">
        <f>if(or('Report 1 Download (Account - St'!$C69="ACH deposit",'Report 1 Download (Account - St'!$C69="billing transfer",'Report 1 Download (Account - St'!$C69="intra account transfer",'Report 1 Download (Account - St'!$C69="charge transaction returned items",'Report 1 Download (Account - St'!$C69="charge transaction chargeback"),'Report 1 Download (Account - St'!C69,0)</f>
        <v>0</v>
      </c>
      <c r="C70" s="34">
        <f>if(or('Report 1 Download (Account - St'!$C69="ACH deposit",'Report 1 Download (Account - St'!$C69="billing transfer",'Report 1 Download (Account - St'!$C69="intra account transfer",'Report 1 Download (Account - St'!$C69="charge transaction returned items",'Report 1 Download (Account - St'!$C69="charge transaction chargeback"),'Report 1 Download (Account - St'!E69,0)</f>
        <v>0</v>
      </c>
    </row>
    <row r="71">
      <c r="A71" s="34" t="str">
        <f>left(if(or('Report 1 Download (Account - St'!$C70="ACH deposit",'Report 1 Download (Account - St'!$C70="billing transfer",'Report 1 Download (Account - St'!$C70="intra account transfer",'Report 1 Download (Account - St'!$C70="charge transaction returned items",'Report 1 Download (Account - St'!$C70="charge transaction chargeback"),'Report 1 Download (Account - St'!A70,0),11)</f>
        <v>0</v>
      </c>
      <c r="B71" s="34">
        <f>if(or('Report 1 Download (Account - St'!$C70="ACH deposit",'Report 1 Download (Account - St'!$C70="billing transfer",'Report 1 Download (Account - St'!$C70="intra account transfer",'Report 1 Download (Account - St'!$C70="charge transaction returned items",'Report 1 Download (Account - St'!$C70="charge transaction chargeback"),'Report 1 Download (Account - St'!C70,0)</f>
        <v>0</v>
      </c>
      <c r="C71" s="34">
        <f>if(or('Report 1 Download (Account - St'!$C70="ACH deposit",'Report 1 Download (Account - St'!$C70="billing transfer",'Report 1 Download (Account - St'!$C70="intra account transfer",'Report 1 Download (Account - St'!$C70="charge transaction returned items",'Report 1 Download (Account - St'!$C70="charge transaction chargeback"),'Report 1 Download (Account - St'!E70,0)</f>
        <v>0</v>
      </c>
    </row>
    <row r="72">
      <c r="A72" s="34" t="str">
        <f>left(if(or('Report 1 Download (Account - St'!$C71="ACH deposit",'Report 1 Download (Account - St'!$C71="billing transfer",'Report 1 Download (Account - St'!$C71="intra account transfer",'Report 1 Download (Account - St'!$C71="charge transaction returned items",'Report 1 Download (Account - St'!$C71="charge transaction chargeback"),'Report 1 Download (Account - St'!A71,0),11)</f>
        <v>0</v>
      </c>
      <c r="B72" s="34">
        <f>if(or('Report 1 Download (Account - St'!$C71="ACH deposit",'Report 1 Download (Account - St'!$C71="billing transfer",'Report 1 Download (Account - St'!$C71="intra account transfer",'Report 1 Download (Account - St'!$C71="charge transaction returned items",'Report 1 Download (Account - St'!$C71="charge transaction chargeback"),'Report 1 Download (Account - St'!C71,0)</f>
        <v>0</v>
      </c>
      <c r="C72" s="34">
        <f>if(or('Report 1 Download (Account - St'!$C71="ACH deposit",'Report 1 Download (Account - St'!$C71="billing transfer",'Report 1 Download (Account - St'!$C71="intra account transfer",'Report 1 Download (Account - St'!$C71="charge transaction returned items",'Report 1 Download (Account - St'!$C71="charge transaction chargeback"),'Report 1 Download (Account - St'!E71,0)</f>
        <v>0</v>
      </c>
    </row>
    <row r="73">
      <c r="A73" s="34" t="str">
        <f>left(if(or('Report 1 Download (Account - St'!$C72="ACH deposit",'Report 1 Download (Account - St'!$C72="billing transfer",'Report 1 Download (Account - St'!$C72="intra account transfer",'Report 1 Download (Account - St'!$C72="charge transaction returned items",'Report 1 Download (Account - St'!$C72="charge transaction chargeback"),'Report 1 Download (Account - St'!A72,0),11)</f>
        <v>0</v>
      </c>
      <c r="B73" s="34">
        <f>if(or('Report 1 Download (Account - St'!$C72="ACH deposit",'Report 1 Download (Account - St'!$C72="billing transfer",'Report 1 Download (Account - St'!$C72="intra account transfer",'Report 1 Download (Account - St'!$C72="charge transaction returned items",'Report 1 Download (Account - St'!$C72="charge transaction chargeback"),'Report 1 Download (Account - St'!C72,0)</f>
        <v>0</v>
      </c>
      <c r="C73" s="34">
        <f>if(or('Report 1 Download (Account - St'!$C72="ACH deposit",'Report 1 Download (Account - St'!$C72="billing transfer",'Report 1 Download (Account - St'!$C72="intra account transfer",'Report 1 Download (Account - St'!$C72="charge transaction returned items",'Report 1 Download (Account - St'!$C72="charge transaction chargeback"),'Report 1 Download (Account - St'!E72,0)</f>
        <v>0</v>
      </c>
    </row>
    <row r="74">
      <c r="A74" s="34" t="str">
        <f>left(if(or('Report 1 Download (Account - St'!$C73="ACH deposit",'Report 1 Download (Account - St'!$C73="billing transfer",'Report 1 Download (Account - St'!$C73="intra account transfer",'Report 1 Download (Account - St'!$C73="charge transaction returned items",'Report 1 Download (Account - St'!$C73="charge transaction chargeback"),'Report 1 Download (Account - St'!A73,0),11)</f>
        <v>0</v>
      </c>
      <c r="B74" s="34">
        <f>if(or('Report 1 Download (Account - St'!$C73="ACH deposit",'Report 1 Download (Account - St'!$C73="billing transfer",'Report 1 Download (Account - St'!$C73="intra account transfer",'Report 1 Download (Account - St'!$C73="charge transaction returned items",'Report 1 Download (Account - St'!$C73="charge transaction chargeback"),'Report 1 Download (Account - St'!C73,0)</f>
        <v>0</v>
      </c>
      <c r="C74" s="34">
        <f>if(or('Report 1 Download (Account - St'!$C73="ACH deposit",'Report 1 Download (Account - St'!$C73="billing transfer",'Report 1 Download (Account - St'!$C73="intra account transfer",'Report 1 Download (Account - St'!$C73="charge transaction returned items",'Report 1 Download (Account - St'!$C73="charge transaction chargeback"),'Report 1 Download (Account - St'!E73,0)</f>
        <v>0</v>
      </c>
    </row>
    <row r="75">
      <c r="A75" s="34" t="str">
        <f>left(if(or('Report 1 Download (Account - St'!$C74="ACH deposit",'Report 1 Download (Account - St'!$C74="billing transfer",'Report 1 Download (Account - St'!$C74="intra account transfer",'Report 1 Download (Account - St'!$C74="charge transaction returned items",'Report 1 Download (Account - St'!$C74="charge transaction chargeback"),'Report 1 Download (Account - St'!A74,0),11)</f>
        <v>0</v>
      </c>
      <c r="B75" s="34">
        <f>if(or('Report 1 Download (Account - St'!$C74="ACH deposit",'Report 1 Download (Account - St'!$C74="billing transfer",'Report 1 Download (Account - St'!$C74="intra account transfer",'Report 1 Download (Account - St'!$C74="charge transaction returned items",'Report 1 Download (Account - St'!$C74="charge transaction chargeback"),'Report 1 Download (Account - St'!C74,0)</f>
        <v>0</v>
      </c>
      <c r="C75" s="34">
        <f>if(or('Report 1 Download (Account - St'!$C74="ACH deposit",'Report 1 Download (Account - St'!$C74="billing transfer",'Report 1 Download (Account - St'!$C74="intra account transfer",'Report 1 Download (Account - St'!$C74="charge transaction returned items",'Report 1 Download (Account - St'!$C74="charge transaction chargeback"),'Report 1 Download (Account - St'!E74,0)</f>
        <v>0</v>
      </c>
    </row>
    <row r="76">
      <c r="A76" s="34" t="str">
        <f>left(if(or('Report 1 Download (Account - St'!$C75="ACH deposit",'Report 1 Download (Account - St'!$C75="billing transfer",'Report 1 Download (Account - St'!$C75="intra account transfer",'Report 1 Download (Account - St'!$C75="charge transaction returned items",'Report 1 Download (Account - St'!$C75="charge transaction chargeback"),'Report 1 Download (Account - St'!A75,0),11)</f>
        <v>0</v>
      </c>
      <c r="B76" s="34">
        <f>if(or('Report 1 Download (Account - St'!$C75="ACH deposit",'Report 1 Download (Account - St'!$C75="billing transfer",'Report 1 Download (Account - St'!$C75="intra account transfer",'Report 1 Download (Account - St'!$C75="charge transaction returned items",'Report 1 Download (Account - St'!$C75="charge transaction chargeback"),'Report 1 Download (Account - St'!C75,0)</f>
        <v>0</v>
      </c>
      <c r="C76" s="34">
        <f>if(or('Report 1 Download (Account - St'!$C75="ACH deposit",'Report 1 Download (Account - St'!$C75="billing transfer",'Report 1 Download (Account - St'!$C75="intra account transfer",'Report 1 Download (Account - St'!$C75="charge transaction returned items",'Report 1 Download (Account - St'!$C75="charge transaction chargeback"),'Report 1 Download (Account - St'!E75,0)</f>
        <v>0</v>
      </c>
    </row>
    <row r="77">
      <c r="A77" s="34" t="str">
        <f>left(if(or('Report 1 Download (Account - St'!$C76="ACH deposit",'Report 1 Download (Account - St'!$C76="billing transfer",'Report 1 Download (Account - St'!$C76="intra account transfer",'Report 1 Download (Account - St'!$C76="charge transaction returned items",'Report 1 Download (Account - St'!$C76="charge transaction chargeback"),'Report 1 Download (Account - St'!A76,0),11)</f>
        <v>0</v>
      </c>
      <c r="B77" s="34">
        <f>if(or('Report 1 Download (Account - St'!$C76="ACH deposit",'Report 1 Download (Account - St'!$C76="billing transfer",'Report 1 Download (Account - St'!$C76="intra account transfer",'Report 1 Download (Account - St'!$C76="charge transaction returned items",'Report 1 Download (Account - St'!$C76="charge transaction chargeback"),'Report 1 Download (Account - St'!C76,0)</f>
        <v>0</v>
      </c>
      <c r="C77" s="34">
        <f>if(or('Report 1 Download (Account - St'!$C76="ACH deposit",'Report 1 Download (Account - St'!$C76="billing transfer",'Report 1 Download (Account - St'!$C76="intra account transfer",'Report 1 Download (Account - St'!$C76="charge transaction returned items",'Report 1 Download (Account - St'!$C76="charge transaction chargeback"),'Report 1 Download (Account - St'!E76,0)</f>
        <v>0</v>
      </c>
    </row>
    <row r="78">
      <c r="A78" s="34" t="str">
        <f>left(if(or('Report 1 Download (Account - St'!$C77="ACH deposit",'Report 1 Download (Account - St'!$C77="billing transfer",'Report 1 Download (Account - St'!$C77="intra account transfer",'Report 1 Download (Account - St'!$C77="charge transaction returned items",'Report 1 Download (Account - St'!$C77="charge transaction chargeback"),'Report 1 Download (Account - St'!A77,0),11)</f>
        <v>0</v>
      </c>
      <c r="B78" s="34">
        <f>if(or('Report 1 Download (Account - St'!$C77="ACH deposit",'Report 1 Download (Account - St'!$C77="billing transfer",'Report 1 Download (Account - St'!$C77="intra account transfer",'Report 1 Download (Account - St'!$C77="charge transaction returned items",'Report 1 Download (Account - St'!$C77="charge transaction chargeback"),'Report 1 Download (Account - St'!C77,0)</f>
        <v>0</v>
      </c>
      <c r="C78" s="34">
        <f>if(or('Report 1 Download (Account - St'!$C77="ACH deposit",'Report 1 Download (Account - St'!$C77="billing transfer",'Report 1 Download (Account - St'!$C77="intra account transfer",'Report 1 Download (Account - St'!$C77="charge transaction returned items",'Report 1 Download (Account - St'!$C77="charge transaction chargeback"),'Report 1 Download (Account - St'!E77,0)</f>
        <v>0</v>
      </c>
    </row>
    <row r="79">
      <c r="A79" s="34" t="str">
        <f>left(if(or('Report 1 Download (Account - St'!$C78="ACH deposit",'Report 1 Download (Account - St'!$C78="billing transfer",'Report 1 Download (Account - St'!$C78="intra account transfer",'Report 1 Download (Account - St'!$C78="charge transaction returned items",'Report 1 Download (Account - St'!$C78="charge transaction chargeback"),'Report 1 Download (Account - St'!A78,0),11)</f>
        <v>0</v>
      </c>
      <c r="B79" s="34">
        <f>if(or('Report 1 Download (Account - St'!$C78="ACH deposit",'Report 1 Download (Account - St'!$C78="billing transfer",'Report 1 Download (Account - St'!$C78="intra account transfer",'Report 1 Download (Account - St'!$C78="charge transaction returned items",'Report 1 Download (Account - St'!$C78="charge transaction chargeback"),'Report 1 Download (Account - St'!C78,0)</f>
        <v>0</v>
      </c>
      <c r="C79" s="34">
        <f>if(or('Report 1 Download (Account - St'!$C78="ACH deposit",'Report 1 Download (Account - St'!$C78="billing transfer",'Report 1 Download (Account - St'!$C78="intra account transfer",'Report 1 Download (Account - St'!$C78="charge transaction returned items",'Report 1 Download (Account - St'!$C78="charge transaction chargeback"),'Report 1 Download (Account - St'!E78,0)</f>
        <v>0</v>
      </c>
    </row>
    <row r="80">
      <c r="A80" s="34" t="str">
        <f>left(if(or('Report 1 Download (Account - St'!$C79="ACH deposit",'Report 1 Download (Account - St'!$C79="billing transfer",'Report 1 Download (Account - St'!$C79="intra account transfer",'Report 1 Download (Account - St'!$C79="charge transaction returned items",'Report 1 Download (Account - St'!$C79="charge transaction chargeback"),'Report 1 Download (Account - St'!A79,0),11)</f>
        <v>0</v>
      </c>
      <c r="B80" s="34">
        <f>if(or('Report 1 Download (Account - St'!$C79="ACH deposit",'Report 1 Download (Account - St'!$C79="billing transfer",'Report 1 Download (Account - St'!$C79="intra account transfer",'Report 1 Download (Account - St'!$C79="charge transaction returned items",'Report 1 Download (Account - St'!$C79="charge transaction chargeback"),'Report 1 Download (Account - St'!C79,0)</f>
        <v>0</v>
      </c>
      <c r="C80" s="34">
        <f>if(or('Report 1 Download (Account - St'!$C79="ACH deposit",'Report 1 Download (Account - St'!$C79="billing transfer",'Report 1 Download (Account - St'!$C79="intra account transfer",'Report 1 Download (Account - St'!$C79="charge transaction returned items",'Report 1 Download (Account - St'!$C79="charge transaction chargeback"),'Report 1 Download (Account - St'!E79,0)</f>
        <v>0</v>
      </c>
    </row>
    <row r="81">
      <c r="A81" s="34" t="str">
        <f>left(if(or('Report 1 Download (Account - St'!$C80="ACH deposit",'Report 1 Download (Account - St'!$C80="billing transfer",'Report 1 Download (Account - St'!$C80="intra account transfer",'Report 1 Download (Account - St'!$C80="charge transaction returned items",'Report 1 Download (Account - St'!$C80="charge transaction chargeback"),'Report 1 Download (Account - St'!A80,0),11)</f>
        <v>0</v>
      </c>
      <c r="B81" s="34">
        <f>if(or('Report 1 Download (Account - St'!$C80="ACH deposit",'Report 1 Download (Account - St'!$C80="billing transfer",'Report 1 Download (Account - St'!$C80="intra account transfer",'Report 1 Download (Account - St'!$C80="charge transaction returned items",'Report 1 Download (Account - St'!$C80="charge transaction chargeback"),'Report 1 Download (Account - St'!C80,0)</f>
        <v>0</v>
      </c>
      <c r="C81" s="34">
        <f>if(or('Report 1 Download (Account - St'!$C80="ACH deposit",'Report 1 Download (Account - St'!$C80="billing transfer",'Report 1 Download (Account - St'!$C80="intra account transfer",'Report 1 Download (Account - St'!$C80="charge transaction returned items",'Report 1 Download (Account - St'!$C80="charge transaction chargeback"),'Report 1 Download (Account - St'!E80,0)</f>
        <v>0</v>
      </c>
    </row>
    <row r="82">
      <c r="A82" s="34" t="str">
        <f>left(if(or('Report 1 Download (Account - St'!$C81="ACH deposit",'Report 1 Download (Account - St'!$C81="billing transfer",'Report 1 Download (Account - St'!$C81="intra account transfer",'Report 1 Download (Account - St'!$C81="charge transaction returned items",'Report 1 Download (Account - St'!$C81="charge transaction chargeback"),'Report 1 Download (Account - St'!A81,0),11)</f>
        <v>0</v>
      </c>
      <c r="B82" s="34">
        <f>if(or('Report 1 Download (Account - St'!$C81="ACH deposit",'Report 1 Download (Account - St'!$C81="billing transfer",'Report 1 Download (Account - St'!$C81="intra account transfer",'Report 1 Download (Account - St'!$C81="charge transaction returned items",'Report 1 Download (Account - St'!$C81="charge transaction chargeback"),'Report 1 Download (Account - St'!C81,0)</f>
        <v>0</v>
      </c>
      <c r="C82" s="34">
        <f>if(or('Report 1 Download (Account - St'!$C81="ACH deposit",'Report 1 Download (Account - St'!$C81="billing transfer",'Report 1 Download (Account - St'!$C81="intra account transfer",'Report 1 Download (Account - St'!$C81="charge transaction returned items",'Report 1 Download (Account - St'!$C81="charge transaction chargeback"),'Report 1 Download (Account - St'!E81,0)</f>
        <v>0</v>
      </c>
    </row>
    <row r="83">
      <c r="A83" s="34" t="str">
        <f>left(if(or('Report 1 Download (Account - St'!$C82="ACH deposit",'Report 1 Download (Account - St'!$C82="billing transfer",'Report 1 Download (Account - St'!$C82="intra account transfer",'Report 1 Download (Account - St'!$C82="charge transaction returned items",'Report 1 Download (Account - St'!$C82="charge transaction chargeback"),'Report 1 Download (Account - St'!A82,0),11)</f>
        <v>0</v>
      </c>
      <c r="B83" s="34">
        <f>if(or('Report 1 Download (Account - St'!$C82="ACH deposit",'Report 1 Download (Account - St'!$C82="billing transfer",'Report 1 Download (Account - St'!$C82="intra account transfer",'Report 1 Download (Account - St'!$C82="charge transaction returned items",'Report 1 Download (Account - St'!$C82="charge transaction chargeback"),'Report 1 Download (Account - St'!C82,0)</f>
        <v>0</v>
      </c>
      <c r="C83" s="34">
        <f>if(or('Report 1 Download (Account - St'!$C82="ACH deposit",'Report 1 Download (Account - St'!$C82="billing transfer",'Report 1 Download (Account - St'!$C82="intra account transfer",'Report 1 Download (Account - St'!$C82="charge transaction returned items",'Report 1 Download (Account - St'!$C82="charge transaction chargeback"),'Report 1 Download (Account - St'!E82,0)</f>
        <v>0</v>
      </c>
    </row>
    <row r="84">
      <c r="A84" s="34" t="str">
        <f>left(if(or('Report 1 Download (Account - St'!$C83="ACH deposit",'Report 1 Download (Account - St'!$C83="billing transfer",'Report 1 Download (Account - St'!$C83="intra account transfer",'Report 1 Download (Account - St'!$C83="charge transaction returned items",'Report 1 Download (Account - St'!$C83="charge transaction chargeback"),'Report 1 Download (Account - St'!A83,0),11)</f>
        <v>0</v>
      </c>
      <c r="B84" s="34">
        <f>if(or('Report 1 Download (Account - St'!$C83="ACH deposit",'Report 1 Download (Account - St'!$C83="billing transfer",'Report 1 Download (Account - St'!$C83="intra account transfer",'Report 1 Download (Account - St'!$C83="charge transaction returned items",'Report 1 Download (Account - St'!$C83="charge transaction chargeback"),'Report 1 Download (Account - St'!C83,0)</f>
        <v>0</v>
      </c>
      <c r="C84" s="34">
        <f>if(or('Report 1 Download (Account - St'!$C83="ACH deposit",'Report 1 Download (Account - St'!$C83="billing transfer",'Report 1 Download (Account - St'!$C83="intra account transfer",'Report 1 Download (Account - St'!$C83="charge transaction returned items",'Report 1 Download (Account - St'!$C83="charge transaction chargeback"),'Report 1 Download (Account - St'!E83,0)</f>
        <v>0</v>
      </c>
    </row>
    <row r="85">
      <c r="A85" s="34" t="str">
        <f>left(if(or('Report 1 Download (Account - St'!$C84="ACH deposit",'Report 1 Download (Account - St'!$C84="billing transfer",'Report 1 Download (Account - St'!$C84="intra account transfer",'Report 1 Download (Account - St'!$C84="charge transaction returned items",'Report 1 Download (Account - St'!$C84="charge transaction chargeback"),'Report 1 Download (Account - St'!A84,0),11)</f>
        <v>0</v>
      </c>
      <c r="B85" s="34">
        <f>if(or('Report 1 Download (Account - St'!$C84="ACH deposit",'Report 1 Download (Account - St'!$C84="billing transfer",'Report 1 Download (Account - St'!$C84="intra account transfer",'Report 1 Download (Account - St'!$C84="charge transaction returned items",'Report 1 Download (Account - St'!$C84="charge transaction chargeback"),'Report 1 Download (Account - St'!C84,0)</f>
        <v>0</v>
      </c>
      <c r="C85" s="34">
        <f>if(or('Report 1 Download (Account - St'!$C84="ACH deposit",'Report 1 Download (Account - St'!$C84="billing transfer",'Report 1 Download (Account - St'!$C84="intra account transfer",'Report 1 Download (Account - St'!$C84="charge transaction returned items",'Report 1 Download (Account - St'!$C84="charge transaction chargeback"),'Report 1 Download (Account - St'!E84,0)</f>
        <v>0</v>
      </c>
    </row>
    <row r="86">
      <c r="A86" s="34" t="str">
        <f>left(if(or('Report 1 Download (Account - St'!$C85="ACH deposit",'Report 1 Download (Account - St'!$C85="billing transfer",'Report 1 Download (Account - St'!$C85="intra account transfer",'Report 1 Download (Account - St'!$C85="charge transaction returned items",'Report 1 Download (Account - St'!$C85="charge transaction chargeback"),'Report 1 Download (Account - St'!A85,0),11)</f>
        <v>0</v>
      </c>
      <c r="B86" s="34">
        <f>if(or('Report 1 Download (Account - St'!$C85="ACH deposit",'Report 1 Download (Account - St'!$C85="billing transfer",'Report 1 Download (Account - St'!$C85="intra account transfer",'Report 1 Download (Account - St'!$C85="charge transaction returned items",'Report 1 Download (Account - St'!$C85="charge transaction chargeback"),'Report 1 Download (Account - St'!C85,0)</f>
        <v>0</v>
      </c>
      <c r="C86" s="34">
        <f>if(or('Report 1 Download (Account - St'!$C85="ACH deposit",'Report 1 Download (Account - St'!$C85="billing transfer",'Report 1 Download (Account - St'!$C85="intra account transfer",'Report 1 Download (Account - St'!$C85="charge transaction returned items",'Report 1 Download (Account - St'!$C85="charge transaction chargeback"),'Report 1 Download (Account - St'!E85,0)</f>
        <v>0</v>
      </c>
    </row>
    <row r="87">
      <c r="A87" s="34" t="str">
        <f>left(if(or('Report 1 Download (Account - St'!$C86="ACH deposit",'Report 1 Download (Account - St'!$C86="billing transfer",'Report 1 Download (Account - St'!$C86="intra account transfer",'Report 1 Download (Account - St'!$C86="charge transaction returned items",'Report 1 Download (Account - St'!$C86="charge transaction chargeback"),'Report 1 Download (Account - St'!A86,0),11)</f>
        <v>0</v>
      </c>
      <c r="B87" s="34">
        <f>if(or('Report 1 Download (Account - St'!$C86="ACH deposit",'Report 1 Download (Account - St'!$C86="billing transfer",'Report 1 Download (Account - St'!$C86="intra account transfer",'Report 1 Download (Account - St'!$C86="charge transaction returned items",'Report 1 Download (Account - St'!$C86="charge transaction chargeback"),'Report 1 Download (Account - St'!C86,0)</f>
        <v>0</v>
      </c>
      <c r="C87" s="34">
        <f>if(or('Report 1 Download (Account - St'!$C86="ACH deposit",'Report 1 Download (Account - St'!$C86="billing transfer",'Report 1 Download (Account - St'!$C86="intra account transfer",'Report 1 Download (Account - St'!$C86="charge transaction returned items",'Report 1 Download (Account - St'!$C86="charge transaction chargeback"),'Report 1 Download (Account - St'!E86,0)</f>
        <v>0</v>
      </c>
    </row>
    <row r="88">
      <c r="A88" s="34" t="str">
        <f>left(if(or('Report 1 Download (Account - St'!$C87="ACH deposit",'Report 1 Download (Account - St'!$C87="billing transfer",'Report 1 Download (Account - St'!$C87="intra account transfer",'Report 1 Download (Account - St'!$C87="charge transaction returned items",'Report 1 Download (Account - St'!$C87="charge transaction chargeback"),'Report 1 Download (Account - St'!A87,0),11)</f>
        <v>0</v>
      </c>
      <c r="B88" s="34">
        <f>if(or('Report 1 Download (Account - St'!$C87="ACH deposit",'Report 1 Download (Account - St'!$C87="billing transfer",'Report 1 Download (Account - St'!$C87="intra account transfer",'Report 1 Download (Account - St'!$C87="charge transaction returned items",'Report 1 Download (Account - St'!$C87="charge transaction chargeback"),'Report 1 Download (Account - St'!C87,0)</f>
        <v>0</v>
      </c>
      <c r="C88" s="34">
        <f>if(or('Report 1 Download (Account - St'!$C87="ACH deposit",'Report 1 Download (Account - St'!$C87="billing transfer",'Report 1 Download (Account - St'!$C87="intra account transfer",'Report 1 Download (Account - St'!$C87="charge transaction returned items",'Report 1 Download (Account - St'!$C87="charge transaction chargeback"),'Report 1 Download (Account - St'!E87,0)</f>
        <v>0</v>
      </c>
    </row>
    <row r="89">
      <c r="A89" s="34" t="str">
        <f>left(if(or('Report 1 Download (Account - St'!$C88="ACH deposit",'Report 1 Download (Account - St'!$C88="billing transfer",'Report 1 Download (Account - St'!$C88="intra account transfer",'Report 1 Download (Account - St'!$C88="charge transaction returned items",'Report 1 Download (Account - St'!$C88="charge transaction chargeback"),'Report 1 Download (Account - St'!A88,0),11)</f>
        <v>0</v>
      </c>
      <c r="B89" s="34">
        <f>if(or('Report 1 Download (Account - St'!$C88="ACH deposit",'Report 1 Download (Account - St'!$C88="billing transfer",'Report 1 Download (Account - St'!$C88="intra account transfer",'Report 1 Download (Account - St'!$C88="charge transaction returned items",'Report 1 Download (Account - St'!$C88="charge transaction chargeback"),'Report 1 Download (Account - St'!C88,0)</f>
        <v>0</v>
      </c>
      <c r="C89" s="34">
        <f>if(or('Report 1 Download (Account - St'!$C88="ACH deposit",'Report 1 Download (Account - St'!$C88="billing transfer",'Report 1 Download (Account - St'!$C88="intra account transfer",'Report 1 Download (Account - St'!$C88="charge transaction returned items",'Report 1 Download (Account - St'!$C88="charge transaction chargeback"),'Report 1 Download (Account - St'!E88,0)</f>
        <v>0</v>
      </c>
    </row>
    <row r="90">
      <c r="A90" s="34" t="str">
        <f>left(if(or('Report 1 Download (Account - St'!$C89="ACH deposit",'Report 1 Download (Account - St'!$C89="billing transfer",'Report 1 Download (Account - St'!$C89="intra account transfer",'Report 1 Download (Account - St'!$C89="charge transaction returned items",'Report 1 Download (Account - St'!$C89="charge transaction chargeback"),'Report 1 Download (Account - St'!A89,0),11)</f>
        <v>0</v>
      </c>
      <c r="B90" s="34">
        <f>if(or('Report 1 Download (Account - St'!$C89="ACH deposit",'Report 1 Download (Account - St'!$C89="billing transfer",'Report 1 Download (Account - St'!$C89="intra account transfer",'Report 1 Download (Account - St'!$C89="charge transaction returned items",'Report 1 Download (Account - St'!$C89="charge transaction chargeback"),'Report 1 Download (Account - St'!C89,0)</f>
        <v>0</v>
      </c>
      <c r="C90" s="34">
        <f>if(or('Report 1 Download (Account - St'!$C89="ACH deposit",'Report 1 Download (Account - St'!$C89="billing transfer",'Report 1 Download (Account - St'!$C89="intra account transfer",'Report 1 Download (Account - St'!$C89="charge transaction returned items",'Report 1 Download (Account - St'!$C89="charge transaction chargeback"),'Report 1 Download (Account - St'!E89,0)</f>
        <v>0</v>
      </c>
    </row>
    <row r="91">
      <c r="A91" s="34" t="str">
        <f>left(if(or('Report 1 Download (Account - St'!$C90="ACH deposit",'Report 1 Download (Account - St'!$C90="billing transfer",'Report 1 Download (Account - St'!$C90="intra account transfer",'Report 1 Download (Account - St'!$C90="charge transaction returned items",'Report 1 Download (Account - St'!$C90="charge transaction chargeback"),'Report 1 Download (Account - St'!A90,0),11)</f>
        <v>0</v>
      </c>
      <c r="B91" s="34">
        <f>if(or('Report 1 Download (Account - St'!$C90="ACH deposit",'Report 1 Download (Account - St'!$C90="billing transfer",'Report 1 Download (Account - St'!$C90="intra account transfer",'Report 1 Download (Account - St'!$C90="charge transaction returned items",'Report 1 Download (Account - St'!$C90="charge transaction chargeback"),'Report 1 Download (Account - St'!C90,0)</f>
        <v>0</v>
      </c>
      <c r="C91" s="34">
        <f>if(or('Report 1 Download (Account - St'!$C90="ACH deposit",'Report 1 Download (Account - St'!$C90="billing transfer",'Report 1 Download (Account - St'!$C90="intra account transfer",'Report 1 Download (Account - St'!$C90="charge transaction returned items",'Report 1 Download (Account - St'!$C90="charge transaction chargeback"),'Report 1 Download (Account - St'!E90,0)</f>
        <v>0</v>
      </c>
    </row>
    <row r="92">
      <c r="A92" s="34" t="str">
        <f>left(if(or('Report 1 Download (Account - St'!$C91="ACH deposit",'Report 1 Download (Account - St'!$C91="billing transfer",'Report 1 Download (Account - St'!$C91="intra account transfer",'Report 1 Download (Account - St'!$C91="charge transaction returned items",'Report 1 Download (Account - St'!$C91="charge transaction chargeback"),'Report 1 Download (Account - St'!A91,0),11)</f>
        <v>0</v>
      </c>
      <c r="B92" s="34">
        <f>if(or('Report 1 Download (Account - St'!$C91="ACH deposit",'Report 1 Download (Account - St'!$C91="billing transfer",'Report 1 Download (Account - St'!$C91="intra account transfer",'Report 1 Download (Account - St'!$C91="charge transaction returned items",'Report 1 Download (Account - St'!$C91="charge transaction chargeback"),'Report 1 Download (Account - St'!C91,0)</f>
        <v>0</v>
      </c>
      <c r="C92" s="34">
        <f>if(or('Report 1 Download (Account - St'!$C91="ACH deposit",'Report 1 Download (Account - St'!$C91="billing transfer",'Report 1 Download (Account - St'!$C91="intra account transfer",'Report 1 Download (Account - St'!$C91="charge transaction returned items",'Report 1 Download (Account - St'!$C91="charge transaction chargeback"),'Report 1 Download (Account - St'!E91,0)</f>
        <v>0</v>
      </c>
    </row>
    <row r="93">
      <c r="A93" s="34" t="str">
        <f>left(if(or('Report 1 Download (Account - St'!$C92="ACH deposit",'Report 1 Download (Account - St'!$C92="billing transfer",'Report 1 Download (Account - St'!$C92="intra account transfer",'Report 1 Download (Account - St'!$C92="charge transaction returned items",'Report 1 Download (Account - St'!$C92="charge transaction chargeback"),'Report 1 Download (Account - St'!A92,0),11)</f>
        <v>0</v>
      </c>
      <c r="B93" s="34">
        <f>if(or('Report 1 Download (Account - St'!$C92="ACH deposit",'Report 1 Download (Account - St'!$C92="billing transfer",'Report 1 Download (Account - St'!$C92="intra account transfer",'Report 1 Download (Account - St'!$C92="charge transaction returned items",'Report 1 Download (Account - St'!$C92="charge transaction chargeback"),'Report 1 Download (Account - St'!C92,0)</f>
        <v>0</v>
      </c>
      <c r="C93" s="34">
        <f>if(or('Report 1 Download (Account - St'!$C92="ACH deposit",'Report 1 Download (Account - St'!$C92="billing transfer",'Report 1 Download (Account - St'!$C92="intra account transfer",'Report 1 Download (Account - St'!$C92="charge transaction returned items",'Report 1 Download (Account - St'!$C92="charge transaction chargeback"),'Report 1 Download (Account - St'!E92,0)</f>
        <v>0</v>
      </c>
    </row>
    <row r="94">
      <c r="A94" s="34" t="str">
        <f>left(if(or('Report 1 Download (Account - St'!$C93="ACH deposit",'Report 1 Download (Account - St'!$C93="billing transfer",'Report 1 Download (Account - St'!$C93="intra account transfer",'Report 1 Download (Account - St'!$C93="charge transaction returned items",'Report 1 Download (Account - St'!$C93="charge transaction chargeback"),'Report 1 Download (Account - St'!A93,0),11)</f>
        <v>0</v>
      </c>
      <c r="B94" s="34">
        <f>if(or('Report 1 Download (Account - St'!$C93="ACH deposit",'Report 1 Download (Account - St'!$C93="billing transfer",'Report 1 Download (Account - St'!$C93="intra account transfer",'Report 1 Download (Account - St'!$C93="charge transaction returned items",'Report 1 Download (Account - St'!$C93="charge transaction chargeback"),'Report 1 Download (Account - St'!C93,0)</f>
        <v>0</v>
      </c>
      <c r="C94" s="34">
        <f>if(or('Report 1 Download (Account - St'!$C93="ACH deposit",'Report 1 Download (Account - St'!$C93="billing transfer",'Report 1 Download (Account - St'!$C93="intra account transfer",'Report 1 Download (Account - St'!$C93="charge transaction returned items",'Report 1 Download (Account - St'!$C93="charge transaction chargeback"),'Report 1 Download (Account - St'!E93,0)</f>
        <v>0</v>
      </c>
    </row>
    <row r="95">
      <c r="A95" s="34" t="str">
        <f>left(if(or('Report 1 Download (Account - St'!$C94="ACH deposit",'Report 1 Download (Account - St'!$C94="billing transfer",'Report 1 Download (Account - St'!$C94="intra account transfer",'Report 1 Download (Account - St'!$C94="charge transaction returned items",'Report 1 Download (Account - St'!$C94="charge transaction chargeback"),'Report 1 Download (Account - St'!A94,0),11)</f>
        <v>0</v>
      </c>
      <c r="B95" s="34">
        <f>if(or('Report 1 Download (Account - St'!$C94="ACH deposit",'Report 1 Download (Account - St'!$C94="billing transfer",'Report 1 Download (Account - St'!$C94="intra account transfer",'Report 1 Download (Account - St'!$C94="charge transaction returned items",'Report 1 Download (Account - St'!$C94="charge transaction chargeback"),'Report 1 Download (Account - St'!C94,0)</f>
        <v>0</v>
      </c>
      <c r="C95" s="34">
        <f>if(or('Report 1 Download (Account - St'!$C94="ACH deposit",'Report 1 Download (Account - St'!$C94="billing transfer",'Report 1 Download (Account - St'!$C94="intra account transfer",'Report 1 Download (Account - St'!$C94="charge transaction returned items",'Report 1 Download (Account - St'!$C94="charge transaction chargeback"),'Report 1 Download (Account - St'!E94,0)</f>
        <v>0</v>
      </c>
    </row>
    <row r="96">
      <c r="A96" s="34" t="str">
        <f>left(if(or('Report 1 Download (Account - St'!$C95="ACH deposit",'Report 1 Download (Account - St'!$C95="billing transfer",'Report 1 Download (Account - St'!$C95="intra account transfer",'Report 1 Download (Account - St'!$C95="charge transaction returned items",'Report 1 Download (Account - St'!$C95="charge transaction chargeback"),'Report 1 Download (Account - St'!A95,0),11)</f>
        <v>0</v>
      </c>
      <c r="B96" s="34">
        <f>if(or('Report 1 Download (Account - St'!$C95="ACH deposit",'Report 1 Download (Account - St'!$C95="billing transfer",'Report 1 Download (Account - St'!$C95="intra account transfer",'Report 1 Download (Account - St'!$C95="charge transaction returned items",'Report 1 Download (Account - St'!$C95="charge transaction chargeback"),'Report 1 Download (Account - St'!C95,0)</f>
        <v>0</v>
      </c>
      <c r="C96" s="34">
        <f>if(or('Report 1 Download (Account - St'!$C95="ACH deposit",'Report 1 Download (Account - St'!$C95="billing transfer",'Report 1 Download (Account - St'!$C95="intra account transfer",'Report 1 Download (Account - St'!$C95="charge transaction returned items",'Report 1 Download (Account - St'!$C95="charge transaction chargeback"),'Report 1 Download (Account - St'!E95,0)</f>
        <v>0</v>
      </c>
    </row>
    <row r="97">
      <c r="A97" s="34" t="str">
        <f>left(if(or('Report 1 Download (Account - St'!$C96="ACH deposit",'Report 1 Download (Account - St'!$C96="billing transfer",'Report 1 Download (Account - St'!$C96="intra account transfer",'Report 1 Download (Account - St'!$C96="charge transaction returned items",'Report 1 Download (Account - St'!$C96="charge transaction chargeback"),'Report 1 Download (Account - St'!A96,0),11)</f>
        <v>0</v>
      </c>
      <c r="B97" s="34">
        <f>if(or('Report 1 Download (Account - St'!$C96="ACH deposit",'Report 1 Download (Account - St'!$C96="billing transfer",'Report 1 Download (Account - St'!$C96="intra account transfer",'Report 1 Download (Account - St'!$C96="charge transaction returned items",'Report 1 Download (Account - St'!$C96="charge transaction chargeback"),'Report 1 Download (Account - St'!C96,0)</f>
        <v>0</v>
      </c>
      <c r="C97" s="34">
        <f>if(or('Report 1 Download (Account - St'!$C96="ACH deposit",'Report 1 Download (Account - St'!$C96="billing transfer",'Report 1 Download (Account - St'!$C96="intra account transfer",'Report 1 Download (Account - St'!$C96="charge transaction returned items",'Report 1 Download (Account - St'!$C96="charge transaction chargeback"),'Report 1 Download (Account - St'!E96,0)</f>
        <v>0</v>
      </c>
    </row>
    <row r="98">
      <c r="A98" s="34" t="str">
        <f>left(if(or('Report 1 Download (Account - St'!$C97="ACH deposit",'Report 1 Download (Account - St'!$C97="billing transfer",'Report 1 Download (Account - St'!$C97="intra account transfer",'Report 1 Download (Account - St'!$C97="charge transaction returned items",'Report 1 Download (Account - St'!$C97="charge transaction chargeback"),'Report 1 Download (Account - St'!A97,0),11)</f>
        <v>0</v>
      </c>
      <c r="B98" s="34">
        <f>if(or('Report 1 Download (Account - St'!$C97="ACH deposit",'Report 1 Download (Account - St'!$C97="billing transfer",'Report 1 Download (Account - St'!$C97="intra account transfer",'Report 1 Download (Account - St'!$C97="charge transaction returned items",'Report 1 Download (Account - St'!$C97="charge transaction chargeback"),'Report 1 Download (Account - St'!C97,0)</f>
        <v>0</v>
      </c>
      <c r="C98" s="34">
        <f>if(or('Report 1 Download (Account - St'!$C97="ACH deposit",'Report 1 Download (Account - St'!$C97="billing transfer",'Report 1 Download (Account - St'!$C97="intra account transfer",'Report 1 Download (Account - St'!$C97="charge transaction returned items",'Report 1 Download (Account - St'!$C97="charge transaction chargeback"),'Report 1 Download (Account - St'!E97,0)</f>
        <v>0</v>
      </c>
    </row>
    <row r="99">
      <c r="A99" s="34" t="str">
        <f>left(if(or('Report 1 Download (Account - St'!$C98="ACH deposit",'Report 1 Download (Account - St'!$C98="billing transfer",'Report 1 Download (Account - St'!$C98="intra account transfer",'Report 1 Download (Account - St'!$C98="charge transaction returned items",'Report 1 Download (Account - St'!$C98="charge transaction chargeback"),'Report 1 Download (Account - St'!A98,0),11)</f>
        <v>0</v>
      </c>
      <c r="B99" s="34">
        <f>if(or('Report 1 Download (Account - St'!$C98="ACH deposit",'Report 1 Download (Account - St'!$C98="billing transfer",'Report 1 Download (Account - St'!$C98="intra account transfer",'Report 1 Download (Account - St'!$C98="charge transaction returned items",'Report 1 Download (Account - St'!$C98="charge transaction chargeback"),'Report 1 Download (Account - St'!C98,0)</f>
        <v>0</v>
      </c>
      <c r="C99" s="34">
        <f>if(or('Report 1 Download (Account - St'!$C98="ACH deposit",'Report 1 Download (Account - St'!$C98="billing transfer",'Report 1 Download (Account - St'!$C98="intra account transfer",'Report 1 Download (Account - St'!$C98="charge transaction returned items",'Report 1 Download (Account - St'!$C98="charge transaction chargeback"),'Report 1 Download (Account - St'!E98,0)</f>
        <v>0</v>
      </c>
    </row>
    <row r="100">
      <c r="A100" s="34" t="str">
        <f>left(if(or('Report 1 Download (Account - St'!$C99="ACH deposit",'Report 1 Download (Account - St'!$C99="billing transfer",'Report 1 Download (Account - St'!$C99="intra account transfer",'Report 1 Download (Account - St'!$C99="charge transaction returned items",'Report 1 Download (Account - St'!$C99="charge transaction chargeback"),'Report 1 Download (Account - St'!A99,0),11)</f>
        <v>0</v>
      </c>
      <c r="B100" s="34">
        <f>if(or('Report 1 Download (Account - St'!$C99="ACH deposit",'Report 1 Download (Account - St'!$C99="billing transfer",'Report 1 Download (Account - St'!$C99="intra account transfer",'Report 1 Download (Account - St'!$C99="charge transaction returned items",'Report 1 Download (Account - St'!$C99="charge transaction chargeback"),'Report 1 Download (Account - St'!C99,0)</f>
        <v>0</v>
      </c>
      <c r="C100" s="34">
        <f>if(or('Report 1 Download (Account - St'!$C99="ACH deposit",'Report 1 Download (Account - St'!$C99="billing transfer",'Report 1 Download (Account - St'!$C99="intra account transfer",'Report 1 Download (Account - St'!$C99="charge transaction returned items",'Report 1 Download (Account - St'!$C99="charge transaction chargeback"),'Report 1 Download (Account - St'!E99,0)</f>
        <v>0</v>
      </c>
    </row>
    <row r="101">
      <c r="A101" s="34" t="str">
        <f>left(if(or('Report 1 Download (Account - St'!$C100="ACH deposit",'Report 1 Download (Account - St'!$C100="billing transfer",'Report 1 Download (Account - St'!$C100="intra account transfer",'Report 1 Download (Account - St'!$C100="charge transaction returned items",'Report 1 Download (Account - St'!$C100="charge transaction chargeback"),'Report 1 Download (Account - St'!A100,0),11)</f>
        <v>0</v>
      </c>
      <c r="B101" s="34">
        <f>if(or('Report 1 Download (Account - St'!$C100="ACH deposit",'Report 1 Download (Account - St'!$C100="billing transfer",'Report 1 Download (Account - St'!$C100="intra account transfer",'Report 1 Download (Account - St'!$C100="charge transaction returned items",'Report 1 Download (Account - St'!$C100="charge transaction chargeback"),'Report 1 Download (Account - St'!C100,0)</f>
        <v>0</v>
      </c>
      <c r="C101" s="34">
        <f>if(or('Report 1 Download (Account - St'!$C100="ACH deposit",'Report 1 Download (Account - St'!$C100="billing transfer",'Report 1 Download (Account - St'!$C100="intra account transfer",'Report 1 Download (Account - St'!$C100="charge transaction returned items",'Report 1 Download (Account - St'!$C100="charge transaction chargeback"),'Report 1 Download (Account - St'!E100,0)</f>
        <v>0</v>
      </c>
    </row>
    <row r="102">
      <c r="A102" s="34" t="str">
        <f>left(if(or('Report 1 Download (Account - St'!$C101="ACH deposit",'Report 1 Download (Account - St'!$C101="billing transfer",'Report 1 Download (Account - St'!$C101="intra account transfer",'Report 1 Download (Account - St'!$C101="charge transaction returned items",'Report 1 Download (Account - St'!$C101="charge transaction chargeback"),'Report 1 Download (Account - St'!A101,0),11)</f>
        <v>0</v>
      </c>
      <c r="B102" s="34">
        <f>if(or('Report 1 Download (Account - St'!$C101="ACH deposit",'Report 1 Download (Account - St'!$C101="billing transfer",'Report 1 Download (Account - St'!$C101="intra account transfer",'Report 1 Download (Account - St'!$C101="charge transaction returned items",'Report 1 Download (Account - St'!$C101="charge transaction chargeback"),'Report 1 Download (Account - St'!C101,0)</f>
        <v>0</v>
      </c>
      <c r="C102" s="34">
        <f>if(or('Report 1 Download (Account - St'!$C101="ACH deposit",'Report 1 Download (Account - St'!$C101="billing transfer",'Report 1 Download (Account - St'!$C101="intra account transfer",'Report 1 Download (Account - St'!$C101="charge transaction returned items",'Report 1 Download (Account - St'!$C101="charge transaction chargeback"),'Report 1 Download (Account - St'!E101,0)</f>
        <v>0</v>
      </c>
    </row>
    <row r="103">
      <c r="A103" s="34" t="str">
        <f>left(if(or('Report 1 Download (Account - St'!$C102="ACH deposit",'Report 1 Download (Account - St'!$C102="billing transfer",'Report 1 Download (Account - St'!$C102="intra account transfer",'Report 1 Download (Account - St'!$C102="charge transaction returned items",'Report 1 Download (Account - St'!$C102="charge transaction chargeback"),'Report 1 Download (Account - St'!A102,0),11)</f>
        <v>0</v>
      </c>
      <c r="B103" s="34">
        <f>if(or('Report 1 Download (Account - St'!$C102="ACH deposit",'Report 1 Download (Account - St'!$C102="billing transfer",'Report 1 Download (Account - St'!$C102="intra account transfer",'Report 1 Download (Account - St'!$C102="charge transaction returned items",'Report 1 Download (Account - St'!$C102="charge transaction chargeback"),'Report 1 Download (Account - St'!C102,0)</f>
        <v>0</v>
      </c>
      <c r="C103" s="34">
        <f>if(or('Report 1 Download (Account - St'!$C102="ACH deposit",'Report 1 Download (Account - St'!$C102="billing transfer",'Report 1 Download (Account - St'!$C102="intra account transfer",'Report 1 Download (Account - St'!$C102="charge transaction returned items",'Report 1 Download (Account - St'!$C102="charge transaction chargeback"),'Report 1 Download (Account - St'!E102,0)</f>
        <v>0</v>
      </c>
    </row>
    <row r="104">
      <c r="A104" s="34" t="str">
        <f>left(if(or('Report 1 Download (Account - St'!$C103="ACH deposit",'Report 1 Download (Account - St'!$C103="billing transfer",'Report 1 Download (Account - St'!$C103="intra account transfer",'Report 1 Download (Account - St'!$C103="charge transaction returned items",'Report 1 Download (Account - St'!$C103="charge transaction chargeback"),'Report 1 Download (Account - St'!A103,0),11)</f>
        <v>0</v>
      </c>
      <c r="B104" s="34">
        <f>if(or('Report 1 Download (Account - St'!$C103="ACH deposit",'Report 1 Download (Account - St'!$C103="billing transfer",'Report 1 Download (Account - St'!$C103="intra account transfer",'Report 1 Download (Account - St'!$C103="charge transaction returned items",'Report 1 Download (Account - St'!$C103="charge transaction chargeback"),'Report 1 Download (Account - St'!C103,0)</f>
        <v>0</v>
      </c>
      <c r="C104" s="34">
        <f>if(or('Report 1 Download (Account - St'!$C103="ACH deposit",'Report 1 Download (Account - St'!$C103="billing transfer",'Report 1 Download (Account - St'!$C103="intra account transfer",'Report 1 Download (Account - St'!$C103="charge transaction returned items",'Report 1 Download (Account - St'!$C103="charge transaction chargeback"),'Report 1 Download (Account - St'!E103,0)</f>
        <v>0</v>
      </c>
    </row>
    <row r="105">
      <c r="A105" s="34" t="str">
        <f>left(if(or('Report 1 Download (Account - St'!$C104="ACH deposit",'Report 1 Download (Account - St'!$C104="billing transfer",'Report 1 Download (Account - St'!$C104="intra account transfer",'Report 1 Download (Account - St'!$C104="charge transaction returned items",'Report 1 Download (Account - St'!$C104="charge transaction chargeback"),'Report 1 Download (Account - St'!A104,0),11)</f>
        <v>0</v>
      </c>
      <c r="B105" s="34">
        <f>if(or('Report 1 Download (Account - St'!$C104="ACH deposit",'Report 1 Download (Account - St'!$C104="billing transfer",'Report 1 Download (Account - St'!$C104="intra account transfer",'Report 1 Download (Account - St'!$C104="charge transaction returned items",'Report 1 Download (Account - St'!$C104="charge transaction chargeback"),'Report 1 Download (Account - St'!C104,0)</f>
        <v>0</v>
      </c>
      <c r="C105" s="34">
        <f>if(or('Report 1 Download (Account - St'!$C104="ACH deposit",'Report 1 Download (Account - St'!$C104="billing transfer",'Report 1 Download (Account - St'!$C104="intra account transfer",'Report 1 Download (Account - St'!$C104="charge transaction returned items",'Report 1 Download (Account - St'!$C104="charge transaction chargeback"),'Report 1 Download (Account - St'!E104,0)</f>
        <v>0</v>
      </c>
    </row>
    <row r="106">
      <c r="A106" s="34" t="str">
        <f>left(if(or('Report 1 Download (Account - St'!$C105="ACH deposit",'Report 1 Download (Account - St'!$C105="billing transfer",'Report 1 Download (Account - St'!$C105="intra account transfer",'Report 1 Download (Account - St'!$C105="charge transaction returned items",'Report 1 Download (Account - St'!$C105="charge transaction chargeback"),'Report 1 Download (Account - St'!A105,0),11)</f>
        <v>0</v>
      </c>
      <c r="B106" s="34">
        <f>if(or('Report 1 Download (Account - St'!$C105="ACH deposit",'Report 1 Download (Account - St'!$C105="billing transfer",'Report 1 Download (Account - St'!$C105="intra account transfer",'Report 1 Download (Account - St'!$C105="charge transaction returned items",'Report 1 Download (Account - St'!$C105="charge transaction chargeback"),'Report 1 Download (Account - St'!C105,0)</f>
        <v>0</v>
      </c>
      <c r="C106" s="34">
        <f>if(or('Report 1 Download (Account - St'!$C105="ACH deposit",'Report 1 Download (Account - St'!$C105="billing transfer",'Report 1 Download (Account - St'!$C105="intra account transfer",'Report 1 Download (Account - St'!$C105="charge transaction returned items",'Report 1 Download (Account - St'!$C105="charge transaction chargeback"),'Report 1 Download (Account - St'!E105,0)</f>
        <v>0</v>
      </c>
    </row>
    <row r="107">
      <c r="A107" s="34" t="str">
        <f>left(if(or('Report 1 Download (Account - St'!$C106="ACH deposit",'Report 1 Download (Account - St'!$C106="billing transfer",'Report 1 Download (Account - St'!$C106="intra account transfer",'Report 1 Download (Account - St'!$C106="charge transaction returned items",'Report 1 Download (Account - St'!$C106="charge transaction chargeback"),'Report 1 Download (Account - St'!A106,0),11)</f>
        <v>0</v>
      </c>
      <c r="B107" s="34">
        <f>if(or('Report 1 Download (Account - St'!$C106="ACH deposit",'Report 1 Download (Account - St'!$C106="billing transfer",'Report 1 Download (Account - St'!$C106="intra account transfer",'Report 1 Download (Account - St'!$C106="charge transaction returned items",'Report 1 Download (Account - St'!$C106="charge transaction chargeback"),'Report 1 Download (Account - St'!C106,0)</f>
        <v>0</v>
      </c>
      <c r="C107" s="34">
        <f>if(or('Report 1 Download (Account - St'!$C106="ACH deposit",'Report 1 Download (Account - St'!$C106="billing transfer",'Report 1 Download (Account - St'!$C106="intra account transfer",'Report 1 Download (Account - St'!$C106="charge transaction returned items",'Report 1 Download (Account - St'!$C106="charge transaction chargeback"),'Report 1 Download (Account - St'!E106,0)</f>
        <v>0</v>
      </c>
    </row>
    <row r="108">
      <c r="A108" s="34" t="str">
        <f>left(if(or('Report 1 Download (Account - St'!$C107="ACH deposit",'Report 1 Download (Account - St'!$C107="billing transfer",'Report 1 Download (Account - St'!$C107="intra account transfer",'Report 1 Download (Account - St'!$C107="charge transaction returned items",'Report 1 Download (Account - St'!$C107="charge transaction chargeback"),'Report 1 Download (Account - St'!A107,0),11)</f>
        <v>0</v>
      </c>
      <c r="B108" s="34">
        <f>if(or('Report 1 Download (Account - St'!$C107="ACH deposit",'Report 1 Download (Account - St'!$C107="billing transfer",'Report 1 Download (Account - St'!$C107="intra account transfer",'Report 1 Download (Account - St'!$C107="charge transaction returned items",'Report 1 Download (Account - St'!$C107="charge transaction chargeback"),'Report 1 Download (Account - St'!C107,0)</f>
        <v>0</v>
      </c>
      <c r="C108" s="34">
        <f>if(or('Report 1 Download (Account - St'!$C107="ACH deposit",'Report 1 Download (Account - St'!$C107="billing transfer",'Report 1 Download (Account - St'!$C107="intra account transfer",'Report 1 Download (Account - St'!$C107="charge transaction returned items",'Report 1 Download (Account - St'!$C107="charge transaction chargeback"),'Report 1 Download (Account - St'!E107,0)</f>
        <v>0</v>
      </c>
    </row>
    <row r="109">
      <c r="A109" s="34" t="str">
        <f>left(if(or('Report 1 Download (Account - St'!$C108="ACH deposit",'Report 1 Download (Account - St'!$C108="billing transfer",'Report 1 Download (Account - St'!$C108="intra account transfer",'Report 1 Download (Account - St'!$C108="charge transaction returned items",'Report 1 Download (Account - St'!$C108="charge transaction chargeback"),'Report 1 Download (Account - St'!A108,0),11)</f>
        <v>0</v>
      </c>
      <c r="B109" s="34">
        <f>if(or('Report 1 Download (Account - St'!$C108="ACH deposit",'Report 1 Download (Account - St'!$C108="billing transfer",'Report 1 Download (Account - St'!$C108="intra account transfer",'Report 1 Download (Account - St'!$C108="charge transaction returned items",'Report 1 Download (Account - St'!$C108="charge transaction chargeback"),'Report 1 Download (Account - St'!C108,0)</f>
        <v>0</v>
      </c>
      <c r="C109" s="34">
        <f>if(or('Report 1 Download (Account - St'!$C108="ACH deposit",'Report 1 Download (Account - St'!$C108="billing transfer",'Report 1 Download (Account - St'!$C108="intra account transfer",'Report 1 Download (Account - St'!$C108="charge transaction returned items",'Report 1 Download (Account - St'!$C108="charge transaction chargeback"),'Report 1 Download (Account - St'!E108,0)</f>
        <v>0</v>
      </c>
    </row>
    <row r="110">
      <c r="A110" s="34" t="str">
        <f>left(if(or('Report 1 Download (Account - St'!$C109="ACH deposit",'Report 1 Download (Account - St'!$C109="billing transfer",'Report 1 Download (Account - St'!$C109="intra account transfer",'Report 1 Download (Account - St'!$C109="charge transaction returned items",'Report 1 Download (Account - St'!$C109="charge transaction chargeback"),'Report 1 Download (Account - St'!A109,0),11)</f>
        <v>0</v>
      </c>
      <c r="B110" s="34">
        <f>if(or('Report 1 Download (Account - St'!$C109="ACH deposit",'Report 1 Download (Account - St'!$C109="billing transfer",'Report 1 Download (Account - St'!$C109="intra account transfer",'Report 1 Download (Account - St'!$C109="charge transaction returned items",'Report 1 Download (Account - St'!$C109="charge transaction chargeback"),'Report 1 Download (Account - St'!C109,0)</f>
        <v>0</v>
      </c>
      <c r="C110" s="34">
        <f>if(or('Report 1 Download (Account - St'!$C109="ACH deposit",'Report 1 Download (Account - St'!$C109="billing transfer",'Report 1 Download (Account - St'!$C109="intra account transfer",'Report 1 Download (Account - St'!$C109="charge transaction returned items",'Report 1 Download (Account - St'!$C109="charge transaction chargeback"),'Report 1 Download (Account - St'!E109,0)</f>
        <v>0</v>
      </c>
    </row>
    <row r="111">
      <c r="A111" s="34" t="str">
        <f>left(if(or('Report 1 Download (Account - St'!$C110="ACH deposit",'Report 1 Download (Account - St'!$C110="billing transfer",'Report 1 Download (Account - St'!$C110="intra account transfer",'Report 1 Download (Account - St'!$C110="charge transaction returned items",'Report 1 Download (Account - St'!$C110="charge transaction chargeback"),'Report 1 Download (Account - St'!A110,0),11)</f>
        <v>0</v>
      </c>
      <c r="B111" s="34">
        <f>if(or('Report 1 Download (Account - St'!$C110="ACH deposit",'Report 1 Download (Account - St'!$C110="billing transfer",'Report 1 Download (Account - St'!$C110="intra account transfer",'Report 1 Download (Account - St'!$C110="charge transaction returned items",'Report 1 Download (Account - St'!$C110="charge transaction chargeback"),'Report 1 Download (Account - St'!C110,0)</f>
        <v>0</v>
      </c>
      <c r="C111" s="34">
        <f>if(or('Report 1 Download (Account - St'!$C110="ACH deposit",'Report 1 Download (Account - St'!$C110="billing transfer",'Report 1 Download (Account - St'!$C110="intra account transfer",'Report 1 Download (Account - St'!$C110="charge transaction returned items",'Report 1 Download (Account - St'!$C110="charge transaction chargeback"),'Report 1 Download (Account - St'!E110,0)</f>
        <v>0</v>
      </c>
    </row>
    <row r="112">
      <c r="A112" s="34" t="str">
        <f>left(if(or('Report 1 Download (Account - St'!$C111="ACH deposit",'Report 1 Download (Account - St'!$C111="billing transfer",'Report 1 Download (Account - St'!$C111="intra account transfer",'Report 1 Download (Account - St'!$C111="charge transaction returned items",'Report 1 Download (Account - St'!$C111="charge transaction chargeback"),'Report 1 Download (Account - St'!A111,0),11)</f>
        <v>0</v>
      </c>
      <c r="B112" s="34">
        <f>if(or('Report 1 Download (Account - St'!$C111="ACH deposit",'Report 1 Download (Account - St'!$C111="billing transfer",'Report 1 Download (Account - St'!$C111="intra account transfer",'Report 1 Download (Account - St'!$C111="charge transaction returned items",'Report 1 Download (Account - St'!$C111="charge transaction chargeback"),'Report 1 Download (Account - St'!C111,0)</f>
        <v>0</v>
      </c>
      <c r="C112" s="34">
        <f>if(or('Report 1 Download (Account - St'!$C111="ACH deposit",'Report 1 Download (Account - St'!$C111="billing transfer",'Report 1 Download (Account - St'!$C111="intra account transfer",'Report 1 Download (Account - St'!$C111="charge transaction returned items",'Report 1 Download (Account - St'!$C111="charge transaction chargeback"),'Report 1 Download (Account - St'!E111,0)</f>
        <v>0</v>
      </c>
    </row>
    <row r="113">
      <c r="A113" s="34" t="str">
        <f>left(if(or('Report 1 Download (Account - St'!$C112="ACH deposit",'Report 1 Download (Account - St'!$C112="billing transfer",'Report 1 Download (Account - St'!$C112="intra account transfer",'Report 1 Download (Account - St'!$C112="charge transaction returned items",'Report 1 Download (Account - St'!$C112="charge transaction chargeback"),'Report 1 Download (Account - St'!A112,0),11)</f>
        <v>0</v>
      </c>
      <c r="B113" s="34">
        <f>if(or('Report 1 Download (Account - St'!$C112="ACH deposit",'Report 1 Download (Account - St'!$C112="billing transfer",'Report 1 Download (Account - St'!$C112="intra account transfer",'Report 1 Download (Account - St'!$C112="charge transaction returned items",'Report 1 Download (Account - St'!$C112="charge transaction chargeback"),'Report 1 Download (Account - St'!C112,0)</f>
        <v>0</v>
      </c>
      <c r="C113" s="34">
        <f>if(or('Report 1 Download (Account - St'!$C112="ACH deposit",'Report 1 Download (Account - St'!$C112="billing transfer",'Report 1 Download (Account - St'!$C112="intra account transfer",'Report 1 Download (Account - St'!$C112="charge transaction returned items",'Report 1 Download (Account - St'!$C112="charge transaction chargeback"),'Report 1 Download (Account - St'!E112,0)</f>
        <v>0</v>
      </c>
    </row>
    <row r="114">
      <c r="A114" s="34" t="str">
        <f>left(if(or('Report 1 Download (Account - St'!$C113="ACH deposit",'Report 1 Download (Account - St'!$C113="billing transfer",'Report 1 Download (Account - St'!$C113="intra account transfer",'Report 1 Download (Account - St'!$C113="charge transaction returned items",'Report 1 Download (Account - St'!$C113="charge transaction chargeback"),'Report 1 Download (Account - St'!A113,0),11)</f>
        <v>0</v>
      </c>
      <c r="B114" s="34">
        <f>if(or('Report 1 Download (Account - St'!$C113="ACH deposit",'Report 1 Download (Account - St'!$C113="billing transfer",'Report 1 Download (Account - St'!$C113="intra account transfer",'Report 1 Download (Account - St'!$C113="charge transaction returned items",'Report 1 Download (Account - St'!$C113="charge transaction chargeback"),'Report 1 Download (Account - St'!C113,0)</f>
        <v>0</v>
      </c>
      <c r="C114" s="34">
        <f>if(or('Report 1 Download (Account - St'!$C113="ACH deposit",'Report 1 Download (Account - St'!$C113="billing transfer",'Report 1 Download (Account - St'!$C113="intra account transfer",'Report 1 Download (Account - St'!$C113="charge transaction returned items",'Report 1 Download (Account - St'!$C113="charge transaction chargeback"),'Report 1 Download (Account - St'!E113,0)</f>
        <v>0</v>
      </c>
    </row>
    <row r="115">
      <c r="A115" s="34" t="str">
        <f>left(if(or('Report 1 Download (Account - St'!$C114="ACH deposit",'Report 1 Download (Account - St'!$C114="billing transfer",'Report 1 Download (Account - St'!$C114="intra account transfer",'Report 1 Download (Account - St'!$C114="charge transaction returned items",'Report 1 Download (Account - St'!$C114="charge transaction chargeback"),'Report 1 Download (Account - St'!A114,0),11)</f>
        <v>0</v>
      </c>
      <c r="B115" s="34">
        <f>if(or('Report 1 Download (Account - St'!$C114="ACH deposit",'Report 1 Download (Account - St'!$C114="billing transfer",'Report 1 Download (Account - St'!$C114="intra account transfer",'Report 1 Download (Account - St'!$C114="charge transaction returned items",'Report 1 Download (Account - St'!$C114="charge transaction chargeback"),'Report 1 Download (Account - St'!C114,0)</f>
        <v>0</v>
      </c>
      <c r="C115" s="34">
        <f>if(or('Report 1 Download (Account - St'!$C114="ACH deposit",'Report 1 Download (Account - St'!$C114="billing transfer",'Report 1 Download (Account - St'!$C114="intra account transfer",'Report 1 Download (Account - St'!$C114="charge transaction returned items",'Report 1 Download (Account - St'!$C114="charge transaction chargeback"),'Report 1 Download (Account - St'!E114,0)</f>
        <v>0</v>
      </c>
    </row>
    <row r="116">
      <c r="A116" s="34" t="str">
        <f>left(if(or('Report 1 Download (Account - St'!$C115="ACH deposit",'Report 1 Download (Account - St'!$C115="billing transfer",'Report 1 Download (Account - St'!$C115="intra account transfer",'Report 1 Download (Account - St'!$C115="charge transaction returned items",'Report 1 Download (Account - St'!$C115="charge transaction chargeback"),'Report 1 Download (Account - St'!A115,0),11)</f>
        <v>0</v>
      </c>
      <c r="B116" s="34">
        <f>if(or('Report 1 Download (Account - St'!$C115="ACH deposit",'Report 1 Download (Account - St'!$C115="billing transfer",'Report 1 Download (Account - St'!$C115="intra account transfer",'Report 1 Download (Account - St'!$C115="charge transaction returned items",'Report 1 Download (Account - St'!$C115="charge transaction chargeback"),'Report 1 Download (Account - St'!C115,0)</f>
        <v>0</v>
      </c>
      <c r="C116" s="34">
        <f>if(or('Report 1 Download (Account - St'!$C115="ACH deposit",'Report 1 Download (Account - St'!$C115="billing transfer",'Report 1 Download (Account - St'!$C115="intra account transfer",'Report 1 Download (Account - St'!$C115="charge transaction returned items",'Report 1 Download (Account - St'!$C115="charge transaction chargeback"),'Report 1 Download (Account - St'!E115,0)</f>
        <v>0</v>
      </c>
    </row>
    <row r="117">
      <c r="A117" s="34" t="str">
        <f>left(if(or('Report 1 Download (Account - St'!$C116="ACH deposit",'Report 1 Download (Account - St'!$C116="billing transfer",'Report 1 Download (Account - St'!$C116="intra account transfer",'Report 1 Download (Account - St'!$C116="charge transaction returned items",'Report 1 Download (Account - St'!$C116="charge transaction chargeback"),'Report 1 Download (Account - St'!A116,0),11)</f>
        <v>0</v>
      </c>
      <c r="B117" s="34">
        <f>if(or('Report 1 Download (Account - St'!$C116="ACH deposit",'Report 1 Download (Account - St'!$C116="billing transfer",'Report 1 Download (Account - St'!$C116="intra account transfer",'Report 1 Download (Account - St'!$C116="charge transaction returned items",'Report 1 Download (Account - St'!$C116="charge transaction chargeback"),'Report 1 Download (Account - St'!C116,0)</f>
        <v>0</v>
      </c>
      <c r="C117" s="34">
        <f>if(or('Report 1 Download (Account - St'!$C116="ACH deposit",'Report 1 Download (Account - St'!$C116="billing transfer",'Report 1 Download (Account - St'!$C116="intra account transfer",'Report 1 Download (Account - St'!$C116="charge transaction returned items",'Report 1 Download (Account - St'!$C116="charge transaction chargeback"),'Report 1 Download (Account - St'!E116,0)</f>
        <v>0</v>
      </c>
    </row>
    <row r="118">
      <c r="A118" s="34" t="str">
        <f>left(if(or('Report 1 Download (Account - St'!$C117="ACH deposit",'Report 1 Download (Account - St'!$C117="billing transfer",'Report 1 Download (Account - St'!$C117="intra account transfer",'Report 1 Download (Account - St'!$C117="charge transaction returned items",'Report 1 Download (Account - St'!$C117="charge transaction chargeback"),'Report 1 Download (Account - St'!A117,0),11)</f>
        <v>0</v>
      </c>
      <c r="B118" s="34">
        <f>if(or('Report 1 Download (Account - St'!$C117="ACH deposit",'Report 1 Download (Account - St'!$C117="billing transfer",'Report 1 Download (Account - St'!$C117="intra account transfer",'Report 1 Download (Account - St'!$C117="charge transaction returned items",'Report 1 Download (Account - St'!$C117="charge transaction chargeback"),'Report 1 Download (Account - St'!C117,0)</f>
        <v>0</v>
      </c>
      <c r="C118" s="34">
        <f>if(or('Report 1 Download (Account - St'!$C117="ACH deposit",'Report 1 Download (Account - St'!$C117="billing transfer",'Report 1 Download (Account - St'!$C117="intra account transfer",'Report 1 Download (Account - St'!$C117="charge transaction returned items",'Report 1 Download (Account - St'!$C117="charge transaction chargeback"),'Report 1 Download (Account - St'!E117,0)</f>
        <v>0</v>
      </c>
    </row>
    <row r="119">
      <c r="A119" s="34" t="str">
        <f>left(if(or('Report 1 Download (Account - St'!$C118="ACH deposit",'Report 1 Download (Account - St'!$C118="billing transfer",'Report 1 Download (Account - St'!$C118="intra account transfer",'Report 1 Download (Account - St'!$C118="charge transaction returned items",'Report 1 Download (Account - St'!$C118="charge transaction chargeback"),'Report 1 Download (Account - St'!A118,0),11)</f>
        <v>0</v>
      </c>
      <c r="B119" s="34">
        <f>if(or('Report 1 Download (Account - St'!$C118="ACH deposit",'Report 1 Download (Account - St'!$C118="billing transfer",'Report 1 Download (Account - St'!$C118="intra account transfer",'Report 1 Download (Account - St'!$C118="charge transaction returned items",'Report 1 Download (Account - St'!$C118="charge transaction chargeback"),'Report 1 Download (Account - St'!C118,0)</f>
        <v>0</v>
      </c>
      <c r="C119" s="34">
        <f>if(or('Report 1 Download (Account - St'!$C118="ACH deposit",'Report 1 Download (Account - St'!$C118="billing transfer",'Report 1 Download (Account - St'!$C118="intra account transfer",'Report 1 Download (Account - St'!$C118="charge transaction returned items",'Report 1 Download (Account - St'!$C118="charge transaction chargeback"),'Report 1 Download (Account - St'!E118,0)</f>
        <v>0</v>
      </c>
    </row>
    <row r="120">
      <c r="A120" s="34" t="str">
        <f>left(if(or('Report 1 Download (Account - St'!$C119="ACH deposit",'Report 1 Download (Account - St'!$C119="billing transfer",'Report 1 Download (Account - St'!$C119="intra account transfer",'Report 1 Download (Account - St'!$C119="charge transaction returned items",'Report 1 Download (Account - St'!$C119="charge transaction chargeback"),'Report 1 Download (Account - St'!A119,0),11)</f>
        <v>0</v>
      </c>
      <c r="B120" s="34">
        <f>if(or('Report 1 Download (Account - St'!$C119="ACH deposit",'Report 1 Download (Account - St'!$C119="billing transfer",'Report 1 Download (Account - St'!$C119="intra account transfer",'Report 1 Download (Account - St'!$C119="charge transaction returned items",'Report 1 Download (Account - St'!$C119="charge transaction chargeback"),'Report 1 Download (Account - St'!C119,0)</f>
        <v>0</v>
      </c>
      <c r="C120" s="34">
        <f>if(or('Report 1 Download (Account - St'!$C119="ACH deposit",'Report 1 Download (Account - St'!$C119="billing transfer",'Report 1 Download (Account - St'!$C119="intra account transfer",'Report 1 Download (Account - St'!$C119="charge transaction returned items",'Report 1 Download (Account - St'!$C119="charge transaction chargeback"),'Report 1 Download (Account - St'!E119,0)</f>
        <v>0</v>
      </c>
    </row>
    <row r="121">
      <c r="A121" s="34" t="str">
        <f>left(if(or('Report 1 Download (Account - St'!$C120="ACH deposit",'Report 1 Download (Account - St'!$C120="billing transfer",'Report 1 Download (Account - St'!$C120="intra account transfer",'Report 1 Download (Account - St'!$C120="charge transaction returned items",'Report 1 Download (Account - St'!$C120="charge transaction chargeback"),'Report 1 Download (Account - St'!A120,0),11)</f>
        <v>0</v>
      </c>
      <c r="B121" s="34">
        <f>if(or('Report 1 Download (Account - St'!$C120="ACH deposit",'Report 1 Download (Account - St'!$C120="billing transfer",'Report 1 Download (Account - St'!$C120="intra account transfer",'Report 1 Download (Account - St'!$C120="charge transaction returned items",'Report 1 Download (Account - St'!$C120="charge transaction chargeback"),'Report 1 Download (Account - St'!C120,0)</f>
        <v>0</v>
      </c>
      <c r="C121" s="34">
        <f>if(or('Report 1 Download (Account - St'!$C120="ACH deposit",'Report 1 Download (Account - St'!$C120="billing transfer",'Report 1 Download (Account - St'!$C120="intra account transfer",'Report 1 Download (Account - St'!$C120="charge transaction returned items",'Report 1 Download (Account - St'!$C120="charge transaction chargeback"),'Report 1 Download (Account - St'!E120,0)</f>
        <v>0</v>
      </c>
    </row>
    <row r="122">
      <c r="A122" s="34" t="str">
        <f>left(if(or('Report 1 Download (Account - St'!$C121="ACH deposit",'Report 1 Download (Account - St'!$C121="billing transfer",'Report 1 Download (Account - St'!$C121="intra account transfer",'Report 1 Download (Account - St'!$C121="charge transaction returned items",'Report 1 Download (Account - St'!$C121="charge transaction chargeback"),'Report 1 Download (Account - St'!A121,0),11)</f>
        <v>0</v>
      </c>
      <c r="B122" s="34">
        <f>if(or('Report 1 Download (Account - St'!$C121="ACH deposit",'Report 1 Download (Account - St'!$C121="billing transfer",'Report 1 Download (Account - St'!$C121="intra account transfer",'Report 1 Download (Account - St'!$C121="charge transaction returned items",'Report 1 Download (Account - St'!$C121="charge transaction chargeback"),'Report 1 Download (Account - St'!C121,0)</f>
        <v>0</v>
      </c>
      <c r="C122" s="34">
        <f>if(or('Report 1 Download (Account - St'!$C121="ACH deposit",'Report 1 Download (Account - St'!$C121="billing transfer",'Report 1 Download (Account - St'!$C121="intra account transfer",'Report 1 Download (Account - St'!$C121="charge transaction returned items",'Report 1 Download (Account - St'!$C121="charge transaction chargeback"),'Report 1 Download (Account - St'!E121,0)</f>
        <v>0</v>
      </c>
    </row>
    <row r="123">
      <c r="A123" s="34" t="str">
        <f>left(if(or('Report 1 Download (Account - St'!$C122="ACH deposit",'Report 1 Download (Account - St'!$C122="billing transfer",'Report 1 Download (Account - St'!$C122="intra account transfer",'Report 1 Download (Account - St'!$C122="charge transaction returned items",'Report 1 Download (Account - St'!$C122="charge transaction chargeback"),'Report 1 Download (Account - St'!A122,0),11)</f>
        <v>0</v>
      </c>
      <c r="B123" s="34">
        <f>if(or('Report 1 Download (Account - St'!$C122="ACH deposit",'Report 1 Download (Account - St'!$C122="billing transfer",'Report 1 Download (Account - St'!$C122="intra account transfer",'Report 1 Download (Account - St'!$C122="charge transaction returned items",'Report 1 Download (Account - St'!$C122="charge transaction chargeback"),'Report 1 Download (Account - St'!C122,0)</f>
        <v>0</v>
      </c>
      <c r="C123" s="34">
        <f>if(or('Report 1 Download (Account - St'!$C122="ACH deposit",'Report 1 Download (Account - St'!$C122="billing transfer",'Report 1 Download (Account - St'!$C122="intra account transfer",'Report 1 Download (Account - St'!$C122="charge transaction returned items",'Report 1 Download (Account - St'!$C122="charge transaction chargeback"),'Report 1 Download (Account - St'!E122,0)</f>
        <v>0</v>
      </c>
    </row>
    <row r="124">
      <c r="A124" s="34" t="str">
        <f>left(if(or('Report 1 Download (Account - St'!$C123="ACH deposit",'Report 1 Download (Account - St'!$C123="billing transfer",'Report 1 Download (Account - St'!$C123="intra account transfer",'Report 1 Download (Account - St'!$C123="charge transaction returned items",'Report 1 Download (Account - St'!$C123="charge transaction chargeback"),'Report 1 Download (Account - St'!A123,0),11)</f>
        <v>0</v>
      </c>
      <c r="B124" s="34">
        <f>if(or('Report 1 Download (Account - St'!$C123="ACH deposit",'Report 1 Download (Account - St'!$C123="billing transfer",'Report 1 Download (Account - St'!$C123="intra account transfer",'Report 1 Download (Account - St'!$C123="charge transaction returned items",'Report 1 Download (Account - St'!$C123="charge transaction chargeback"),'Report 1 Download (Account - St'!C123,0)</f>
        <v>0</v>
      </c>
      <c r="C124" s="34">
        <f>if(or('Report 1 Download (Account - St'!$C123="ACH deposit",'Report 1 Download (Account - St'!$C123="billing transfer",'Report 1 Download (Account - St'!$C123="intra account transfer",'Report 1 Download (Account - St'!$C123="charge transaction returned items",'Report 1 Download (Account - St'!$C123="charge transaction chargeback"),'Report 1 Download (Account - St'!E123,0)</f>
        <v>0</v>
      </c>
    </row>
    <row r="125">
      <c r="A125" s="34" t="str">
        <f>left(if(or('Report 1 Download (Account - St'!$C124="ACH deposit",'Report 1 Download (Account - St'!$C124="billing transfer",'Report 1 Download (Account - St'!$C124="intra account transfer",'Report 1 Download (Account - St'!$C124="charge transaction returned items",'Report 1 Download (Account - St'!$C124="charge transaction chargeback"),'Report 1 Download (Account - St'!A124,0),11)</f>
        <v>0</v>
      </c>
      <c r="B125" s="34">
        <f>if(or('Report 1 Download (Account - St'!$C124="ACH deposit",'Report 1 Download (Account - St'!$C124="billing transfer",'Report 1 Download (Account - St'!$C124="intra account transfer",'Report 1 Download (Account - St'!$C124="charge transaction returned items",'Report 1 Download (Account - St'!$C124="charge transaction chargeback"),'Report 1 Download (Account - St'!C124,0)</f>
        <v>0</v>
      </c>
      <c r="C125" s="34">
        <f>if(or('Report 1 Download (Account - St'!$C124="ACH deposit",'Report 1 Download (Account - St'!$C124="billing transfer",'Report 1 Download (Account - St'!$C124="intra account transfer",'Report 1 Download (Account - St'!$C124="charge transaction returned items",'Report 1 Download (Account - St'!$C124="charge transaction chargeback"),'Report 1 Download (Account - St'!E124,0)</f>
        <v>0</v>
      </c>
    </row>
    <row r="126">
      <c r="A126" s="34" t="str">
        <f>left(if(or('Report 1 Download (Account - St'!$C125="ACH deposit",'Report 1 Download (Account - St'!$C125="billing transfer",'Report 1 Download (Account - St'!$C125="intra account transfer",'Report 1 Download (Account - St'!$C125="charge transaction returned items",'Report 1 Download (Account - St'!$C125="charge transaction chargeback"),'Report 1 Download (Account - St'!A125,0),11)</f>
        <v>0</v>
      </c>
      <c r="B126" s="34">
        <f>if(or('Report 1 Download (Account - St'!$C125="ACH deposit",'Report 1 Download (Account - St'!$C125="billing transfer",'Report 1 Download (Account - St'!$C125="intra account transfer",'Report 1 Download (Account - St'!$C125="charge transaction returned items",'Report 1 Download (Account - St'!$C125="charge transaction chargeback"),'Report 1 Download (Account - St'!C125,0)</f>
        <v>0</v>
      </c>
      <c r="C126" s="34">
        <f>if(or('Report 1 Download (Account - St'!$C125="ACH deposit",'Report 1 Download (Account - St'!$C125="billing transfer",'Report 1 Download (Account - St'!$C125="intra account transfer",'Report 1 Download (Account - St'!$C125="charge transaction returned items",'Report 1 Download (Account - St'!$C125="charge transaction chargeback"),'Report 1 Download (Account - St'!E125,0)</f>
        <v>0</v>
      </c>
    </row>
    <row r="127">
      <c r="A127" s="34" t="str">
        <f>left(if(or('Report 1 Download (Account - St'!$C126="ACH deposit",'Report 1 Download (Account - St'!$C126="billing transfer",'Report 1 Download (Account - St'!$C126="intra account transfer",'Report 1 Download (Account - St'!$C126="charge transaction returned items",'Report 1 Download (Account - St'!$C126="charge transaction chargeback"),'Report 1 Download (Account - St'!A126,0),11)</f>
        <v>0</v>
      </c>
      <c r="B127" s="34">
        <f>if(or('Report 1 Download (Account - St'!$C126="ACH deposit",'Report 1 Download (Account - St'!$C126="billing transfer",'Report 1 Download (Account - St'!$C126="intra account transfer",'Report 1 Download (Account - St'!$C126="charge transaction returned items",'Report 1 Download (Account - St'!$C126="charge transaction chargeback"),'Report 1 Download (Account - St'!C126,0)</f>
        <v>0</v>
      </c>
      <c r="C127" s="34">
        <f>if(or('Report 1 Download (Account - St'!$C126="ACH deposit",'Report 1 Download (Account - St'!$C126="billing transfer",'Report 1 Download (Account - St'!$C126="intra account transfer",'Report 1 Download (Account - St'!$C126="charge transaction returned items",'Report 1 Download (Account - St'!$C126="charge transaction chargeback"),'Report 1 Download (Account - St'!E126,0)</f>
        <v>0</v>
      </c>
    </row>
    <row r="128">
      <c r="A128" s="34" t="str">
        <f>left(if(or('Report 1 Download (Account - St'!$C127="ACH deposit",'Report 1 Download (Account - St'!$C127="billing transfer",'Report 1 Download (Account - St'!$C127="intra account transfer",'Report 1 Download (Account - St'!$C127="charge transaction returned items",'Report 1 Download (Account - St'!$C127="charge transaction chargeback"),'Report 1 Download (Account - St'!A127,0),11)</f>
        <v>0</v>
      </c>
      <c r="B128" s="34">
        <f>if(or('Report 1 Download (Account - St'!$C127="ACH deposit",'Report 1 Download (Account - St'!$C127="billing transfer",'Report 1 Download (Account - St'!$C127="intra account transfer",'Report 1 Download (Account - St'!$C127="charge transaction returned items",'Report 1 Download (Account - St'!$C127="charge transaction chargeback"),'Report 1 Download (Account - St'!C127,0)</f>
        <v>0</v>
      </c>
      <c r="C128" s="34">
        <f>if(or('Report 1 Download (Account - St'!$C127="ACH deposit",'Report 1 Download (Account - St'!$C127="billing transfer",'Report 1 Download (Account - St'!$C127="intra account transfer",'Report 1 Download (Account - St'!$C127="charge transaction returned items",'Report 1 Download (Account - St'!$C127="charge transaction chargeback"),'Report 1 Download (Account - St'!E127,0)</f>
        <v>0</v>
      </c>
    </row>
    <row r="129">
      <c r="A129" s="34" t="str">
        <f>left(if(or('Report 1 Download (Account - St'!$C128="ACH deposit",'Report 1 Download (Account - St'!$C128="billing transfer",'Report 1 Download (Account - St'!$C128="intra account transfer",'Report 1 Download (Account - St'!$C128="charge transaction returned items",'Report 1 Download (Account - St'!$C128="charge transaction chargeback"),'Report 1 Download (Account - St'!A128,0),11)</f>
        <v>0</v>
      </c>
      <c r="B129" s="34">
        <f>if(or('Report 1 Download (Account - St'!$C128="ACH deposit",'Report 1 Download (Account - St'!$C128="billing transfer",'Report 1 Download (Account - St'!$C128="intra account transfer",'Report 1 Download (Account - St'!$C128="charge transaction returned items",'Report 1 Download (Account - St'!$C128="charge transaction chargeback"),'Report 1 Download (Account - St'!C128,0)</f>
        <v>0</v>
      </c>
      <c r="C129" s="34">
        <f>if(or('Report 1 Download (Account - St'!$C128="ACH deposit",'Report 1 Download (Account - St'!$C128="billing transfer",'Report 1 Download (Account - St'!$C128="intra account transfer",'Report 1 Download (Account - St'!$C128="charge transaction returned items",'Report 1 Download (Account - St'!$C128="charge transaction chargeback"),'Report 1 Download (Account - St'!E128,0)</f>
        <v>0</v>
      </c>
    </row>
    <row r="130">
      <c r="A130" s="34" t="str">
        <f>left(if(or('Report 1 Download (Account - St'!$C129="ACH deposit",'Report 1 Download (Account - St'!$C129="billing transfer",'Report 1 Download (Account - St'!$C129="intra account transfer",'Report 1 Download (Account - St'!$C129="charge transaction returned items",'Report 1 Download (Account - St'!$C129="charge transaction chargeback"),'Report 1 Download (Account - St'!A129,0),11)</f>
        <v>0</v>
      </c>
      <c r="B130" s="34">
        <f>if(or('Report 1 Download (Account - St'!$C129="ACH deposit",'Report 1 Download (Account - St'!$C129="billing transfer",'Report 1 Download (Account - St'!$C129="intra account transfer",'Report 1 Download (Account - St'!$C129="charge transaction returned items",'Report 1 Download (Account - St'!$C129="charge transaction chargeback"),'Report 1 Download (Account - St'!C129,0)</f>
        <v>0</v>
      </c>
      <c r="C130" s="34">
        <f>if(or('Report 1 Download (Account - St'!$C129="ACH deposit",'Report 1 Download (Account - St'!$C129="billing transfer",'Report 1 Download (Account - St'!$C129="intra account transfer",'Report 1 Download (Account - St'!$C129="charge transaction returned items",'Report 1 Download (Account - St'!$C129="charge transaction chargeback"),'Report 1 Download (Account - St'!E129,0)</f>
        <v>0</v>
      </c>
    </row>
    <row r="131">
      <c r="A131" s="34" t="str">
        <f>left(if(or('Report 1 Download (Account - St'!$C130="ACH deposit",'Report 1 Download (Account - St'!$C130="billing transfer",'Report 1 Download (Account - St'!$C130="intra account transfer",'Report 1 Download (Account - St'!$C130="charge transaction returned items",'Report 1 Download (Account - St'!$C130="charge transaction chargeback"),'Report 1 Download (Account - St'!A130,0),11)</f>
        <v>0</v>
      </c>
      <c r="B131" s="34">
        <f>if(or('Report 1 Download (Account - St'!$C130="ACH deposit",'Report 1 Download (Account - St'!$C130="billing transfer",'Report 1 Download (Account - St'!$C130="intra account transfer",'Report 1 Download (Account - St'!$C130="charge transaction returned items",'Report 1 Download (Account - St'!$C130="charge transaction chargeback"),'Report 1 Download (Account - St'!C130,0)</f>
        <v>0</v>
      </c>
      <c r="C131" s="34">
        <f>if(or('Report 1 Download (Account - St'!$C130="ACH deposit",'Report 1 Download (Account - St'!$C130="billing transfer",'Report 1 Download (Account - St'!$C130="intra account transfer",'Report 1 Download (Account - St'!$C130="charge transaction returned items",'Report 1 Download (Account - St'!$C130="charge transaction chargeback"),'Report 1 Download (Account - St'!E130,0)</f>
        <v>0</v>
      </c>
    </row>
    <row r="132">
      <c r="A132" s="34" t="str">
        <f>left(if(or('Report 1 Download (Account - St'!$C131="ACH deposit",'Report 1 Download (Account - St'!$C131="billing transfer",'Report 1 Download (Account - St'!$C131="intra account transfer",'Report 1 Download (Account - St'!$C131="charge transaction returned items",'Report 1 Download (Account - St'!$C131="charge transaction chargeback"),'Report 1 Download (Account - St'!A131,0),11)</f>
        <v>0</v>
      </c>
      <c r="B132" s="34">
        <f>if(or('Report 1 Download (Account - St'!$C131="ACH deposit",'Report 1 Download (Account - St'!$C131="billing transfer",'Report 1 Download (Account - St'!$C131="intra account transfer",'Report 1 Download (Account - St'!$C131="charge transaction returned items",'Report 1 Download (Account - St'!$C131="charge transaction chargeback"),'Report 1 Download (Account - St'!C131,0)</f>
        <v>0</v>
      </c>
      <c r="C132" s="34">
        <f>if(or('Report 1 Download (Account - St'!$C131="ACH deposit",'Report 1 Download (Account - St'!$C131="billing transfer",'Report 1 Download (Account - St'!$C131="intra account transfer",'Report 1 Download (Account - St'!$C131="charge transaction returned items",'Report 1 Download (Account - St'!$C131="charge transaction chargeback"),'Report 1 Download (Account - St'!E131,0)</f>
        <v>0</v>
      </c>
    </row>
    <row r="133">
      <c r="A133" s="34" t="str">
        <f>left(if(or('Report 1 Download (Account - St'!$C132="ACH deposit",'Report 1 Download (Account - St'!$C132="billing transfer",'Report 1 Download (Account - St'!$C132="intra account transfer",'Report 1 Download (Account - St'!$C132="charge transaction returned items",'Report 1 Download (Account - St'!$C132="charge transaction chargeback"),'Report 1 Download (Account - St'!A132,0),11)</f>
        <v>0</v>
      </c>
      <c r="B133" s="34">
        <f>if(or('Report 1 Download (Account - St'!$C132="ACH deposit",'Report 1 Download (Account - St'!$C132="billing transfer",'Report 1 Download (Account - St'!$C132="intra account transfer",'Report 1 Download (Account - St'!$C132="charge transaction returned items",'Report 1 Download (Account - St'!$C132="charge transaction chargeback"),'Report 1 Download (Account - St'!C132,0)</f>
        <v>0</v>
      </c>
      <c r="C133" s="34">
        <f>if(or('Report 1 Download (Account - St'!$C132="ACH deposit",'Report 1 Download (Account - St'!$C132="billing transfer",'Report 1 Download (Account - St'!$C132="intra account transfer",'Report 1 Download (Account - St'!$C132="charge transaction returned items",'Report 1 Download (Account - St'!$C132="charge transaction chargeback"),'Report 1 Download (Account - St'!E132,0)</f>
        <v>0</v>
      </c>
    </row>
    <row r="134">
      <c r="A134" s="34" t="str">
        <f>left(if(or('Report 1 Download (Account - St'!$C133="ACH deposit",'Report 1 Download (Account - St'!$C133="billing transfer",'Report 1 Download (Account - St'!$C133="intra account transfer",'Report 1 Download (Account - St'!$C133="charge transaction returned items",'Report 1 Download (Account - St'!$C133="charge transaction chargeback"),'Report 1 Download (Account - St'!A133,0),11)</f>
        <v>0</v>
      </c>
      <c r="B134" s="34">
        <f>if(or('Report 1 Download (Account - St'!$C133="ACH deposit",'Report 1 Download (Account - St'!$C133="billing transfer",'Report 1 Download (Account - St'!$C133="intra account transfer",'Report 1 Download (Account - St'!$C133="charge transaction returned items",'Report 1 Download (Account - St'!$C133="charge transaction chargeback"),'Report 1 Download (Account - St'!C133,0)</f>
        <v>0</v>
      </c>
      <c r="C134" s="34">
        <f>if(or('Report 1 Download (Account - St'!$C133="ACH deposit",'Report 1 Download (Account - St'!$C133="billing transfer",'Report 1 Download (Account - St'!$C133="intra account transfer",'Report 1 Download (Account - St'!$C133="charge transaction returned items",'Report 1 Download (Account - St'!$C133="charge transaction chargeback"),'Report 1 Download (Account - St'!E133,0)</f>
        <v>0</v>
      </c>
    </row>
    <row r="135">
      <c r="A135" s="34" t="str">
        <f>left(if(or('Report 1 Download (Account - St'!$C134="ACH deposit",'Report 1 Download (Account - St'!$C134="billing transfer",'Report 1 Download (Account - St'!$C134="intra account transfer",'Report 1 Download (Account - St'!$C134="charge transaction returned items",'Report 1 Download (Account - St'!$C134="charge transaction chargeback"),'Report 1 Download (Account - St'!A134,0),11)</f>
        <v>0</v>
      </c>
      <c r="B135" s="34">
        <f>if(or('Report 1 Download (Account - St'!$C134="ACH deposit",'Report 1 Download (Account - St'!$C134="billing transfer",'Report 1 Download (Account - St'!$C134="intra account transfer",'Report 1 Download (Account - St'!$C134="charge transaction returned items",'Report 1 Download (Account - St'!$C134="charge transaction chargeback"),'Report 1 Download (Account - St'!C134,0)</f>
        <v>0</v>
      </c>
      <c r="C135" s="34">
        <f>if(or('Report 1 Download (Account - St'!$C134="ACH deposit",'Report 1 Download (Account - St'!$C134="billing transfer",'Report 1 Download (Account - St'!$C134="intra account transfer",'Report 1 Download (Account - St'!$C134="charge transaction returned items",'Report 1 Download (Account - St'!$C134="charge transaction chargeback"),'Report 1 Download (Account - St'!E134,0)</f>
        <v>0</v>
      </c>
    </row>
    <row r="136">
      <c r="A136" s="34" t="str">
        <f>left(if(or('Report 1 Download (Account - St'!$C135="ACH deposit",'Report 1 Download (Account - St'!$C135="billing transfer",'Report 1 Download (Account - St'!$C135="intra account transfer",'Report 1 Download (Account - St'!$C135="charge transaction returned items",'Report 1 Download (Account - St'!$C135="charge transaction chargeback"),'Report 1 Download (Account - St'!A135,0),11)</f>
        <v>0</v>
      </c>
      <c r="B136" s="34">
        <f>if(or('Report 1 Download (Account - St'!$C135="ACH deposit",'Report 1 Download (Account - St'!$C135="billing transfer",'Report 1 Download (Account - St'!$C135="intra account transfer",'Report 1 Download (Account - St'!$C135="charge transaction returned items",'Report 1 Download (Account - St'!$C135="charge transaction chargeback"),'Report 1 Download (Account - St'!C135,0)</f>
        <v>0</v>
      </c>
      <c r="C136" s="34">
        <f>if(or('Report 1 Download (Account - St'!$C135="ACH deposit",'Report 1 Download (Account - St'!$C135="billing transfer",'Report 1 Download (Account - St'!$C135="intra account transfer",'Report 1 Download (Account - St'!$C135="charge transaction returned items",'Report 1 Download (Account - St'!$C135="charge transaction chargeback"),'Report 1 Download (Account - St'!E135,0)</f>
        <v>0</v>
      </c>
    </row>
    <row r="137">
      <c r="A137" s="34" t="str">
        <f>left(if(or('Report 1 Download (Account - St'!$C136="ACH deposit",'Report 1 Download (Account - St'!$C136="billing transfer",'Report 1 Download (Account - St'!$C136="intra account transfer",'Report 1 Download (Account - St'!$C136="charge transaction returned items",'Report 1 Download (Account - St'!$C136="charge transaction chargeback"),'Report 1 Download (Account - St'!A136,0),11)</f>
        <v>0</v>
      </c>
      <c r="B137" s="34">
        <f>if(or('Report 1 Download (Account - St'!$C136="ACH deposit",'Report 1 Download (Account - St'!$C136="billing transfer",'Report 1 Download (Account - St'!$C136="intra account transfer",'Report 1 Download (Account - St'!$C136="charge transaction returned items",'Report 1 Download (Account - St'!$C136="charge transaction chargeback"),'Report 1 Download (Account - St'!C136,0)</f>
        <v>0</v>
      </c>
      <c r="C137" s="34">
        <f>if(or('Report 1 Download (Account - St'!$C136="ACH deposit",'Report 1 Download (Account - St'!$C136="billing transfer",'Report 1 Download (Account - St'!$C136="intra account transfer",'Report 1 Download (Account - St'!$C136="charge transaction returned items",'Report 1 Download (Account - St'!$C136="charge transaction chargeback"),'Report 1 Download (Account - St'!E136,0)</f>
        <v>0</v>
      </c>
    </row>
    <row r="138">
      <c r="A138" s="34" t="str">
        <f>left(if(or('Report 1 Download (Account - St'!$C137="ACH deposit",'Report 1 Download (Account - St'!$C137="billing transfer",'Report 1 Download (Account - St'!$C137="intra account transfer",'Report 1 Download (Account - St'!$C137="charge transaction returned items",'Report 1 Download (Account - St'!$C137="charge transaction chargeback"),'Report 1 Download (Account - St'!A137,0),11)</f>
        <v>0</v>
      </c>
      <c r="B138" s="34">
        <f>if(or('Report 1 Download (Account - St'!$C137="ACH deposit",'Report 1 Download (Account - St'!$C137="billing transfer",'Report 1 Download (Account - St'!$C137="intra account transfer",'Report 1 Download (Account - St'!$C137="charge transaction returned items",'Report 1 Download (Account - St'!$C137="charge transaction chargeback"),'Report 1 Download (Account - St'!C137,0)</f>
        <v>0</v>
      </c>
      <c r="C138" s="34">
        <f>if(or('Report 1 Download (Account - St'!$C137="ACH deposit",'Report 1 Download (Account - St'!$C137="billing transfer",'Report 1 Download (Account - St'!$C137="intra account transfer",'Report 1 Download (Account - St'!$C137="charge transaction returned items",'Report 1 Download (Account - St'!$C137="charge transaction chargeback"),'Report 1 Download (Account - St'!E137,0)</f>
        <v>0</v>
      </c>
    </row>
    <row r="139">
      <c r="A139" s="34" t="str">
        <f>left(if(or('Report 1 Download (Account - St'!$C138="ACH deposit",'Report 1 Download (Account - St'!$C138="billing transfer",'Report 1 Download (Account - St'!$C138="intra account transfer",'Report 1 Download (Account - St'!$C138="charge transaction returned items",'Report 1 Download (Account - St'!$C138="charge transaction chargeback"),'Report 1 Download (Account - St'!A138,0),11)</f>
        <v>0</v>
      </c>
      <c r="B139" s="34">
        <f>if(or('Report 1 Download (Account - St'!$C138="ACH deposit",'Report 1 Download (Account - St'!$C138="billing transfer",'Report 1 Download (Account - St'!$C138="intra account transfer",'Report 1 Download (Account - St'!$C138="charge transaction returned items",'Report 1 Download (Account - St'!$C138="charge transaction chargeback"),'Report 1 Download (Account - St'!C138,0)</f>
        <v>0</v>
      </c>
      <c r="C139" s="34">
        <f>if(or('Report 1 Download (Account - St'!$C138="ACH deposit",'Report 1 Download (Account - St'!$C138="billing transfer",'Report 1 Download (Account - St'!$C138="intra account transfer",'Report 1 Download (Account - St'!$C138="charge transaction returned items",'Report 1 Download (Account - St'!$C138="charge transaction chargeback"),'Report 1 Download (Account - St'!E138,0)</f>
        <v>0</v>
      </c>
    </row>
    <row r="140">
      <c r="A140" s="34" t="str">
        <f>left(if(or('Report 1 Download (Account - St'!$C139="ACH deposit",'Report 1 Download (Account - St'!$C139="billing transfer",'Report 1 Download (Account - St'!$C139="intra account transfer",'Report 1 Download (Account - St'!$C139="charge transaction returned items",'Report 1 Download (Account - St'!$C139="charge transaction chargeback"),'Report 1 Download (Account - St'!A139,0),11)</f>
        <v>0</v>
      </c>
      <c r="B140" s="34">
        <f>if(or('Report 1 Download (Account - St'!$C139="ACH deposit",'Report 1 Download (Account - St'!$C139="billing transfer",'Report 1 Download (Account - St'!$C139="intra account transfer",'Report 1 Download (Account - St'!$C139="charge transaction returned items",'Report 1 Download (Account - St'!$C139="charge transaction chargeback"),'Report 1 Download (Account - St'!C139,0)</f>
        <v>0</v>
      </c>
      <c r="C140" s="34">
        <f>if(or('Report 1 Download (Account - St'!$C139="ACH deposit",'Report 1 Download (Account - St'!$C139="billing transfer",'Report 1 Download (Account - St'!$C139="intra account transfer",'Report 1 Download (Account - St'!$C139="charge transaction returned items",'Report 1 Download (Account - St'!$C139="charge transaction chargeback"),'Report 1 Download (Account - St'!E139,0)</f>
        <v>0</v>
      </c>
    </row>
    <row r="141">
      <c r="A141" s="34" t="str">
        <f>left(if(or('Report 1 Download (Account - St'!$C140="ACH deposit",'Report 1 Download (Account - St'!$C140="billing transfer",'Report 1 Download (Account - St'!$C140="intra account transfer",'Report 1 Download (Account - St'!$C140="charge transaction returned items",'Report 1 Download (Account - St'!$C140="charge transaction chargeback"),'Report 1 Download (Account - St'!A140,0),11)</f>
        <v>0</v>
      </c>
      <c r="B141" s="34">
        <f>if(or('Report 1 Download (Account - St'!$C140="ACH deposit",'Report 1 Download (Account - St'!$C140="billing transfer",'Report 1 Download (Account - St'!$C140="intra account transfer",'Report 1 Download (Account - St'!$C140="charge transaction returned items",'Report 1 Download (Account - St'!$C140="charge transaction chargeback"),'Report 1 Download (Account - St'!C140,0)</f>
        <v>0</v>
      </c>
      <c r="C141" s="34">
        <f>if(or('Report 1 Download (Account - St'!$C140="ACH deposit",'Report 1 Download (Account - St'!$C140="billing transfer",'Report 1 Download (Account - St'!$C140="intra account transfer",'Report 1 Download (Account - St'!$C140="charge transaction returned items",'Report 1 Download (Account - St'!$C140="charge transaction chargeback"),'Report 1 Download (Account - St'!E140,0)</f>
        <v>0</v>
      </c>
    </row>
    <row r="142">
      <c r="A142" s="34" t="str">
        <f>left(if(or('Report 1 Download (Account - St'!$C141="ACH deposit",'Report 1 Download (Account - St'!$C141="billing transfer",'Report 1 Download (Account - St'!$C141="intra account transfer",'Report 1 Download (Account - St'!$C141="charge transaction returned items",'Report 1 Download (Account - St'!$C141="charge transaction chargeback"),'Report 1 Download (Account - St'!A141,0),11)</f>
        <v>0</v>
      </c>
      <c r="B142" s="34">
        <f>if(or('Report 1 Download (Account - St'!$C141="ACH deposit",'Report 1 Download (Account - St'!$C141="billing transfer",'Report 1 Download (Account - St'!$C141="intra account transfer",'Report 1 Download (Account - St'!$C141="charge transaction returned items",'Report 1 Download (Account - St'!$C141="charge transaction chargeback"),'Report 1 Download (Account - St'!C141,0)</f>
        <v>0</v>
      </c>
      <c r="C142" s="34">
        <f>if(or('Report 1 Download (Account - St'!$C141="ACH deposit",'Report 1 Download (Account - St'!$C141="billing transfer",'Report 1 Download (Account - St'!$C141="intra account transfer",'Report 1 Download (Account - St'!$C141="charge transaction returned items",'Report 1 Download (Account - St'!$C141="charge transaction chargeback"),'Report 1 Download (Account - St'!E141,0)</f>
        <v>0</v>
      </c>
    </row>
    <row r="143">
      <c r="A143" s="34" t="str">
        <f>left(if(or('Report 1 Download (Account - St'!$C142="ACH deposit",'Report 1 Download (Account - St'!$C142="billing transfer",'Report 1 Download (Account - St'!$C142="intra account transfer",'Report 1 Download (Account - St'!$C142="charge transaction returned items",'Report 1 Download (Account - St'!$C142="charge transaction chargeback"),'Report 1 Download (Account - St'!A142,0),11)</f>
        <v>0</v>
      </c>
      <c r="B143" s="34">
        <f>if(or('Report 1 Download (Account - St'!$C142="ACH deposit",'Report 1 Download (Account - St'!$C142="billing transfer",'Report 1 Download (Account - St'!$C142="intra account transfer",'Report 1 Download (Account - St'!$C142="charge transaction returned items",'Report 1 Download (Account - St'!$C142="charge transaction chargeback"),'Report 1 Download (Account - St'!C142,0)</f>
        <v>0</v>
      </c>
      <c r="C143" s="34">
        <f>if(or('Report 1 Download (Account - St'!$C142="ACH deposit",'Report 1 Download (Account - St'!$C142="billing transfer",'Report 1 Download (Account - St'!$C142="intra account transfer",'Report 1 Download (Account - St'!$C142="charge transaction returned items",'Report 1 Download (Account - St'!$C142="charge transaction chargeback"),'Report 1 Download (Account - St'!E142,0)</f>
        <v>0</v>
      </c>
    </row>
    <row r="144">
      <c r="A144" s="34" t="str">
        <f>left(if(or('Report 1 Download (Account - St'!$C143="ACH deposit",'Report 1 Download (Account - St'!$C143="billing transfer",'Report 1 Download (Account - St'!$C143="intra account transfer",'Report 1 Download (Account - St'!$C143="charge transaction returned items",'Report 1 Download (Account - St'!$C143="charge transaction chargeback"),'Report 1 Download (Account - St'!A143,0),11)</f>
        <v>0</v>
      </c>
      <c r="B144" s="34">
        <f>if(or('Report 1 Download (Account - St'!$C143="ACH deposit",'Report 1 Download (Account - St'!$C143="billing transfer",'Report 1 Download (Account - St'!$C143="intra account transfer",'Report 1 Download (Account - St'!$C143="charge transaction returned items",'Report 1 Download (Account - St'!$C143="charge transaction chargeback"),'Report 1 Download (Account - St'!C143,0)</f>
        <v>0</v>
      </c>
      <c r="C144" s="34">
        <f>if(or('Report 1 Download (Account - St'!$C143="ACH deposit",'Report 1 Download (Account - St'!$C143="billing transfer",'Report 1 Download (Account - St'!$C143="intra account transfer",'Report 1 Download (Account - St'!$C143="charge transaction returned items",'Report 1 Download (Account - St'!$C143="charge transaction chargeback"),'Report 1 Download (Account - St'!E143,0)</f>
        <v>0</v>
      </c>
    </row>
    <row r="145">
      <c r="A145" s="34" t="str">
        <f>left(if(or('Report 1 Download (Account - St'!$C144="ACH deposit",'Report 1 Download (Account - St'!$C144="billing transfer",'Report 1 Download (Account - St'!$C144="intra account transfer",'Report 1 Download (Account - St'!$C144="charge transaction returned items",'Report 1 Download (Account - St'!$C144="charge transaction chargeback"),'Report 1 Download (Account - St'!A144,0),11)</f>
        <v>0</v>
      </c>
      <c r="B145" s="34">
        <f>if(or('Report 1 Download (Account - St'!$C144="ACH deposit",'Report 1 Download (Account - St'!$C144="billing transfer",'Report 1 Download (Account - St'!$C144="intra account transfer",'Report 1 Download (Account - St'!$C144="charge transaction returned items",'Report 1 Download (Account - St'!$C144="charge transaction chargeback"),'Report 1 Download (Account - St'!C144,0)</f>
        <v>0</v>
      </c>
      <c r="C145" s="34">
        <f>if(or('Report 1 Download (Account - St'!$C144="ACH deposit",'Report 1 Download (Account - St'!$C144="billing transfer",'Report 1 Download (Account - St'!$C144="intra account transfer",'Report 1 Download (Account - St'!$C144="charge transaction returned items",'Report 1 Download (Account - St'!$C144="charge transaction chargeback"),'Report 1 Download (Account - St'!E144,0)</f>
        <v>0</v>
      </c>
    </row>
    <row r="146">
      <c r="A146" s="34" t="str">
        <f>left(if(or('Report 1 Download (Account - St'!$C145="ACH deposit",'Report 1 Download (Account - St'!$C145="billing transfer",'Report 1 Download (Account - St'!$C145="intra account transfer",'Report 1 Download (Account - St'!$C145="charge transaction returned items",'Report 1 Download (Account - St'!$C145="charge transaction chargeback"),'Report 1 Download (Account - St'!A145,0),11)</f>
        <v>0</v>
      </c>
      <c r="B146" s="34">
        <f>if(or('Report 1 Download (Account - St'!$C145="ACH deposit",'Report 1 Download (Account - St'!$C145="billing transfer",'Report 1 Download (Account - St'!$C145="intra account transfer",'Report 1 Download (Account - St'!$C145="charge transaction returned items",'Report 1 Download (Account - St'!$C145="charge transaction chargeback"),'Report 1 Download (Account - St'!C145,0)</f>
        <v>0</v>
      </c>
      <c r="C146" s="34">
        <f>if(or('Report 1 Download (Account - St'!$C145="ACH deposit",'Report 1 Download (Account - St'!$C145="billing transfer",'Report 1 Download (Account - St'!$C145="intra account transfer",'Report 1 Download (Account - St'!$C145="charge transaction returned items",'Report 1 Download (Account - St'!$C145="charge transaction chargeback"),'Report 1 Download (Account - St'!E145,0)</f>
        <v>0</v>
      </c>
    </row>
    <row r="147">
      <c r="A147" s="34" t="str">
        <f>left(if(or('Report 1 Download (Account - St'!$C146="ACH deposit",'Report 1 Download (Account - St'!$C146="billing transfer",'Report 1 Download (Account - St'!$C146="intra account transfer",'Report 1 Download (Account - St'!$C146="charge transaction returned items",'Report 1 Download (Account - St'!$C146="charge transaction chargeback"),'Report 1 Download (Account - St'!A146,0),11)</f>
        <v>0</v>
      </c>
      <c r="B147" s="34">
        <f>if(or('Report 1 Download (Account - St'!$C146="ACH deposit",'Report 1 Download (Account - St'!$C146="billing transfer",'Report 1 Download (Account - St'!$C146="intra account transfer",'Report 1 Download (Account - St'!$C146="charge transaction returned items",'Report 1 Download (Account - St'!$C146="charge transaction chargeback"),'Report 1 Download (Account - St'!C146,0)</f>
        <v>0</v>
      </c>
      <c r="C147" s="34">
        <f>if(or('Report 1 Download (Account - St'!$C146="ACH deposit",'Report 1 Download (Account - St'!$C146="billing transfer",'Report 1 Download (Account - St'!$C146="intra account transfer",'Report 1 Download (Account - St'!$C146="charge transaction returned items",'Report 1 Download (Account - St'!$C146="charge transaction chargeback"),'Report 1 Download (Account - St'!E146,0)</f>
        <v>0</v>
      </c>
    </row>
    <row r="148">
      <c r="A148" s="34" t="str">
        <f>left(if(or('Report 1 Download (Account - St'!$C147="ACH deposit",'Report 1 Download (Account - St'!$C147="billing transfer",'Report 1 Download (Account - St'!$C147="intra account transfer",'Report 1 Download (Account - St'!$C147="charge transaction returned items",'Report 1 Download (Account - St'!$C147="charge transaction chargeback"),'Report 1 Download (Account - St'!A147,0),11)</f>
        <v>0</v>
      </c>
      <c r="B148" s="34">
        <f>if(or('Report 1 Download (Account - St'!$C147="ACH deposit",'Report 1 Download (Account - St'!$C147="billing transfer",'Report 1 Download (Account - St'!$C147="intra account transfer",'Report 1 Download (Account - St'!$C147="charge transaction returned items",'Report 1 Download (Account - St'!$C147="charge transaction chargeback"),'Report 1 Download (Account - St'!C147,0)</f>
        <v>0</v>
      </c>
      <c r="C148" s="34">
        <f>if(or('Report 1 Download (Account - St'!$C147="ACH deposit",'Report 1 Download (Account - St'!$C147="billing transfer",'Report 1 Download (Account - St'!$C147="intra account transfer",'Report 1 Download (Account - St'!$C147="charge transaction returned items",'Report 1 Download (Account - St'!$C147="charge transaction chargeback"),'Report 1 Download (Account - St'!E147,0)</f>
        <v>0</v>
      </c>
    </row>
    <row r="149">
      <c r="A149" s="34" t="str">
        <f>left(if(or('Report 1 Download (Account - St'!$C148="ACH deposit",'Report 1 Download (Account - St'!$C148="billing transfer",'Report 1 Download (Account - St'!$C148="intra account transfer",'Report 1 Download (Account - St'!$C148="charge transaction returned items",'Report 1 Download (Account - St'!$C148="charge transaction chargeback"),'Report 1 Download (Account - St'!A148,0),11)</f>
        <v>0</v>
      </c>
      <c r="B149" s="34">
        <f>if(or('Report 1 Download (Account - St'!$C148="ACH deposit",'Report 1 Download (Account - St'!$C148="billing transfer",'Report 1 Download (Account - St'!$C148="intra account transfer",'Report 1 Download (Account - St'!$C148="charge transaction returned items",'Report 1 Download (Account - St'!$C148="charge transaction chargeback"),'Report 1 Download (Account - St'!C148,0)</f>
        <v>0</v>
      </c>
      <c r="C149" s="34">
        <f>if(or('Report 1 Download (Account - St'!$C148="ACH deposit",'Report 1 Download (Account - St'!$C148="billing transfer",'Report 1 Download (Account - St'!$C148="intra account transfer",'Report 1 Download (Account - St'!$C148="charge transaction returned items",'Report 1 Download (Account - St'!$C148="charge transaction chargeback"),'Report 1 Download (Account - St'!E148,0)</f>
        <v>0</v>
      </c>
    </row>
    <row r="150">
      <c r="A150" s="34" t="str">
        <f>left(if(or('Report 1 Download (Account - St'!$C149="ACH deposit",'Report 1 Download (Account - St'!$C149="billing transfer",'Report 1 Download (Account - St'!$C149="intra account transfer",'Report 1 Download (Account - St'!$C149="charge transaction returned items",'Report 1 Download (Account - St'!$C149="charge transaction chargeback"),'Report 1 Download (Account - St'!A149,0),11)</f>
        <v>0</v>
      </c>
      <c r="B150" s="34">
        <f>if(or('Report 1 Download (Account - St'!$C149="ACH deposit",'Report 1 Download (Account - St'!$C149="billing transfer",'Report 1 Download (Account - St'!$C149="intra account transfer",'Report 1 Download (Account - St'!$C149="charge transaction returned items",'Report 1 Download (Account - St'!$C149="charge transaction chargeback"),'Report 1 Download (Account - St'!C149,0)</f>
        <v>0</v>
      </c>
      <c r="C150" s="34">
        <f>if(or('Report 1 Download (Account - St'!$C149="ACH deposit",'Report 1 Download (Account - St'!$C149="billing transfer",'Report 1 Download (Account - St'!$C149="intra account transfer",'Report 1 Download (Account - St'!$C149="charge transaction returned items",'Report 1 Download (Account - St'!$C149="charge transaction chargeback"),'Report 1 Download (Account - St'!E149,0)</f>
        <v>0</v>
      </c>
    </row>
    <row r="151">
      <c r="A151" s="34" t="str">
        <f>left(if(or('Report 1 Download (Account - St'!$C150="ACH deposit",'Report 1 Download (Account - St'!$C150="billing transfer",'Report 1 Download (Account - St'!$C150="intra account transfer",'Report 1 Download (Account - St'!$C150="charge transaction returned items",'Report 1 Download (Account - St'!$C150="charge transaction chargeback"),'Report 1 Download (Account - St'!A150,0),11)</f>
        <v>0</v>
      </c>
      <c r="B151" s="34">
        <f>if(or('Report 1 Download (Account - St'!$C150="ACH deposit",'Report 1 Download (Account - St'!$C150="billing transfer",'Report 1 Download (Account - St'!$C150="intra account transfer",'Report 1 Download (Account - St'!$C150="charge transaction returned items",'Report 1 Download (Account - St'!$C150="charge transaction chargeback"),'Report 1 Download (Account - St'!C150,0)</f>
        <v>0</v>
      </c>
      <c r="C151" s="34">
        <f>if(or('Report 1 Download (Account - St'!$C150="ACH deposit",'Report 1 Download (Account - St'!$C150="billing transfer",'Report 1 Download (Account - St'!$C150="intra account transfer",'Report 1 Download (Account - St'!$C150="charge transaction returned items",'Report 1 Download (Account - St'!$C150="charge transaction chargeback"),'Report 1 Download (Account - St'!E150,0)</f>
        <v>0</v>
      </c>
    </row>
    <row r="152">
      <c r="A152" s="34" t="str">
        <f>left(if(or('Report 1 Download (Account - St'!$C151="ACH deposit",'Report 1 Download (Account - St'!$C151="billing transfer",'Report 1 Download (Account - St'!$C151="intra account transfer",'Report 1 Download (Account - St'!$C151="charge transaction returned items",'Report 1 Download (Account - St'!$C151="charge transaction chargeback"),'Report 1 Download (Account - St'!A151,0),11)</f>
        <v>0</v>
      </c>
      <c r="B152" s="34">
        <f>if(or('Report 1 Download (Account - St'!$C151="ACH deposit",'Report 1 Download (Account - St'!$C151="billing transfer",'Report 1 Download (Account - St'!$C151="intra account transfer",'Report 1 Download (Account - St'!$C151="charge transaction returned items",'Report 1 Download (Account - St'!$C151="charge transaction chargeback"),'Report 1 Download (Account - St'!C151,0)</f>
        <v>0</v>
      </c>
      <c r="C152" s="34">
        <f>if(or('Report 1 Download (Account - St'!$C151="ACH deposit",'Report 1 Download (Account - St'!$C151="billing transfer",'Report 1 Download (Account - St'!$C151="intra account transfer",'Report 1 Download (Account - St'!$C151="charge transaction returned items",'Report 1 Download (Account - St'!$C151="charge transaction chargeback"),'Report 1 Download (Account - St'!E151,0)</f>
        <v>0</v>
      </c>
    </row>
    <row r="153">
      <c r="A153" s="34" t="str">
        <f>left(if(or('Report 1 Download (Account - St'!$C152="ACH deposit",'Report 1 Download (Account - St'!$C152="billing transfer",'Report 1 Download (Account - St'!$C152="intra account transfer",'Report 1 Download (Account - St'!$C152="charge transaction returned items",'Report 1 Download (Account - St'!$C152="charge transaction chargeback"),'Report 1 Download (Account - St'!A152,0),11)</f>
        <v>0</v>
      </c>
      <c r="B153" s="34">
        <f>if(or('Report 1 Download (Account - St'!$C152="ACH deposit",'Report 1 Download (Account - St'!$C152="billing transfer",'Report 1 Download (Account - St'!$C152="intra account transfer",'Report 1 Download (Account - St'!$C152="charge transaction returned items",'Report 1 Download (Account - St'!$C152="charge transaction chargeback"),'Report 1 Download (Account - St'!C152,0)</f>
        <v>0</v>
      </c>
      <c r="C153" s="34">
        <f>if(or('Report 1 Download (Account - St'!$C152="ACH deposit",'Report 1 Download (Account - St'!$C152="billing transfer",'Report 1 Download (Account - St'!$C152="intra account transfer",'Report 1 Download (Account - St'!$C152="charge transaction returned items",'Report 1 Download (Account - St'!$C152="charge transaction chargeback"),'Report 1 Download (Account - St'!E152,0)</f>
        <v>0</v>
      </c>
    </row>
    <row r="154">
      <c r="A154" s="34" t="str">
        <f>left(if(or('Report 1 Download (Account - St'!$C153="ACH deposit",'Report 1 Download (Account - St'!$C153="billing transfer",'Report 1 Download (Account - St'!$C153="intra account transfer",'Report 1 Download (Account - St'!$C153="charge transaction returned items",'Report 1 Download (Account - St'!$C153="charge transaction chargeback"),'Report 1 Download (Account - St'!A153,0),11)</f>
        <v>0</v>
      </c>
      <c r="B154" s="34">
        <f>if(or('Report 1 Download (Account - St'!$C153="ACH deposit",'Report 1 Download (Account - St'!$C153="billing transfer",'Report 1 Download (Account - St'!$C153="intra account transfer",'Report 1 Download (Account - St'!$C153="charge transaction returned items",'Report 1 Download (Account - St'!$C153="charge transaction chargeback"),'Report 1 Download (Account - St'!C153,0)</f>
        <v>0</v>
      </c>
      <c r="C154" s="34">
        <f>if(or('Report 1 Download (Account - St'!$C153="ACH deposit",'Report 1 Download (Account - St'!$C153="billing transfer",'Report 1 Download (Account - St'!$C153="intra account transfer",'Report 1 Download (Account - St'!$C153="charge transaction returned items",'Report 1 Download (Account - St'!$C153="charge transaction chargeback"),'Report 1 Download (Account - St'!E153,0)</f>
        <v>0</v>
      </c>
    </row>
    <row r="155">
      <c r="A155" s="34" t="str">
        <f>left(if(or('Report 1 Download (Account - St'!$C154="ACH deposit",'Report 1 Download (Account - St'!$C154="billing transfer",'Report 1 Download (Account - St'!$C154="intra account transfer",'Report 1 Download (Account - St'!$C154="charge transaction returned items",'Report 1 Download (Account - St'!$C154="charge transaction chargeback"),'Report 1 Download (Account - St'!A154,0),11)</f>
        <v>0</v>
      </c>
      <c r="B155" s="34">
        <f>if(or('Report 1 Download (Account - St'!$C154="ACH deposit",'Report 1 Download (Account - St'!$C154="billing transfer",'Report 1 Download (Account - St'!$C154="intra account transfer",'Report 1 Download (Account - St'!$C154="charge transaction returned items",'Report 1 Download (Account - St'!$C154="charge transaction chargeback"),'Report 1 Download (Account - St'!C154,0)</f>
        <v>0</v>
      </c>
      <c r="C155" s="34">
        <f>if(or('Report 1 Download (Account - St'!$C154="ACH deposit",'Report 1 Download (Account - St'!$C154="billing transfer",'Report 1 Download (Account - St'!$C154="intra account transfer",'Report 1 Download (Account - St'!$C154="charge transaction returned items",'Report 1 Download (Account - St'!$C154="charge transaction chargeback"),'Report 1 Download (Account - St'!E154,0)</f>
        <v>0</v>
      </c>
    </row>
    <row r="156">
      <c r="A156" s="34" t="str">
        <f>left(if(or('Report 1 Download (Account - St'!$C155="ACH deposit",'Report 1 Download (Account - St'!$C155="billing transfer",'Report 1 Download (Account - St'!$C155="intra account transfer",'Report 1 Download (Account - St'!$C155="charge transaction returned items",'Report 1 Download (Account - St'!$C155="charge transaction chargeback"),'Report 1 Download (Account - St'!A155,0),11)</f>
        <v>0</v>
      </c>
      <c r="B156" s="34">
        <f>if(or('Report 1 Download (Account - St'!$C155="ACH deposit",'Report 1 Download (Account - St'!$C155="billing transfer",'Report 1 Download (Account - St'!$C155="intra account transfer",'Report 1 Download (Account - St'!$C155="charge transaction returned items",'Report 1 Download (Account - St'!$C155="charge transaction chargeback"),'Report 1 Download (Account - St'!C155,0)</f>
        <v>0</v>
      </c>
      <c r="C156" s="34">
        <f>if(or('Report 1 Download (Account - St'!$C155="ACH deposit",'Report 1 Download (Account - St'!$C155="billing transfer",'Report 1 Download (Account - St'!$C155="intra account transfer",'Report 1 Download (Account - St'!$C155="charge transaction returned items",'Report 1 Download (Account - St'!$C155="charge transaction chargeback"),'Report 1 Download (Account - St'!E155,0)</f>
        <v>0</v>
      </c>
    </row>
    <row r="157">
      <c r="A157" s="34" t="str">
        <f>left(if(or('Report 1 Download (Account - St'!$C156="ACH deposit",'Report 1 Download (Account - St'!$C156="billing transfer",'Report 1 Download (Account - St'!$C156="intra account transfer",'Report 1 Download (Account - St'!$C156="charge transaction returned items",'Report 1 Download (Account - St'!$C156="charge transaction chargeback"),'Report 1 Download (Account - St'!A156,0),11)</f>
        <v>0</v>
      </c>
      <c r="B157" s="34">
        <f>if(or('Report 1 Download (Account - St'!$C156="ACH deposit",'Report 1 Download (Account - St'!$C156="billing transfer",'Report 1 Download (Account - St'!$C156="intra account transfer",'Report 1 Download (Account - St'!$C156="charge transaction returned items",'Report 1 Download (Account - St'!$C156="charge transaction chargeback"),'Report 1 Download (Account - St'!C156,0)</f>
        <v>0</v>
      </c>
      <c r="C157" s="34">
        <f>if(or('Report 1 Download (Account - St'!$C156="ACH deposit",'Report 1 Download (Account - St'!$C156="billing transfer",'Report 1 Download (Account - St'!$C156="intra account transfer",'Report 1 Download (Account - St'!$C156="charge transaction returned items",'Report 1 Download (Account - St'!$C156="charge transaction chargeback"),'Report 1 Download (Account - St'!E156,0)</f>
        <v>0</v>
      </c>
    </row>
    <row r="158">
      <c r="A158" s="34" t="str">
        <f>left(if(or('Report 1 Download (Account - St'!$C157="ACH deposit",'Report 1 Download (Account - St'!$C157="billing transfer",'Report 1 Download (Account - St'!$C157="intra account transfer",'Report 1 Download (Account - St'!$C157="charge transaction returned items",'Report 1 Download (Account - St'!$C157="charge transaction chargeback"),'Report 1 Download (Account - St'!A157,0),11)</f>
        <v>0</v>
      </c>
      <c r="B158" s="34">
        <f>if(or('Report 1 Download (Account - St'!$C157="ACH deposit",'Report 1 Download (Account - St'!$C157="billing transfer",'Report 1 Download (Account - St'!$C157="intra account transfer",'Report 1 Download (Account - St'!$C157="charge transaction returned items",'Report 1 Download (Account - St'!$C157="charge transaction chargeback"),'Report 1 Download (Account - St'!C157,0)</f>
        <v>0</v>
      </c>
      <c r="C158" s="34">
        <f>if(or('Report 1 Download (Account - St'!$C157="ACH deposit",'Report 1 Download (Account - St'!$C157="billing transfer",'Report 1 Download (Account - St'!$C157="intra account transfer",'Report 1 Download (Account - St'!$C157="charge transaction returned items",'Report 1 Download (Account - St'!$C157="charge transaction chargeback"),'Report 1 Download (Account - St'!E157,0)</f>
        <v>0</v>
      </c>
    </row>
    <row r="159">
      <c r="A159" s="34" t="str">
        <f>left(if(or('Report 1 Download (Account - St'!$C158="ACH deposit",'Report 1 Download (Account - St'!$C158="billing transfer",'Report 1 Download (Account - St'!$C158="intra account transfer",'Report 1 Download (Account - St'!$C158="charge transaction returned items",'Report 1 Download (Account - St'!$C158="charge transaction chargeback"),'Report 1 Download (Account - St'!A158,0),11)</f>
        <v>0</v>
      </c>
      <c r="B159" s="34">
        <f>if(or('Report 1 Download (Account - St'!$C158="ACH deposit",'Report 1 Download (Account - St'!$C158="billing transfer",'Report 1 Download (Account - St'!$C158="intra account transfer",'Report 1 Download (Account - St'!$C158="charge transaction returned items",'Report 1 Download (Account - St'!$C158="charge transaction chargeback"),'Report 1 Download (Account - St'!C158,0)</f>
        <v>0</v>
      </c>
      <c r="C159" s="34">
        <f>if(or('Report 1 Download (Account - St'!$C158="ACH deposit",'Report 1 Download (Account - St'!$C158="billing transfer",'Report 1 Download (Account - St'!$C158="intra account transfer",'Report 1 Download (Account - St'!$C158="charge transaction returned items",'Report 1 Download (Account - St'!$C158="charge transaction chargeback"),'Report 1 Download (Account - St'!E158,0)</f>
        <v>0</v>
      </c>
    </row>
    <row r="160">
      <c r="A160" s="34" t="str">
        <f>left(if(or('Report 1 Download (Account - St'!$C159="ACH deposit",'Report 1 Download (Account - St'!$C159="billing transfer",'Report 1 Download (Account - St'!$C159="intra account transfer",'Report 1 Download (Account - St'!$C159="charge transaction returned items",'Report 1 Download (Account - St'!$C159="charge transaction chargeback"),'Report 1 Download (Account - St'!A159,0),11)</f>
        <v>0</v>
      </c>
      <c r="B160" s="34">
        <f>if(or('Report 1 Download (Account - St'!$C159="ACH deposit",'Report 1 Download (Account - St'!$C159="billing transfer",'Report 1 Download (Account - St'!$C159="intra account transfer",'Report 1 Download (Account - St'!$C159="charge transaction returned items",'Report 1 Download (Account - St'!$C159="charge transaction chargeback"),'Report 1 Download (Account - St'!C159,0)</f>
        <v>0</v>
      </c>
      <c r="C160" s="34">
        <f>if(or('Report 1 Download (Account - St'!$C159="ACH deposit",'Report 1 Download (Account - St'!$C159="billing transfer",'Report 1 Download (Account - St'!$C159="intra account transfer",'Report 1 Download (Account - St'!$C159="charge transaction returned items",'Report 1 Download (Account - St'!$C159="charge transaction chargeback"),'Report 1 Download (Account - St'!E159,0)</f>
        <v>0</v>
      </c>
    </row>
    <row r="161">
      <c r="A161" s="34" t="str">
        <f>left(if(or('Report 1 Download (Account - St'!$C160="ACH deposit",'Report 1 Download (Account - St'!$C160="billing transfer",'Report 1 Download (Account - St'!$C160="intra account transfer",'Report 1 Download (Account - St'!$C160="charge transaction returned items",'Report 1 Download (Account - St'!$C160="charge transaction chargeback"),'Report 1 Download (Account - St'!A160,0),11)</f>
        <v>0</v>
      </c>
      <c r="B161" s="34">
        <f>if(or('Report 1 Download (Account - St'!$C160="ACH deposit",'Report 1 Download (Account - St'!$C160="billing transfer",'Report 1 Download (Account - St'!$C160="intra account transfer",'Report 1 Download (Account - St'!$C160="charge transaction returned items",'Report 1 Download (Account - St'!$C160="charge transaction chargeback"),'Report 1 Download (Account - St'!C160,0)</f>
        <v>0</v>
      </c>
      <c r="C161" s="34">
        <f>if(or('Report 1 Download (Account - St'!$C160="ACH deposit",'Report 1 Download (Account - St'!$C160="billing transfer",'Report 1 Download (Account - St'!$C160="intra account transfer",'Report 1 Download (Account - St'!$C160="charge transaction returned items",'Report 1 Download (Account - St'!$C160="charge transaction chargeback"),'Report 1 Download (Account - St'!E160,0)</f>
        <v>0</v>
      </c>
    </row>
    <row r="162">
      <c r="A162" s="34" t="str">
        <f>left(if(or('Report 1 Download (Account - St'!$C161="ACH deposit",'Report 1 Download (Account - St'!$C161="billing transfer",'Report 1 Download (Account - St'!$C161="intra account transfer",'Report 1 Download (Account - St'!$C161="charge transaction returned items",'Report 1 Download (Account - St'!$C161="charge transaction chargeback"),'Report 1 Download (Account - St'!A161,0),11)</f>
        <v>0</v>
      </c>
      <c r="B162" s="34">
        <f>if(or('Report 1 Download (Account - St'!$C161="ACH deposit",'Report 1 Download (Account - St'!$C161="billing transfer",'Report 1 Download (Account - St'!$C161="intra account transfer",'Report 1 Download (Account - St'!$C161="charge transaction returned items",'Report 1 Download (Account - St'!$C161="charge transaction chargeback"),'Report 1 Download (Account - St'!C161,0)</f>
        <v>0</v>
      </c>
      <c r="C162" s="34">
        <f>if(or('Report 1 Download (Account - St'!$C161="ACH deposit",'Report 1 Download (Account - St'!$C161="billing transfer",'Report 1 Download (Account - St'!$C161="intra account transfer",'Report 1 Download (Account - St'!$C161="charge transaction returned items",'Report 1 Download (Account - St'!$C161="charge transaction chargeback"),'Report 1 Download (Account - St'!E161,0)</f>
        <v>0</v>
      </c>
    </row>
    <row r="163">
      <c r="A163" s="34" t="str">
        <f>left(if(or('Report 1 Download (Account - St'!$C162="ACH deposit",'Report 1 Download (Account - St'!$C162="billing transfer",'Report 1 Download (Account - St'!$C162="intra account transfer",'Report 1 Download (Account - St'!$C162="charge transaction returned items",'Report 1 Download (Account - St'!$C162="charge transaction chargeback"),'Report 1 Download (Account - St'!A162,0),11)</f>
        <v>0</v>
      </c>
      <c r="B163" s="34">
        <f>if(or('Report 1 Download (Account - St'!$C162="ACH deposit",'Report 1 Download (Account - St'!$C162="billing transfer",'Report 1 Download (Account - St'!$C162="intra account transfer",'Report 1 Download (Account - St'!$C162="charge transaction returned items",'Report 1 Download (Account - St'!$C162="charge transaction chargeback"),'Report 1 Download (Account - St'!C162,0)</f>
        <v>0</v>
      </c>
      <c r="C163" s="34">
        <f>if(or('Report 1 Download (Account - St'!$C162="ACH deposit",'Report 1 Download (Account - St'!$C162="billing transfer",'Report 1 Download (Account - St'!$C162="intra account transfer",'Report 1 Download (Account - St'!$C162="charge transaction returned items",'Report 1 Download (Account - St'!$C162="charge transaction chargeback"),'Report 1 Download (Account - St'!E162,0)</f>
        <v>0</v>
      </c>
    </row>
    <row r="164">
      <c r="A164" s="34" t="str">
        <f>left(if(or('Report 1 Download (Account - St'!$C163="ACH deposit",'Report 1 Download (Account - St'!$C163="billing transfer",'Report 1 Download (Account - St'!$C163="intra account transfer",'Report 1 Download (Account - St'!$C163="charge transaction returned items",'Report 1 Download (Account - St'!$C163="charge transaction chargeback"),'Report 1 Download (Account - St'!A163,0),11)</f>
        <v>0</v>
      </c>
      <c r="B164" s="34">
        <f>if(or('Report 1 Download (Account - St'!$C163="ACH deposit",'Report 1 Download (Account - St'!$C163="billing transfer",'Report 1 Download (Account - St'!$C163="intra account transfer",'Report 1 Download (Account - St'!$C163="charge transaction returned items",'Report 1 Download (Account - St'!$C163="charge transaction chargeback"),'Report 1 Download (Account - St'!C163,0)</f>
        <v>0</v>
      </c>
      <c r="C164" s="34">
        <f>if(or('Report 1 Download (Account - St'!$C163="ACH deposit",'Report 1 Download (Account - St'!$C163="billing transfer",'Report 1 Download (Account - St'!$C163="intra account transfer",'Report 1 Download (Account - St'!$C163="charge transaction returned items",'Report 1 Download (Account - St'!$C163="charge transaction chargeback"),'Report 1 Download (Account - St'!E163,0)</f>
        <v>0</v>
      </c>
    </row>
    <row r="165">
      <c r="A165" s="34" t="str">
        <f>left(if(or('Report 1 Download (Account - St'!$C164="ACH deposit",'Report 1 Download (Account - St'!$C164="billing transfer",'Report 1 Download (Account - St'!$C164="intra account transfer",'Report 1 Download (Account - St'!$C164="charge transaction returned items",'Report 1 Download (Account - St'!$C164="charge transaction chargeback"),'Report 1 Download (Account - St'!A164,0),11)</f>
        <v>0</v>
      </c>
      <c r="B165" s="34">
        <f>if(or('Report 1 Download (Account - St'!$C164="ACH deposit",'Report 1 Download (Account - St'!$C164="billing transfer",'Report 1 Download (Account - St'!$C164="intra account transfer",'Report 1 Download (Account - St'!$C164="charge transaction returned items",'Report 1 Download (Account - St'!$C164="charge transaction chargeback"),'Report 1 Download (Account - St'!C164,0)</f>
        <v>0</v>
      </c>
      <c r="C165" s="34">
        <f>if(or('Report 1 Download (Account - St'!$C164="ACH deposit",'Report 1 Download (Account - St'!$C164="billing transfer",'Report 1 Download (Account - St'!$C164="intra account transfer",'Report 1 Download (Account - St'!$C164="charge transaction returned items",'Report 1 Download (Account - St'!$C164="charge transaction chargeback"),'Report 1 Download (Account - St'!E164,0)</f>
        <v>0</v>
      </c>
    </row>
    <row r="166">
      <c r="A166" s="34" t="str">
        <f>left(if(or('Report 1 Download (Account - St'!$C165="ACH deposit",'Report 1 Download (Account - St'!$C165="billing transfer",'Report 1 Download (Account - St'!$C165="intra account transfer",'Report 1 Download (Account - St'!$C165="charge transaction returned items",'Report 1 Download (Account - St'!$C165="charge transaction chargeback"),'Report 1 Download (Account - St'!A165,0),11)</f>
        <v>0</v>
      </c>
      <c r="B166" s="34">
        <f>if(or('Report 1 Download (Account - St'!$C165="ACH deposit",'Report 1 Download (Account - St'!$C165="billing transfer",'Report 1 Download (Account - St'!$C165="intra account transfer",'Report 1 Download (Account - St'!$C165="charge transaction returned items",'Report 1 Download (Account - St'!$C165="charge transaction chargeback"),'Report 1 Download (Account - St'!C165,0)</f>
        <v>0</v>
      </c>
      <c r="C166" s="34">
        <f>if(or('Report 1 Download (Account - St'!$C165="ACH deposit",'Report 1 Download (Account - St'!$C165="billing transfer",'Report 1 Download (Account - St'!$C165="intra account transfer",'Report 1 Download (Account - St'!$C165="charge transaction returned items",'Report 1 Download (Account - St'!$C165="charge transaction chargeback"),'Report 1 Download (Account - St'!E165,0)</f>
        <v>0</v>
      </c>
    </row>
    <row r="167">
      <c r="A167" s="34" t="str">
        <f>left(if(or('Report 1 Download (Account - St'!$C166="ACH deposit",'Report 1 Download (Account - St'!$C166="billing transfer",'Report 1 Download (Account - St'!$C166="intra account transfer",'Report 1 Download (Account - St'!$C166="charge transaction returned items",'Report 1 Download (Account - St'!$C166="charge transaction chargeback"),'Report 1 Download (Account - St'!A166,0),11)</f>
        <v>0</v>
      </c>
      <c r="B167" s="34">
        <f>if(or('Report 1 Download (Account - St'!$C166="ACH deposit",'Report 1 Download (Account - St'!$C166="billing transfer",'Report 1 Download (Account - St'!$C166="intra account transfer",'Report 1 Download (Account - St'!$C166="charge transaction returned items",'Report 1 Download (Account - St'!$C166="charge transaction chargeback"),'Report 1 Download (Account - St'!C166,0)</f>
        <v>0</v>
      </c>
      <c r="C167" s="34">
        <f>if(or('Report 1 Download (Account - St'!$C166="ACH deposit",'Report 1 Download (Account - St'!$C166="billing transfer",'Report 1 Download (Account - St'!$C166="intra account transfer",'Report 1 Download (Account - St'!$C166="charge transaction returned items",'Report 1 Download (Account - St'!$C166="charge transaction chargeback"),'Report 1 Download (Account - St'!E166,0)</f>
        <v>0</v>
      </c>
    </row>
    <row r="168">
      <c r="A168" s="34" t="str">
        <f>left(if(or('Report 1 Download (Account - St'!$C167="ACH deposit",'Report 1 Download (Account - St'!$C167="billing transfer",'Report 1 Download (Account - St'!$C167="intra account transfer",'Report 1 Download (Account - St'!$C167="charge transaction returned items",'Report 1 Download (Account - St'!$C167="charge transaction chargeback"),'Report 1 Download (Account - St'!A167,0),11)</f>
        <v>0</v>
      </c>
      <c r="B168" s="34">
        <f>if(or('Report 1 Download (Account - St'!$C167="ACH deposit",'Report 1 Download (Account - St'!$C167="billing transfer",'Report 1 Download (Account - St'!$C167="intra account transfer",'Report 1 Download (Account - St'!$C167="charge transaction returned items",'Report 1 Download (Account - St'!$C167="charge transaction chargeback"),'Report 1 Download (Account - St'!C167,0)</f>
        <v>0</v>
      </c>
      <c r="C168" s="34">
        <f>if(or('Report 1 Download (Account - St'!$C167="ACH deposit",'Report 1 Download (Account - St'!$C167="billing transfer",'Report 1 Download (Account - St'!$C167="intra account transfer",'Report 1 Download (Account - St'!$C167="charge transaction returned items",'Report 1 Download (Account - St'!$C167="charge transaction chargeback"),'Report 1 Download (Account - St'!E167,0)</f>
        <v>0</v>
      </c>
    </row>
    <row r="169">
      <c r="A169" s="34" t="str">
        <f>left(if(or('Report 1 Download (Account - St'!$C168="ACH deposit",'Report 1 Download (Account - St'!$C168="billing transfer",'Report 1 Download (Account - St'!$C168="intra account transfer",'Report 1 Download (Account - St'!$C168="charge transaction returned items",'Report 1 Download (Account - St'!$C168="charge transaction chargeback"),'Report 1 Download (Account - St'!A168,0),11)</f>
        <v>0</v>
      </c>
      <c r="B169" s="34">
        <f>if(or('Report 1 Download (Account - St'!$C168="ACH deposit",'Report 1 Download (Account - St'!$C168="billing transfer",'Report 1 Download (Account - St'!$C168="intra account transfer",'Report 1 Download (Account - St'!$C168="charge transaction returned items",'Report 1 Download (Account - St'!$C168="charge transaction chargeback"),'Report 1 Download (Account - St'!C168,0)</f>
        <v>0</v>
      </c>
      <c r="C169" s="34">
        <f>if(or('Report 1 Download (Account - St'!$C168="ACH deposit",'Report 1 Download (Account - St'!$C168="billing transfer",'Report 1 Download (Account - St'!$C168="intra account transfer",'Report 1 Download (Account - St'!$C168="charge transaction returned items",'Report 1 Download (Account - St'!$C168="charge transaction chargeback"),'Report 1 Download (Account - St'!E168,0)</f>
        <v>0</v>
      </c>
    </row>
    <row r="170">
      <c r="A170" s="34" t="str">
        <f>left(if(or('Report 1 Download (Account - St'!$C169="ACH deposit",'Report 1 Download (Account - St'!$C169="billing transfer",'Report 1 Download (Account - St'!$C169="intra account transfer",'Report 1 Download (Account - St'!$C169="charge transaction returned items",'Report 1 Download (Account - St'!$C169="charge transaction chargeback"),'Report 1 Download (Account - St'!A169,0),11)</f>
        <v>0</v>
      </c>
      <c r="B170" s="34">
        <f>if(or('Report 1 Download (Account - St'!$C169="ACH deposit",'Report 1 Download (Account - St'!$C169="billing transfer",'Report 1 Download (Account - St'!$C169="intra account transfer",'Report 1 Download (Account - St'!$C169="charge transaction returned items",'Report 1 Download (Account - St'!$C169="charge transaction chargeback"),'Report 1 Download (Account - St'!C169,0)</f>
        <v>0</v>
      </c>
      <c r="C170" s="34">
        <f>if(or('Report 1 Download (Account - St'!$C169="ACH deposit",'Report 1 Download (Account - St'!$C169="billing transfer",'Report 1 Download (Account - St'!$C169="intra account transfer",'Report 1 Download (Account - St'!$C169="charge transaction returned items",'Report 1 Download (Account - St'!$C169="charge transaction chargeback"),'Report 1 Download (Account - St'!E169,0)</f>
        <v>0</v>
      </c>
    </row>
    <row r="171">
      <c r="A171" s="34" t="str">
        <f>left(if(or('Report 1 Download (Account - St'!$C170="ACH deposit",'Report 1 Download (Account - St'!$C170="billing transfer",'Report 1 Download (Account - St'!$C170="intra account transfer",'Report 1 Download (Account - St'!$C170="charge transaction returned items",'Report 1 Download (Account - St'!$C170="charge transaction chargeback"),'Report 1 Download (Account - St'!A170,0),11)</f>
        <v>0</v>
      </c>
      <c r="B171" s="34">
        <f>if(or('Report 1 Download (Account - St'!$C170="ACH deposit",'Report 1 Download (Account - St'!$C170="billing transfer",'Report 1 Download (Account - St'!$C170="intra account transfer",'Report 1 Download (Account - St'!$C170="charge transaction returned items",'Report 1 Download (Account - St'!$C170="charge transaction chargeback"),'Report 1 Download (Account - St'!C170,0)</f>
        <v>0</v>
      </c>
      <c r="C171" s="34">
        <f>if(or('Report 1 Download (Account - St'!$C170="ACH deposit",'Report 1 Download (Account - St'!$C170="billing transfer",'Report 1 Download (Account - St'!$C170="intra account transfer",'Report 1 Download (Account - St'!$C170="charge transaction returned items",'Report 1 Download (Account - St'!$C170="charge transaction chargeback"),'Report 1 Download (Account - St'!E170,0)</f>
        <v>0</v>
      </c>
    </row>
    <row r="172">
      <c r="A172" s="34" t="str">
        <f>left(if(or('Report 1 Download (Account - St'!$C171="ACH deposit",'Report 1 Download (Account - St'!$C171="billing transfer",'Report 1 Download (Account - St'!$C171="intra account transfer",'Report 1 Download (Account - St'!$C171="charge transaction returned items",'Report 1 Download (Account - St'!$C171="charge transaction chargeback"),'Report 1 Download (Account - St'!A171,0),11)</f>
        <v>0</v>
      </c>
      <c r="B172" s="34">
        <f>if(or('Report 1 Download (Account - St'!$C171="ACH deposit",'Report 1 Download (Account - St'!$C171="billing transfer",'Report 1 Download (Account - St'!$C171="intra account transfer",'Report 1 Download (Account - St'!$C171="charge transaction returned items",'Report 1 Download (Account - St'!$C171="charge transaction chargeback"),'Report 1 Download (Account - St'!C171,0)</f>
        <v>0</v>
      </c>
      <c r="C172" s="34">
        <f>if(or('Report 1 Download (Account - St'!$C171="ACH deposit",'Report 1 Download (Account - St'!$C171="billing transfer",'Report 1 Download (Account - St'!$C171="intra account transfer",'Report 1 Download (Account - St'!$C171="charge transaction returned items",'Report 1 Download (Account - St'!$C171="charge transaction chargeback"),'Report 1 Download (Account - St'!E171,0)</f>
        <v>0</v>
      </c>
    </row>
    <row r="173">
      <c r="A173" s="34" t="str">
        <f>left(if(or('Report 1 Download (Account - St'!$C172="ACH deposit",'Report 1 Download (Account - St'!$C172="billing transfer",'Report 1 Download (Account - St'!$C172="intra account transfer",'Report 1 Download (Account - St'!$C172="charge transaction returned items",'Report 1 Download (Account - St'!$C172="charge transaction chargeback"),'Report 1 Download (Account - St'!A172,0),11)</f>
        <v>0</v>
      </c>
      <c r="B173" s="34">
        <f>if(or('Report 1 Download (Account - St'!$C172="ACH deposit",'Report 1 Download (Account - St'!$C172="billing transfer",'Report 1 Download (Account - St'!$C172="intra account transfer",'Report 1 Download (Account - St'!$C172="charge transaction returned items",'Report 1 Download (Account - St'!$C172="charge transaction chargeback"),'Report 1 Download (Account - St'!C172,0)</f>
        <v>0</v>
      </c>
      <c r="C173" s="34">
        <f>if(or('Report 1 Download (Account - St'!$C172="ACH deposit",'Report 1 Download (Account - St'!$C172="billing transfer",'Report 1 Download (Account - St'!$C172="intra account transfer",'Report 1 Download (Account - St'!$C172="charge transaction returned items",'Report 1 Download (Account - St'!$C172="charge transaction chargeback"),'Report 1 Download (Account - St'!E172,0)</f>
        <v>0</v>
      </c>
    </row>
    <row r="174">
      <c r="A174" s="34" t="str">
        <f>left(if(or('Report 1 Download (Account - St'!$C173="ACH deposit",'Report 1 Download (Account - St'!$C173="billing transfer",'Report 1 Download (Account - St'!$C173="intra account transfer",'Report 1 Download (Account - St'!$C173="charge transaction returned items",'Report 1 Download (Account - St'!$C173="charge transaction chargeback"),'Report 1 Download (Account - St'!A173,0),11)</f>
        <v>0</v>
      </c>
      <c r="B174" s="34">
        <f>if(or('Report 1 Download (Account - St'!$C173="ACH deposit",'Report 1 Download (Account - St'!$C173="billing transfer",'Report 1 Download (Account - St'!$C173="intra account transfer",'Report 1 Download (Account - St'!$C173="charge transaction returned items",'Report 1 Download (Account - St'!$C173="charge transaction chargeback"),'Report 1 Download (Account - St'!C173,0)</f>
        <v>0</v>
      </c>
      <c r="C174" s="34">
        <f>if(or('Report 1 Download (Account - St'!$C173="ACH deposit",'Report 1 Download (Account - St'!$C173="billing transfer",'Report 1 Download (Account - St'!$C173="intra account transfer",'Report 1 Download (Account - St'!$C173="charge transaction returned items",'Report 1 Download (Account - St'!$C173="charge transaction chargeback"),'Report 1 Download (Account - St'!E173,0)</f>
        <v>0</v>
      </c>
    </row>
    <row r="175">
      <c r="A175" s="34" t="str">
        <f>left(if(or('Report 1 Download (Account - St'!$C174="ACH deposit",'Report 1 Download (Account - St'!$C174="billing transfer",'Report 1 Download (Account - St'!$C174="intra account transfer",'Report 1 Download (Account - St'!$C174="charge transaction returned items",'Report 1 Download (Account - St'!$C174="charge transaction chargeback"),'Report 1 Download (Account - St'!A174,0),11)</f>
        <v>0</v>
      </c>
      <c r="B175" s="34">
        <f>if(or('Report 1 Download (Account - St'!$C174="ACH deposit",'Report 1 Download (Account - St'!$C174="billing transfer",'Report 1 Download (Account - St'!$C174="intra account transfer",'Report 1 Download (Account - St'!$C174="charge transaction returned items",'Report 1 Download (Account - St'!$C174="charge transaction chargeback"),'Report 1 Download (Account - St'!C174,0)</f>
        <v>0</v>
      </c>
      <c r="C175" s="34">
        <f>if(or('Report 1 Download (Account - St'!$C174="ACH deposit",'Report 1 Download (Account - St'!$C174="billing transfer",'Report 1 Download (Account - St'!$C174="intra account transfer",'Report 1 Download (Account - St'!$C174="charge transaction returned items",'Report 1 Download (Account - St'!$C174="charge transaction chargeback"),'Report 1 Download (Account - St'!E174,0)</f>
        <v>0</v>
      </c>
    </row>
    <row r="176">
      <c r="A176" s="34" t="str">
        <f>left(if(or('Report 1 Download (Account - St'!$C175="ACH deposit",'Report 1 Download (Account - St'!$C175="billing transfer",'Report 1 Download (Account - St'!$C175="intra account transfer",'Report 1 Download (Account - St'!$C175="charge transaction returned items",'Report 1 Download (Account - St'!$C175="charge transaction chargeback"),'Report 1 Download (Account - St'!A175,0),11)</f>
        <v>0</v>
      </c>
      <c r="B176" s="34">
        <f>if(or('Report 1 Download (Account - St'!$C175="ACH deposit",'Report 1 Download (Account - St'!$C175="billing transfer",'Report 1 Download (Account - St'!$C175="intra account transfer",'Report 1 Download (Account - St'!$C175="charge transaction returned items",'Report 1 Download (Account - St'!$C175="charge transaction chargeback"),'Report 1 Download (Account - St'!C175,0)</f>
        <v>0</v>
      </c>
      <c r="C176" s="34">
        <f>if(or('Report 1 Download (Account - St'!$C175="ACH deposit",'Report 1 Download (Account - St'!$C175="billing transfer",'Report 1 Download (Account - St'!$C175="intra account transfer",'Report 1 Download (Account - St'!$C175="charge transaction returned items",'Report 1 Download (Account - St'!$C175="charge transaction chargeback"),'Report 1 Download (Account - St'!E175,0)</f>
        <v>0</v>
      </c>
    </row>
    <row r="177">
      <c r="A177" s="34" t="str">
        <f>left(if(or('Report 1 Download (Account - St'!$C176="ACH deposit",'Report 1 Download (Account - St'!$C176="billing transfer",'Report 1 Download (Account - St'!$C176="intra account transfer",'Report 1 Download (Account - St'!$C176="charge transaction returned items",'Report 1 Download (Account - St'!$C176="charge transaction chargeback"),'Report 1 Download (Account - St'!A176,0),11)</f>
        <v>0</v>
      </c>
      <c r="B177" s="34">
        <f>if(or('Report 1 Download (Account - St'!$C176="ACH deposit",'Report 1 Download (Account - St'!$C176="billing transfer",'Report 1 Download (Account - St'!$C176="intra account transfer",'Report 1 Download (Account - St'!$C176="charge transaction returned items",'Report 1 Download (Account - St'!$C176="charge transaction chargeback"),'Report 1 Download (Account - St'!C176,0)</f>
        <v>0</v>
      </c>
      <c r="C177" s="34">
        <f>if(or('Report 1 Download (Account - St'!$C176="ACH deposit",'Report 1 Download (Account - St'!$C176="billing transfer",'Report 1 Download (Account - St'!$C176="intra account transfer",'Report 1 Download (Account - St'!$C176="charge transaction returned items",'Report 1 Download (Account - St'!$C176="charge transaction chargeback"),'Report 1 Download (Account - St'!E176,0)</f>
        <v>0</v>
      </c>
    </row>
    <row r="178">
      <c r="A178" s="34" t="str">
        <f>left(if(or('Report 1 Download (Account - St'!$C177="ACH deposit",'Report 1 Download (Account - St'!$C177="billing transfer",'Report 1 Download (Account - St'!$C177="intra account transfer",'Report 1 Download (Account - St'!$C177="charge transaction returned items",'Report 1 Download (Account - St'!$C177="charge transaction chargeback"),'Report 1 Download (Account - St'!A177,0),11)</f>
        <v>0</v>
      </c>
      <c r="B178" s="34">
        <f>if(or('Report 1 Download (Account - St'!$C177="ACH deposit",'Report 1 Download (Account - St'!$C177="billing transfer",'Report 1 Download (Account - St'!$C177="intra account transfer",'Report 1 Download (Account - St'!$C177="charge transaction returned items",'Report 1 Download (Account - St'!$C177="charge transaction chargeback"),'Report 1 Download (Account - St'!C177,0)</f>
        <v>0</v>
      </c>
      <c r="C178" s="34">
        <f>if(or('Report 1 Download (Account - St'!$C177="ACH deposit",'Report 1 Download (Account - St'!$C177="billing transfer",'Report 1 Download (Account - St'!$C177="intra account transfer",'Report 1 Download (Account - St'!$C177="charge transaction returned items",'Report 1 Download (Account - St'!$C177="charge transaction chargeback"),'Report 1 Download (Account - St'!E177,0)</f>
        <v>0</v>
      </c>
    </row>
    <row r="179">
      <c r="A179" s="34" t="str">
        <f>left(if(or('Report 1 Download (Account - St'!$C178="ACH deposit",'Report 1 Download (Account - St'!$C178="billing transfer",'Report 1 Download (Account - St'!$C178="intra account transfer",'Report 1 Download (Account - St'!$C178="charge transaction returned items",'Report 1 Download (Account - St'!$C178="charge transaction chargeback"),'Report 1 Download (Account - St'!A178,0),11)</f>
        <v>0</v>
      </c>
      <c r="B179" s="34">
        <f>if(or('Report 1 Download (Account - St'!$C178="ACH deposit",'Report 1 Download (Account - St'!$C178="billing transfer",'Report 1 Download (Account - St'!$C178="intra account transfer",'Report 1 Download (Account - St'!$C178="charge transaction returned items",'Report 1 Download (Account - St'!$C178="charge transaction chargeback"),'Report 1 Download (Account - St'!C178,0)</f>
        <v>0</v>
      </c>
      <c r="C179" s="34">
        <f>if(or('Report 1 Download (Account - St'!$C178="ACH deposit",'Report 1 Download (Account - St'!$C178="billing transfer",'Report 1 Download (Account - St'!$C178="intra account transfer",'Report 1 Download (Account - St'!$C178="charge transaction returned items",'Report 1 Download (Account - St'!$C178="charge transaction chargeback"),'Report 1 Download (Account - St'!E178,0)</f>
        <v>0</v>
      </c>
    </row>
    <row r="180">
      <c r="A180" s="34" t="str">
        <f>left(if(or('Report 1 Download (Account - St'!$C179="ACH deposit",'Report 1 Download (Account - St'!$C179="billing transfer",'Report 1 Download (Account - St'!$C179="intra account transfer",'Report 1 Download (Account - St'!$C179="charge transaction returned items",'Report 1 Download (Account - St'!$C179="charge transaction chargeback"),'Report 1 Download (Account - St'!A179,0),11)</f>
        <v>0</v>
      </c>
      <c r="B180" s="34">
        <f>if(or('Report 1 Download (Account - St'!$C179="ACH deposit",'Report 1 Download (Account - St'!$C179="billing transfer",'Report 1 Download (Account - St'!$C179="intra account transfer",'Report 1 Download (Account - St'!$C179="charge transaction returned items",'Report 1 Download (Account - St'!$C179="charge transaction chargeback"),'Report 1 Download (Account - St'!C179,0)</f>
        <v>0</v>
      </c>
      <c r="C180" s="34">
        <f>if(or('Report 1 Download (Account - St'!$C179="ACH deposit",'Report 1 Download (Account - St'!$C179="billing transfer",'Report 1 Download (Account - St'!$C179="intra account transfer",'Report 1 Download (Account - St'!$C179="charge transaction returned items",'Report 1 Download (Account - St'!$C179="charge transaction chargeback"),'Report 1 Download (Account - St'!E179,0)</f>
        <v>0</v>
      </c>
    </row>
    <row r="181">
      <c r="A181" s="34" t="str">
        <f>left(if(or('Report 1 Download (Account - St'!$C180="ACH deposit",'Report 1 Download (Account - St'!$C180="billing transfer",'Report 1 Download (Account - St'!$C180="intra account transfer",'Report 1 Download (Account - St'!$C180="charge transaction returned items",'Report 1 Download (Account - St'!$C180="charge transaction chargeback"),'Report 1 Download (Account - St'!A180,0),11)</f>
        <v>0</v>
      </c>
      <c r="B181" s="34">
        <f>if(or('Report 1 Download (Account - St'!$C180="ACH deposit",'Report 1 Download (Account - St'!$C180="billing transfer",'Report 1 Download (Account - St'!$C180="intra account transfer",'Report 1 Download (Account - St'!$C180="charge transaction returned items",'Report 1 Download (Account - St'!$C180="charge transaction chargeback"),'Report 1 Download (Account - St'!C180,0)</f>
        <v>0</v>
      </c>
      <c r="C181" s="34">
        <f>if(or('Report 1 Download (Account - St'!$C180="ACH deposit",'Report 1 Download (Account - St'!$C180="billing transfer",'Report 1 Download (Account - St'!$C180="intra account transfer",'Report 1 Download (Account - St'!$C180="charge transaction returned items",'Report 1 Download (Account - St'!$C180="charge transaction chargeback"),'Report 1 Download (Account - St'!E180,0)</f>
        <v>0</v>
      </c>
    </row>
    <row r="182">
      <c r="A182" s="34" t="str">
        <f>left(if(or('Report 1 Download (Account - St'!$C181="ACH deposit",'Report 1 Download (Account - St'!$C181="billing transfer",'Report 1 Download (Account - St'!$C181="intra account transfer",'Report 1 Download (Account - St'!$C181="charge transaction returned items",'Report 1 Download (Account - St'!$C181="charge transaction chargeback"),'Report 1 Download (Account - St'!A181,0),11)</f>
        <v>0</v>
      </c>
      <c r="B182" s="34">
        <f>if(or('Report 1 Download (Account - St'!$C181="ACH deposit",'Report 1 Download (Account - St'!$C181="billing transfer",'Report 1 Download (Account - St'!$C181="intra account transfer",'Report 1 Download (Account - St'!$C181="charge transaction returned items",'Report 1 Download (Account - St'!$C181="charge transaction chargeback"),'Report 1 Download (Account - St'!C181,0)</f>
        <v>0</v>
      </c>
      <c r="C182" s="34">
        <f>if(or('Report 1 Download (Account - St'!$C181="ACH deposit",'Report 1 Download (Account - St'!$C181="billing transfer",'Report 1 Download (Account - St'!$C181="intra account transfer",'Report 1 Download (Account - St'!$C181="charge transaction returned items",'Report 1 Download (Account - St'!$C181="charge transaction chargeback"),'Report 1 Download (Account - St'!E181,0)</f>
        <v>0</v>
      </c>
    </row>
    <row r="183">
      <c r="A183" s="34" t="str">
        <f>left(if(or('Report 1 Download (Account - St'!$C182="ACH deposit",'Report 1 Download (Account - St'!$C182="billing transfer",'Report 1 Download (Account - St'!$C182="intra account transfer",'Report 1 Download (Account - St'!$C182="charge transaction returned items",'Report 1 Download (Account - St'!$C182="charge transaction chargeback"),'Report 1 Download (Account - St'!A182,0),11)</f>
        <v>0</v>
      </c>
      <c r="B183" s="34">
        <f>if(or('Report 1 Download (Account - St'!$C182="ACH deposit",'Report 1 Download (Account - St'!$C182="billing transfer",'Report 1 Download (Account - St'!$C182="intra account transfer",'Report 1 Download (Account - St'!$C182="charge transaction returned items",'Report 1 Download (Account - St'!$C182="charge transaction chargeback"),'Report 1 Download (Account - St'!C182,0)</f>
        <v>0</v>
      </c>
      <c r="C183" s="34">
        <f>if(or('Report 1 Download (Account - St'!$C182="ACH deposit",'Report 1 Download (Account - St'!$C182="billing transfer",'Report 1 Download (Account - St'!$C182="intra account transfer",'Report 1 Download (Account - St'!$C182="charge transaction returned items",'Report 1 Download (Account - St'!$C182="charge transaction chargeback"),'Report 1 Download (Account - St'!E182,0)</f>
        <v>0</v>
      </c>
    </row>
    <row r="184">
      <c r="A184" s="34" t="str">
        <f>left(if(or('Report 1 Download (Account - St'!$C183="ACH deposit",'Report 1 Download (Account - St'!$C183="billing transfer",'Report 1 Download (Account - St'!$C183="intra account transfer",'Report 1 Download (Account - St'!$C183="charge transaction returned items",'Report 1 Download (Account - St'!$C183="charge transaction chargeback"),'Report 1 Download (Account - St'!A183,0),11)</f>
        <v>0</v>
      </c>
      <c r="B184" s="34">
        <f>if(or('Report 1 Download (Account - St'!$C183="ACH deposit",'Report 1 Download (Account - St'!$C183="billing transfer",'Report 1 Download (Account - St'!$C183="intra account transfer",'Report 1 Download (Account - St'!$C183="charge transaction returned items",'Report 1 Download (Account - St'!$C183="charge transaction chargeback"),'Report 1 Download (Account - St'!C183,0)</f>
        <v>0</v>
      </c>
      <c r="C184" s="34">
        <f>if(or('Report 1 Download (Account - St'!$C183="ACH deposit",'Report 1 Download (Account - St'!$C183="billing transfer",'Report 1 Download (Account - St'!$C183="intra account transfer",'Report 1 Download (Account - St'!$C183="charge transaction returned items",'Report 1 Download (Account - St'!$C183="charge transaction chargeback"),'Report 1 Download (Account - St'!E183,0)</f>
        <v>0</v>
      </c>
    </row>
    <row r="185">
      <c r="A185" s="34" t="str">
        <f>left(if(or('Report 1 Download (Account - St'!$C184="ACH deposit",'Report 1 Download (Account - St'!$C184="billing transfer",'Report 1 Download (Account - St'!$C184="intra account transfer",'Report 1 Download (Account - St'!$C184="charge transaction returned items",'Report 1 Download (Account - St'!$C184="charge transaction chargeback"),'Report 1 Download (Account - St'!A184,0),11)</f>
        <v>0</v>
      </c>
      <c r="B185" s="34">
        <f>if(or('Report 1 Download (Account - St'!$C184="ACH deposit",'Report 1 Download (Account - St'!$C184="billing transfer",'Report 1 Download (Account - St'!$C184="intra account transfer",'Report 1 Download (Account - St'!$C184="charge transaction returned items",'Report 1 Download (Account - St'!$C184="charge transaction chargeback"),'Report 1 Download (Account - St'!C184,0)</f>
        <v>0</v>
      </c>
      <c r="C185" s="34">
        <f>if(or('Report 1 Download (Account - St'!$C184="ACH deposit",'Report 1 Download (Account - St'!$C184="billing transfer",'Report 1 Download (Account - St'!$C184="intra account transfer",'Report 1 Download (Account - St'!$C184="charge transaction returned items",'Report 1 Download (Account - St'!$C184="charge transaction chargeback"),'Report 1 Download (Account - St'!E184,0)</f>
        <v>0</v>
      </c>
    </row>
    <row r="186">
      <c r="A186" s="34" t="str">
        <f>left(if(or('Report 1 Download (Account - St'!$C185="ACH deposit",'Report 1 Download (Account - St'!$C185="billing transfer",'Report 1 Download (Account - St'!$C185="intra account transfer",'Report 1 Download (Account - St'!$C185="charge transaction returned items",'Report 1 Download (Account - St'!$C185="charge transaction chargeback"),'Report 1 Download (Account - St'!A185,0),11)</f>
        <v>0</v>
      </c>
      <c r="B186" s="34">
        <f>if(or('Report 1 Download (Account - St'!$C185="ACH deposit",'Report 1 Download (Account - St'!$C185="billing transfer",'Report 1 Download (Account - St'!$C185="intra account transfer",'Report 1 Download (Account - St'!$C185="charge transaction returned items",'Report 1 Download (Account - St'!$C185="charge transaction chargeback"),'Report 1 Download (Account - St'!C185,0)</f>
        <v>0</v>
      </c>
      <c r="C186" s="34">
        <f>if(or('Report 1 Download (Account - St'!$C185="ACH deposit",'Report 1 Download (Account - St'!$C185="billing transfer",'Report 1 Download (Account - St'!$C185="intra account transfer",'Report 1 Download (Account - St'!$C185="charge transaction returned items",'Report 1 Download (Account - St'!$C185="charge transaction chargeback"),'Report 1 Download (Account - St'!E185,0)</f>
        <v>0</v>
      </c>
    </row>
    <row r="187">
      <c r="A187" s="34" t="str">
        <f>left(if(or('Report 1 Download (Account - St'!$C186="ACH deposit",'Report 1 Download (Account - St'!$C186="billing transfer",'Report 1 Download (Account - St'!$C186="intra account transfer",'Report 1 Download (Account - St'!$C186="charge transaction returned items",'Report 1 Download (Account - St'!$C186="charge transaction chargeback"),'Report 1 Download (Account - St'!A186,0),11)</f>
        <v>0</v>
      </c>
      <c r="B187" s="34">
        <f>if(or('Report 1 Download (Account - St'!$C186="ACH deposit",'Report 1 Download (Account - St'!$C186="billing transfer",'Report 1 Download (Account - St'!$C186="intra account transfer",'Report 1 Download (Account - St'!$C186="charge transaction returned items",'Report 1 Download (Account - St'!$C186="charge transaction chargeback"),'Report 1 Download (Account - St'!C186,0)</f>
        <v>0</v>
      </c>
      <c r="C187" s="34">
        <f>if(or('Report 1 Download (Account - St'!$C186="ACH deposit",'Report 1 Download (Account - St'!$C186="billing transfer",'Report 1 Download (Account - St'!$C186="intra account transfer",'Report 1 Download (Account - St'!$C186="charge transaction returned items",'Report 1 Download (Account - St'!$C186="charge transaction chargeback"),'Report 1 Download (Account - St'!E186,0)</f>
        <v>0</v>
      </c>
    </row>
    <row r="188">
      <c r="A188" s="34" t="str">
        <f>left(if(or('Report 1 Download (Account - St'!$C187="ACH deposit",'Report 1 Download (Account - St'!$C187="billing transfer",'Report 1 Download (Account - St'!$C187="intra account transfer",'Report 1 Download (Account - St'!$C187="charge transaction returned items",'Report 1 Download (Account - St'!$C187="charge transaction chargeback"),'Report 1 Download (Account - St'!A187,0),11)</f>
        <v>0</v>
      </c>
      <c r="B188" s="34">
        <f>if(or('Report 1 Download (Account - St'!$C187="ACH deposit",'Report 1 Download (Account - St'!$C187="billing transfer",'Report 1 Download (Account - St'!$C187="intra account transfer",'Report 1 Download (Account - St'!$C187="charge transaction returned items",'Report 1 Download (Account - St'!$C187="charge transaction chargeback"),'Report 1 Download (Account - St'!C187,0)</f>
        <v>0</v>
      </c>
      <c r="C188" s="34">
        <f>if(or('Report 1 Download (Account - St'!$C187="ACH deposit",'Report 1 Download (Account - St'!$C187="billing transfer",'Report 1 Download (Account - St'!$C187="intra account transfer",'Report 1 Download (Account - St'!$C187="charge transaction returned items",'Report 1 Download (Account - St'!$C187="charge transaction chargeback"),'Report 1 Download (Account - St'!E187,0)</f>
        <v>0</v>
      </c>
    </row>
    <row r="189">
      <c r="A189" s="34" t="str">
        <f>left(if(or('Report 1 Download (Account - St'!$C188="ACH deposit",'Report 1 Download (Account - St'!$C188="billing transfer",'Report 1 Download (Account - St'!$C188="intra account transfer",'Report 1 Download (Account - St'!$C188="charge transaction returned items",'Report 1 Download (Account - St'!$C188="charge transaction chargeback"),'Report 1 Download (Account - St'!A188,0),11)</f>
        <v>0</v>
      </c>
      <c r="B189" s="34">
        <f>if(or('Report 1 Download (Account - St'!$C188="ACH deposit",'Report 1 Download (Account - St'!$C188="billing transfer",'Report 1 Download (Account - St'!$C188="intra account transfer",'Report 1 Download (Account - St'!$C188="charge transaction returned items",'Report 1 Download (Account - St'!$C188="charge transaction chargeback"),'Report 1 Download (Account - St'!C188,0)</f>
        <v>0</v>
      </c>
      <c r="C189" s="34">
        <f>if(or('Report 1 Download (Account - St'!$C188="ACH deposit",'Report 1 Download (Account - St'!$C188="billing transfer",'Report 1 Download (Account - St'!$C188="intra account transfer",'Report 1 Download (Account - St'!$C188="charge transaction returned items",'Report 1 Download (Account - St'!$C188="charge transaction chargeback"),'Report 1 Download (Account - St'!E188,0)</f>
        <v>0</v>
      </c>
    </row>
    <row r="190">
      <c r="A190" s="34" t="str">
        <f>left(if(or('Report 1 Download (Account - St'!$C189="ACH deposit",'Report 1 Download (Account - St'!$C189="billing transfer",'Report 1 Download (Account - St'!$C189="intra account transfer",'Report 1 Download (Account - St'!$C189="charge transaction returned items",'Report 1 Download (Account - St'!$C189="charge transaction chargeback"),'Report 1 Download (Account - St'!A189,0),11)</f>
        <v>0</v>
      </c>
      <c r="B190" s="34">
        <f>if(or('Report 1 Download (Account - St'!$C189="ACH deposit",'Report 1 Download (Account - St'!$C189="billing transfer",'Report 1 Download (Account - St'!$C189="intra account transfer",'Report 1 Download (Account - St'!$C189="charge transaction returned items",'Report 1 Download (Account - St'!$C189="charge transaction chargeback"),'Report 1 Download (Account - St'!C189,0)</f>
        <v>0</v>
      </c>
      <c r="C190" s="34">
        <f>if(or('Report 1 Download (Account - St'!$C189="ACH deposit",'Report 1 Download (Account - St'!$C189="billing transfer",'Report 1 Download (Account - St'!$C189="intra account transfer",'Report 1 Download (Account - St'!$C189="charge transaction returned items",'Report 1 Download (Account - St'!$C189="charge transaction chargeback"),'Report 1 Download (Account - St'!E189,0)</f>
        <v>0</v>
      </c>
    </row>
    <row r="191">
      <c r="A191" s="34" t="str">
        <f>left(if(or('Report 1 Download (Account - St'!$C190="ACH deposit",'Report 1 Download (Account - St'!$C190="billing transfer",'Report 1 Download (Account - St'!$C190="intra account transfer",'Report 1 Download (Account - St'!$C190="charge transaction returned items",'Report 1 Download (Account - St'!$C190="charge transaction chargeback"),'Report 1 Download (Account - St'!A190,0),11)</f>
        <v>0</v>
      </c>
      <c r="B191" s="34">
        <f>if(or('Report 1 Download (Account - St'!$C190="ACH deposit",'Report 1 Download (Account - St'!$C190="billing transfer",'Report 1 Download (Account - St'!$C190="intra account transfer",'Report 1 Download (Account - St'!$C190="charge transaction returned items",'Report 1 Download (Account - St'!$C190="charge transaction chargeback"),'Report 1 Download (Account - St'!C190,0)</f>
        <v>0</v>
      </c>
      <c r="C191" s="34">
        <f>if(or('Report 1 Download (Account - St'!$C190="ACH deposit",'Report 1 Download (Account - St'!$C190="billing transfer",'Report 1 Download (Account - St'!$C190="intra account transfer",'Report 1 Download (Account - St'!$C190="charge transaction returned items",'Report 1 Download (Account - St'!$C190="charge transaction chargeback"),'Report 1 Download (Account - St'!E190,0)</f>
        <v>0</v>
      </c>
    </row>
    <row r="192">
      <c r="A192" s="34" t="str">
        <f>left(if(or('Report 1 Download (Account - St'!$C191="ACH deposit",'Report 1 Download (Account - St'!$C191="billing transfer",'Report 1 Download (Account - St'!$C191="intra account transfer",'Report 1 Download (Account - St'!$C191="charge transaction returned items",'Report 1 Download (Account - St'!$C191="charge transaction chargeback"),'Report 1 Download (Account - St'!A191,0),11)</f>
        <v>0</v>
      </c>
      <c r="B192" s="34">
        <f>if(or('Report 1 Download (Account - St'!$C191="ACH deposit",'Report 1 Download (Account - St'!$C191="billing transfer",'Report 1 Download (Account - St'!$C191="intra account transfer",'Report 1 Download (Account - St'!$C191="charge transaction returned items",'Report 1 Download (Account - St'!$C191="charge transaction chargeback"),'Report 1 Download (Account - St'!C191,0)</f>
        <v>0</v>
      </c>
      <c r="C192" s="34">
        <f>if(or('Report 1 Download (Account - St'!$C191="ACH deposit",'Report 1 Download (Account - St'!$C191="billing transfer",'Report 1 Download (Account - St'!$C191="intra account transfer",'Report 1 Download (Account - St'!$C191="charge transaction returned items",'Report 1 Download (Account - St'!$C191="charge transaction chargeback"),'Report 1 Download (Account - St'!E191,0)</f>
        <v>0</v>
      </c>
    </row>
    <row r="193">
      <c r="A193" s="34" t="str">
        <f>left(if(or('Report 1 Download (Account - St'!$C192="ACH deposit",'Report 1 Download (Account - St'!$C192="billing transfer",'Report 1 Download (Account - St'!$C192="intra account transfer",'Report 1 Download (Account - St'!$C192="charge transaction returned items",'Report 1 Download (Account - St'!$C192="charge transaction chargeback"),'Report 1 Download (Account - St'!A192,0),11)</f>
        <v>0</v>
      </c>
      <c r="B193" s="34">
        <f>if(or('Report 1 Download (Account - St'!$C192="ACH deposit",'Report 1 Download (Account - St'!$C192="billing transfer",'Report 1 Download (Account - St'!$C192="intra account transfer",'Report 1 Download (Account - St'!$C192="charge transaction returned items",'Report 1 Download (Account - St'!$C192="charge transaction chargeback"),'Report 1 Download (Account - St'!C192,0)</f>
        <v>0</v>
      </c>
      <c r="C193" s="34">
        <f>if(or('Report 1 Download (Account - St'!$C192="ACH deposit",'Report 1 Download (Account - St'!$C192="billing transfer",'Report 1 Download (Account - St'!$C192="intra account transfer",'Report 1 Download (Account - St'!$C192="charge transaction returned items",'Report 1 Download (Account - St'!$C192="charge transaction chargeback"),'Report 1 Download (Account - St'!E192,0)</f>
        <v>0</v>
      </c>
    </row>
    <row r="194">
      <c r="A194" s="34" t="str">
        <f>left(if(or('Report 1 Download (Account - St'!$C193="ACH deposit",'Report 1 Download (Account - St'!$C193="billing transfer",'Report 1 Download (Account - St'!$C193="intra account transfer",'Report 1 Download (Account - St'!$C193="charge transaction returned items",'Report 1 Download (Account - St'!$C193="charge transaction chargeback"),'Report 1 Download (Account - St'!A193,0),11)</f>
        <v>0</v>
      </c>
      <c r="B194" s="34">
        <f>if(or('Report 1 Download (Account - St'!$C193="ACH deposit",'Report 1 Download (Account - St'!$C193="billing transfer",'Report 1 Download (Account - St'!$C193="intra account transfer",'Report 1 Download (Account - St'!$C193="charge transaction returned items",'Report 1 Download (Account - St'!$C193="charge transaction chargeback"),'Report 1 Download (Account - St'!C193,0)</f>
        <v>0</v>
      </c>
      <c r="C194" s="34">
        <f>if(or('Report 1 Download (Account - St'!$C193="ACH deposit",'Report 1 Download (Account - St'!$C193="billing transfer",'Report 1 Download (Account - St'!$C193="intra account transfer",'Report 1 Download (Account - St'!$C193="charge transaction returned items",'Report 1 Download (Account - St'!$C193="charge transaction chargeback"),'Report 1 Download (Account - St'!E193,0)</f>
        <v>0</v>
      </c>
    </row>
    <row r="195">
      <c r="A195" s="34" t="str">
        <f>left(if(or('Report 1 Download (Account - St'!$C194="ACH deposit",'Report 1 Download (Account - St'!$C194="billing transfer",'Report 1 Download (Account - St'!$C194="intra account transfer",'Report 1 Download (Account - St'!$C194="charge transaction returned items",'Report 1 Download (Account - St'!$C194="charge transaction chargeback"),'Report 1 Download (Account - St'!A194,0),11)</f>
        <v>0</v>
      </c>
      <c r="B195" s="34">
        <f>if(or('Report 1 Download (Account - St'!$C194="ACH deposit",'Report 1 Download (Account - St'!$C194="billing transfer",'Report 1 Download (Account - St'!$C194="intra account transfer",'Report 1 Download (Account - St'!$C194="charge transaction returned items",'Report 1 Download (Account - St'!$C194="charge transaction chargeback"),'Report 1 Download (Account - St'!C194,0)</f>
        <v>0</v>
      </c>
      <c r="C195" s="34">
        <f>if(or('Report 1 Download (Account - St'!$C194="ACH deposit",'Report 1 Download (Account - St'!$C194="billing transfer",'Report 1 Download (Account - St'!$C194="intra account transfer",'Report 1 Download (Account - St'!$C194="charge transaction returned items",'Report 1 Download (Account - St'!$C194="charge transaction chargeback"),'Report 1 Download (Account - St'!E194,0)</f>
        <v>0</v>
      </c>
    </row>
    <row r="196">
      <c r="A196" s="34" t="str">
        <f>left(if(or('Report 1 Download (Account - St'!$C195="ACH deposit",'Report 1 Download (Account - St'!$C195="billing transfer",'Report 1 Download (Account - St'!$C195="intra account transfer",'Report 1 Download (Account - St'!$C195="charge transaction returned items",'Report 1 Download (Account - St'!$C195="charge transaction chargeback"),'Report 1 Download (Account - St'!A195,0),11)</f>
        <v>0</v>
      </c>
      <c r="B196" s="34">
        <f>if(or('Report 1 Download (Account - St'!$C195="ACH deposit",'Report 1 Download (Account - St'!$C195="billing transfer",'Report 1 Download (Account - St'!$C195="intra account transfer",'Report 1 Download (Account - St'!$C195="charge transaction returned items",'Report 1 Download (Account - St'!$C195="charge transaction chargeback"),'Report 1 Download (Account - St'!C195,0)</f>
        <v>0</v>
      </c>
      <c r="C196" s="34">
        <f>if(or('Report 1 Download (Account - St'!$C195="ACH deposit",'Report 1 Download (Account - St'!$C195="billing transfer",'Report 1 Download (Account - St'!$C195="intra account transfer",'Report 1 Download (Account - St'!$C195="charge transaction returned items",'Report 1 Download (Account - St'!$C195="charge transaction chargeback"),'Report 1 Download (Account - St'!E195,0)</f>
        <v>0</v>
      </c>
    </row>
    <row r="197">
      <c r="A197" s="34" t="str">
        <f>left(if(or('Report 1 Download (Account - St'!$C196="ACH deposit",'Report 1 Download (Account - St'!$C196="billing transfer",'Report 1 Download (Account - St'!$C196="intra account transfer",'Report 1 Download (Account - St'!$C196="charge transaction returned items",'Report 1 Download (Account - St'!$C196="charge transaction chargeback"),'Report 1 Download (Account - St'!A196,0),11)</f>
        <v>0</v>
      </c>
      <c r="B197" s="34">
        <f>if(or('Report 1 Download (Account - St'!$C196="ACH deposit",'Report 1 Download (Account - St'!$C196="billing transfer",'Report 1 Download (Account - St'!$C196="intra account transfer",'Report 1 Download (Account - St'!$C196="charge transaction returned items",'Report 1 Download (Account - St'!$C196="charge transaction chargeback"),'Report 1 Download (Account - St'!C196,0)</f>
        <v>0</v>
      </c>
      <c r="C197" s="34">
        <f>if(or('Report 1 Download (Account - St'!$C196="ACH deposit",'Report 1 Download (Account - St'!$C196="billing transfer",'Report 1 Download (Account - St'!$C196="intra account transfer",'Report 1 Download (Account - St'!$C196="charge transaction returned items",'Report 1 Download (Account - St'!$C196="charge transaction chargeback"),'Report 1 Download (Account - St'!E196,0)</f>
        <v>0</v>
      </c>
    </row>
    <row r="198">
      <c r="A198" s="34" t="str">
        <f>left(if(or('Report 1 Download (Account - St'!$C197="ACH deposit",'Report 1 Download (Account - St'!$C197="billing transfer",'Report 1 Download (Account - St'!$C197="intra account transfer",'Report 1 Download (Account - St'!$C197="charge transaction returned items",'Report 1 Download (Account - St'!$C197="charge transaction chargeback"),'Report 1 Download (Account - St'!A197,0),11)</f>
        <v>0</v>
      </c>
      <c r="B198" s="34">
        <f>if(or('Report 1 Download (Account - St'!$C197="ACH deposit",'Report 1 Download (Account - St'!$C197="billing transfer",'Report 1 Download (Account - St'!$C197="intra account transfer",'Report 1 Download (Account - St'!$C197="charge transaction returned items",'Report 1 Download (Account - St'!$C197="charge transaction chargeback"),'Report 1 Download (Account - St'!C197,0)</f>
        <v>0</v>
      </c>
      <c r="C198" s="34">
        <f>if(or('Report 1 Download (Account - St'!$C197="ACH deposit",'Report 1 Download (Account - St'!$C197="billing transfer",'Report 1 Download (Account - St'!$C197="intra account transfer",'Report 1 Download (Account - St'!$C197="charge transaction returned items",'Report 1 Download (Account - St'!$C197="charge transaction chargeback"),'Report 1 Download (Account - St'!E197,0)</f>
        <v>0</v>
      </c>
    </row>
    <row r="199">
      <c r="A199" s="34" t="str">
        <f>left(if(or('Report 1 Download (Account - St'!$C198="ACH deposit",'Report 1 Download (Account - St'!$C198="billing transfer",'Report 1 Download (Account - St'!$C198="intra account transfer",'Report 1 Download (Account - St'!$C198="charge transaction returned items",'Report 1 Download (Account - St'!$C198="charge transaction chargeback"),'Report 1 Download (Account - St'!A198,0),11)</f>
        <v>0</v>
      </c>
      <c r="B199" s="34">
        <f>if(or('Report 1 Download (Account - St'!$C198="ACH deposit",'Report 1 Download (Account - St'!$C198="billing transfer",'Report 1 Download (Account - St'!$C198="intra account transfer",'Report 1 Download (Account - St'!$C198="charge transaction returned items",'Report 1 Download (Account - St'!$C198="charge transaction chargeback"),'Report 1 Download (Account - St'!C198,0)</f>
        <v>0</v>
      </c>
      <c r="C199" s="34">
        <f>if(or('Report 1 Download (Account - St'!$C198="ACH deposit",'Report 1 Download (Account - St'!$C198="billing transfer",'Report 1 Download (Account - St'!$C198="intra account transfer",'Report 1 Download (Account - St'!$C198="charge transaction returned items",'Report 1 Download (Account - St'!$C198="charge transaction chargeback"),'Report 1 Download (Account - St'!E198,0)</f>
        <v>0</v>
      </c>
    </row>
    <row r="200">
      <c r="A200" s="34" t="str">
        <f>left(if(or('Report 1 Download (Account - St'!$C199="ACH deposit",'Report 1 Download (Account - St'!$C199="billing transfer",'Report 1 Download (Account - St'!$C199="intra account transfer",'Report 1 Download (Account - St'!$C199="charge transaction returned items",'Report 1 Download (Account - St'!$C199="charge transaction chargeback"),'Report 1 Download (Account - St'!A199,0),11)</f>
        <v>0</v>
      </c>
      <c r="B200" s="34">
        <f>if(or('Report 1 Download (Account - St'!$C199="ACH deposit",'Report 1 Download (Account - St'!$C199="billing transfer",'Report 1 Download (Account - St'!$C199="intra account transfer",'Report 1 Download (Account - St'!$C199="charge transaction returned items",'Report 1 Download (Account - St'!$C199="charge transaction chargeback"),'Report 1 Download (Account - St'!C199,0)</f>
        <v>0</v>
      </c>
      <c r="C200" s="34">
        <f>if(or('Report 1 Download (Account - St'!$C199="ACH deposit",'Report 1 Download (Account - St'!$C199="billing transfer",'Report 1 Download (Account - St'!$C199="intra account transfer",'Report 1 Download (Account - St'!$C199="charge transaction returned items",'Report 1 Download (Account - St'!$C199="charge transaction chargeback"),'Report 1 Download (Account - St'!E199,0)</f>
        <v>0</v>
      </c>
    </row>
    <row r="201">
      <c r="A201" s="34" t="str">
        <f>left(if(or('Report 1 Download (Account - St'!$C200="ACH deposit",'Report 1 Download (Account - St'!$C200="billing transfer",'Report 1 Download (Account - St'!$C200="intra account transfer",'Report 1 Download (Account - St'!$C200="charge transaction returned items",'Report 1 Download (Account - St'!$C200="charge transaction chargeback"),'Report 1 Download (Account - St'!A200,0),11)</f>
        <v>0</v>
      </c>
      <c r="B201" s="34">
        <f>if(or('Report 1 Download (Account - St'!$C200="ACH deposit",'Report 1 Download (Account - St'!$C200="billing transfer",'Report 1 Download (Account - St'!$C200="intra account transfer",'Report 1 Download (Account - St'!$C200="charge transaction returned items",'Report 1 Download (Account - St'!$C200="charge transaction chargeback"),'Report 1 Download (Account - St'!C200,0)</f>
        <v>0</v>
      </c>
      <c r="C201" s="34">
        <f>if(or('Report 1 Download (Account - St'!$C200="ACH deposit",'Report 1 Download (Account - St'!$C200="billing transfer",'Report 1 Download (Account - St'!$C200="intra account transfer",'Report 1 Download (Account - St'!$C200="charge transaction returned items",'Report 1 Download (Account - St'!$C200="charge transaction chargeback"),'Report 1 Download (Account - St'!E200,0)</f>
        <v>0</v>
      </c>
    </row>
    <row r="202">
      <c r="A202" s="34" t="str">
        <f>left(if(or('Report 1 Download (Account - St'!$C201="ACH deposit",'Report 1 Download (Account - St'!$C201="billing transfer",'Report 1 Download (Account - St'!$C201="intra account transfer",'Report 1 Download (Account - St'!$C201="charge transaction returned items",'Report 1 Download (Account - St'!$C201="charge transaction chargeback"),'Report 1 Download (Account - St'!A201,0),11)</f>
        <v>0</v>
      </c>
      <c r="B202" s="34">
        <f>if(or('Report 1 Download (Account - St'!$C201="ACH deposit",'Report 1 Download (Account - St'!$C201="billing transfer",'Report 1 Download (Account - St'!$C201="intra account transfer",'Report 1 Download (Account - St'!$C201="charge transaction returned items",'Report 1 Download (Account - St'!$C201="charge transaction chargeback"),'Report 1 Download (Account - St'!C201,0)</f>
        <v>0</v>
      </c>
      <c r="C202" s="34">
        <f>if(or('Report 1 Download (Account - St'!$C201="ACH deposit",'Report 1 Download (Account - St'!$C201="billing transfer",'Report 1 Download (Account - St'!$C201="intra account transfer",'Report 1 Download (Account - St'!$C201="charge transaction returned items",'Report 1 Download (Account - St'!$C201="charge transaction chargeback"),'Report 1 Download (Account - St'!E201,0)</f>
        <v>0</v>
      </c>
    </row>
    <row r="203">
      <c r="A203" s="34" t="str">
        <f>left(if(or('Report 1 Download (Account - St'!$C202="ACH deposit",'Report 1 Download (Account - St'!$C202="billing transfer",'Report 1 Download (Account - St'!$C202="intra account transfer",'Report 1 Download (Account - St'!$C202="charge transaction returned items",'Report 1 Download (Account - St'!$C202="charge transaction chargeback"),'Report 1 Download (Account - St'!A202,0),11)</f>
        <v>0</v>
      </c>
      <c r="B203" s="34">
        <f>if(or('Report 1 Download (Account - St'!$C202="ACH deposit",'Report 1 Download (Account - St'!$C202="billing transfer",'Report 1 Download (Account - St'!$C202="intra account transfer",'Report 1 Download (Account - St'!$C202="charge transaction returned items",'Report 1 Download (Account - St'!$C202="charge transaction chargeback"),'Report 1 Download (Account - St'!C202,0)</f>
        <v>0</v>
      </c>
      <c r="C203" s="34">
        <f>if(or('Report 1 Download (Account - St'!$C202="ACH deposit",'Report 1 Download (Account - St'!$C202="billing transfer",'Report 1 Download (Account - St'!$C202="intra account transfer",'Report 1 Download (Account - St'!$C202="charge transaction returned items",'Report 1 Download (Account - St'!$C202="charge transaction chargeback"),'Report 1 Download (Account - St'!E202,0)</f>
        <v>0</v>
      </c>
    </row>
    <row r="204">
      <c r="A204" s="34" t="str">
        <f>left(if(or('Report 1 Download (Account - St'!$C203="ACH deposit",'Report 1 Download (Account - St'!$C203="billing transfer",'Report 1 Download (Account - St'!$C203="intra account transfer",'Report 1 Download (Account - St'!$C203="charge transaction returned items",'Report 1 Download (Account - St'!$C203="charge transaction chargeback"),'Report 1 Download (Account - St'!A203,0),11)</f>
        <v>0</v>
      </c>
      <c r="B204" s="34">
        <f>if(or('Report 1 Download (Account - St'!$C203="ACH deposit",'Report 1 Download (Account - St'!$C203="billing transfer",'Report 1 Download (Account - St'!$C203="intra account transfer",'Report 1 Download (Account - St'!$C203="charge transaction returned items",'Report 1 Download (Account - St'!$C203="charge transaction chargeback"),'Report 1 Download (Account - St'!C203,0)</f>
        <v>0</v>
      </c>
      <c r="C204" s="34">
        <f>if(or('Report 1 Download (Account - St'!$C203="ACH deposit",'Report 1 Download (Account - St'!$C203="billing transfer",'Report 1 Download (Account - St'!$C203="intra account transfer",'Report 1 Download (Account - St'!$C203="charge transaction returned items",'Report 1 Download (Account - St'!$C203="charge transaction chargeback"),'Report 1 Download (Account - St'!E203,0)</f>
        <v>0</v>
      </c>
    </row>
    <row r="205">
      <c r="A205" s="34" t="str">
        <f>left(if(or('Report 1 Download (Account - St'!$C204="ACH deposit",'Report 1 Download (Account - St'!$C204="billing transfer",'Report 1 Download (Account - St'!$C204="intra account transfer",'Report 1 Download (Account - St'!$C204="charge transaction returned items",'Report 1 Download (Account - St'!$C204="charge transaction chargeback"),'Report 1 Download (Account - St'!A204,0),11)</f>
        <v>0</v>
      </c>
      <c r="B205" s="34">
        <f>if(or('Report 1 Download (Account - St'!$C204="ACH deposit",'Report 1 Download (Account - St'!$C204="billing transfer",'Report 1 Download (Account - St'!$C204="intra account transfer",'Report 1 Download (Account - St'!$C204="charge transaction returned items",'Report 1 Download (Account - St'!$C204="charge transaction chargeback"),'Report 1 Download (Account - St'!C204,0)</f>
        <v>0</v>
      </c>
      <c r="C205" s="34">
        <f>if(or('Report 1 Download (Account - St'!$C204="ACH deposit",'Report 1 Download (Account - St'!$C204="billing transfer",'Report 1 Download (Account - St'!$C204="intra account transfer",'Report 1 Download (Account - St'!$C204="charge transaction returned items",'Report 1 Download (Account - St'!$C204="charge transaction chargeback"),'Report 1 Download (Account - St'!E204,0)</f>
        <v>0</v>
      </c>
    </row>
    <row r="206">
      <c r="A206" s="34" t="str">
        <f>left(if(or('Report 1 Download (Account - St'!$C205="ACH deposit",'Report 1 Download (Account - St'!$C205="billing transfer",'Report 1 Download (Account - St'!$C205="intra account transfer",'Report 1 Download (Account - St'!$C205="charge transaction returned items",'Report 1 Download (Account - St'!$C205="charge transaction chargeback"),'Report 1 Download (Account - St'!A205,0),11)</f>
        <v>0</v>
      </c>
      <c r="B206" s="34">
        <f>if(or('Report 1 Download (Account - St'!$C205="ACH deposit",'Report 1 Download (Account - St'!$C205="billing transfer",'Report 1 Download (Account - St'!$C205="intra account transfer",'Report 1 Download (Account - St'!$C205="charge transaction returned items",'Report 1 Download (Account - St'!$C205="charge transaction chargeback"),'Report 1 Download (Account - St'!C205,0)</f>
        <v>0</v>
      </c>
      <c r="C206" s="34">
        <f>if(or('Report 1 Download (Account - St'!$C205="ACH deposit",'Report 1 Download (Account - St'!$C205="billing transfer",'Report 1 Download (Account - St'!$C205="intra account transfer",'Report 1 Download (Account - St'!$C205="charge transaction returned items",'Report 1 Download (Account - St'!$C205="charge transaction chargeback"),'Report 1 Download (Account - St'!E205,0)</f>
        <v>0</v>
      </c>
    </row>
    <row r="207">
      <c r="A207" s="34" t="str">
        <f>left(if(or('Report 1 Download (Account - St'!$C206="ACH deposit",'Report 1 Download (Account - St'!$C206="billing transfer",'Report 1 Download (Account - St'!$C206="intra account transfer",'Report 1 Download (Account - St'!$C206="charge transaction returned items",'Report 1 Download (Account - St'!$C206="charge transaction chargeback"),'Report 1 Download (Account - St'!A206,0),11)</f>
        <v>0</v>
      </c>
      <c r="B207" s="34">
        <f>if(or('Report 1 Download (Account - St'!$C206="ACH deposit",'Report 1 Download (Account - St'!$C206="billing transfer",'Report 1 Download (Account - St'!$C206="intra account transfer",'Report 1 Download (Account - St'!$C206="charge transaction returned items",'Report 1 Download (Account - St'!$C206="charge transaction chargeback"),'Report 1 Download (Account - St'!C206,0)</f>
        <v>0</v>
      </c>
      <c r="C207" s="34">
        <f>if(or('Report 1 Download (Account - St'!$C206="ACH deposit",'Report 1 Download (Account - St'!$C206="billing transfer",'Report 1 Download (Account - St'!$C206="intra account transfer",'Report 1 Download (Account - St'!$C206="charge transaction returned items",'Report 1 Download (Account - St'!$C206="charge transaction chargeback"),'Report 1 Download (Account - St'!E206,0)</f>
        <v>0</v>
      </c>
    </row>
    <row r="208">
      <c r="A208" s="34" t="str">
        <f>left(if(or('Report 1 Download (Account - St'!$C207="ACH deposit",'Report 1 Download (Account - St'!$C207="billing transfer",'Report 1 Download (Account - St'!$C207="intra account transfer",'Report 1 Download (Account - St'!$C207="charge transaction returned items",'Report 1 Download (Account - St'!$C207="charge transaction chargeback"),'Report 1 Download (Account - St'!A207,0),11)</f>
        <v>0</v>
      </c>
      <c r="B208" s="34">
        <f>if(or('Report 1 Download (Account - St'!$C207="ACH deposit",'Report 1 Download (Account - St'!$C207="billing transfer",'Report 1 Download (Account - St'!$C207="intra account transfer",'Report 1 Download (Account - St'!$C207="charge transaction returned items",'Report 1 Download (Account - St'!$C207="charge transaction chargeback"),'Report 1 Download (Account - St'!C207,0)</f>
        <v>0</v>
      </c>
      <c r="C208" s="34">
        <f>if(or('Report 1 Download (Account - St'!$C207="ACH deposit",'Report 1 Download (Account - St'!$C207="billing transfer",'Report 1 Download (Account - St'!$C207="intra account transfer",'Report 1 Download (Account - St'!$C207="charge transaction returned items",'Report 1 Download (Account - St'!$C207="charge transaction chargeback"),'Report 1 Download (Account - St'!E207,0)</f>
        <v>0</v>
      </c>
    </row>
    <row r="209">
      <c r="A209" s="34" t="str">
        <f>left(if(or('Report 1 Download (Account - St'!$C208="ACH deposit",'Report 1 Download (Account - St'!$C208="billing transfer",'Report 1 Download (Account - St'!$C208="intra account transfer",'Report 1 Download (Account - St'!$C208="charge transaction returned items",'Report 1 Download (Account - St'!$C208="charge transaction chargeback"),'Report 1 Download (Account - St'!A208,0),11)</f>
        <v>0</v>
      </c>
      <c r="B209" s="34">
        <f>if(or('Report 1 Download (Account - St'!$C208="ACH deposit",'Report 1 Download (Account - St'!$C208="billing transfer",'Report 1 Download (Account - St'!$C208="intra account transfer",'Report 1 Download (Account - St'!$C208="charge transaction returned items",'Report 1 Download (Account - St'!$C208="charge transaction chargeback"),'Report 1 Download (Account - St'!C208,0)</f>
        <v>0</v>
      </c>
      <c r="C209" s="34">
        <f>if(or('Report 1 Download (Account - St'!$C208="ACH deposit",'Report 1 Download (Account - St'!$C208="billing transfer",'Report 1 Download (Account - St'!$C208="intra account transfer",'Report 1 Download (Account - St'!$C208="charge transaction returned items",'Report 1 Download (Account - St'!$C208="charge transaction chargeback"),'Report 1 Download (Account - St'!E208,0)</f>
        <v>0</v>
      </c>
    </row>
    <row r="210">
      <c r="A210" s="34" t="str">
        <f>left(if(or('Report 1 Download (Account - St'!$C209="ACH deposit",'Report 1 Download (Account - St'!$C209="billing transfer",'Report 1 Download (Account - St'!$C209="intra account transfer",'Report 1 Download (Account - St'!$C209="charge transaction returned items",'Report 1 Download (Account - St'!$C209="charge transaction chargeback"),'Report 1 Download (Account - St'!A209,0),11)</f>
        <v>0</v>
      </c>
      <c r="B210" s="34">
        <f>if(or('Report 1 Download (Account - St'!$C209="ACH deposit",'Report 1 Download (Account - St'!$C209="billing transfer",'Report 1 Download (Account - St'!$C209="intra account transfer",'Report 1 Download (Account - St'!$C209="charge transaction returned items",'Report 1 Download (Account - St'!$C209="charge transaction chargeback"),'Report 1 Download (Account - St'!C209,0)</f>
        <v>0</v>
      </c>
      <c r="C210" s="34">
        <f>if(or('Report 1 Download (Account - St'!$C209="ACH deposit",'Report 1 Download (Account - St'!$C209="billing transfer",'Report 1 Download (Account - St'!$C209="intra account transfer",'Report 1 Download (Account - St'!$C209="charge transaction returned items",'Report 1 Download (Account - St'!$C209="charge transaction chargeback"),'Report 1 Download (Account - St'!E209,0)</f>
        <v>0</v>
      </c>
    </row>
    <row r="211">
      <c r="A211" s="34" t="str">
        <f>left(if(or('Report 1 Download (Account - St'!$C210="ACH deposit",'Report 1 Download (Account - St'!$C210="billing transfer",'Report 1 Download (Account - St'!$C210="intra account transfer",'Report 1 Download (Account - St'!$C210="charge transaction returned items",'Report 1 Download (Account - St'!$C210="charge transaction chargeback"),'Report 1 Download (Account - St'!A210,0),11)</f>
        <v>0</v>
      </c>
      <c r="B211" s="34">
        <f>if(or('Report 1 Download (Account - St'!$C210="ACH deposit",'Report 1 Download (Account - St'!$C210="billing transfer",'Report 1 Download (Account - St'!$C210="intra account transfer",'Report 1 Download (Account - St'!$C210="charge transaction returned items",'Report 1 Download (Account - St'!$C210="charge transaction chargeback"),'Report 1 Download (Account - St'!C210,0)</f>
        <v>0</v>
      </c>
      <c r="C211" s="34">
        <f>if(or('Report 1 Download (Account - St'!$C210="ACH deposit",'Report 1 Download (Account - St'!$C210="billing transfer",'Report 1 Download (Account - St'!$C210="intra account transfer",'Report 1 Download (Account - St'!$C210="charge transaction returned items",'Report 1 Download (Account - St'!$C210="charge transaction chargeback"),'Report 1 Download (Account - St'!E210,0)</f>
        <v>0</v>
      </c>
    </row>
    <row r="212">
      <c r="A212" s="34" t="str">
        <f>left(if(or('Report 1 Download (Account - St'!$C211="ACH deposit",'Report 1 Download (Account - St'!$C211="billing transfer",'Report 1 Download (Account - St'!$C211="intra account transfer",'Report 1 Download (Account - St'!$C211="charge transaction returned items",'Report 1 Download (Account - St'!$C211="charge transaction chargeback"),'Report 1 Download (Account - St'!A211,0),11)</f>
        <v>0</v>
      </c>
      <c r="B212" s="34">
        <f>if(or('Report 1 Download (Account - St'!$C211="ACH deposit",'Report 1 Download (Account - St'!$C211="billing transfer",'Report 1 Download (Account - St'!$C211="intra account transfer",'Report 1 Download (Account - St'!$C211="charge transaction returned items",'Report 1 Download (Account - St'!$C211="charge transaction chargeback"),'Report 1 Download (Account - St'!C211,0)</f>
        <v>0</v>
      </c>
      <c r="C212" s="34">
        <f>if(or('Report 1 Download (Account - St'!$C211="ACH deposit",'Report 1 Download (Account - St'!$C211="billing transfer",'Report 1 Download (Account - St'!$C211="intra account transfer",'Report 1 Download (Account - St'!$C211="charge transaction returned items",'Report 1 Download (Account - St'!$C211="charge transaction chargeback"),'Report 1 Download (Account - St'!E211,0)</f>
        <v>0</v>
      </c>
    </row>
    <row r="213">
      <c r="A213" s="34" t="str">
        <f>left(if(or('Report 1 Download (Account - St'!$C212="ACH deposit",'Report 1 Download (Account - St'!$C212="billing transfer",'Report 1 Download (Account - St'!$C212="intra account transfer",'Report 1 Download (Account - St'!$C212="charge transaction returned items",'Report 1 Download (Account - St'!$C212="charge transaction chargeback"),'Report 1 Download (Account - St'!A212,0),11)</f>
        <v>0</v>
      </c>
      <c r="B213" s="34">
        <f>if(or('Report 1 Download (Account - St'!$C212="ACH deposit",'Report 1 Download (Account - St'!$C212="billing transfer",'Report 1 Download (Account - St'!$C212="intra account transfer",'Report 1 Download (Account - St'!$C212="charge transaction returned items",'Report 1 Download (Account - St'!$C212="charge transaction chargeback"),'Report 1 Download (Account - St'!C212,0)</f>
        <v>0</v>
      </c>
      <c r="C213" s="34">
        <f>if(or('Report 1 Download (Account - St'!$C212="ACH deposit",'Report 1 Download (Account - St'!$C212="billing transfer",'Report 1 Download (Account - St'!$C212="intra account transfer",'Report 1 Download (Account - St'!$C212="charge transaction returned items",'Report 1 Download (Account - St'!$C212="charge transaction chargeback"),'Report 1 Download (Account - St'!E212,0)</f>
        <v>0</v>
      </c>
    </row>
    <row r="214">
      <c r="A214" s="34" t="str">
        <f>left(if(or('Report 1 Download (Account - St'!$C213="ACH deposit",'Report 1 Download (Account - St'!$C213="billing transfer",'Report 1 Download (Account - St'!$C213="intra account transfer",'Report 1 Download (Account - St'!$C213="charge transaction returned items",'Report 1 Download (Account - St'!$C213="charge transaction chargeback"),'Report 1 Download (Account - St'!A213,0),11)</f>
        <v>0</v>
      </c>
      <c r="B214" s="34">
        <f>if(or('Report 1 Download (Account - St'!$C213="ACH deposit",'Report 1 Download (Account - St'!$C213="billing transfer",'Report 1 Download (Account - St'!$C213="intra account transfer",'Report 1 Download (Account - St'!$C213="charge transaction returned items",'Report 1 Download (Account - St'!$C213="charge transaction chargeback"),'Report 1 Download (Account - St'!C213,0)</f>
        <v>0</v>
      </c>
      <c r="C214" s="34">
        <f>if(or('Report 1 Download (Account - St'!$C213="ACH deposit",'Report 1 Download (Account - St'!$C213="billing transfer",'Report 1 Download (Account - St'!$C213="intra account transfer",'Report 1 Download (Account - St'!$C213="charge transaction returned items",'Report 1 Download (Account - St'!$C213="charge transaction chargeback"),'Report 1 Download (Account - St'!E213,0)</f>
        <v>0</v>
      </c>
    </row>
    <row r="215">
      <c r="A215" s="34" t="str">
        <f>left(if(or('Report 1 Download (Account - St'!$C214="ACH deposit",'Report 1 Download (Account - St'!$C214="billing transfer",'Report 1 Download (Account - St'!$C214="intra account transfer",'Report 1 Download (Account - St'!$C214="charge transaction returned items",'Report 1 Download (Account - St'!$C214="charge transaction chargeback"),'Report 1 Download (Account - St'!A214,0),11)</f>
        <v>0</v>
      </c>
      <c r="B215" s="34">
        <f>if(or('Report 1 Download (Account - St'!$C214="ACH deposit",'Report 1 Download (Account - St'!$C214="billing transfer",'Report 1 Download (Account - St'!$C214="intra account transfer",'Report 1 Download (Account - St'!$C214="charge transaction returned items",'Report 1 Download (Account - St'!$C214="charge transaction chargeback"),'Report 1 Download (Account - St'!C214,0)</f>
        <v>0</v>
      </c>
      <c r="C215" s="34">
        <f>if(or('Report 1 Download (Account - St'!$C214="ACH deposit",'Report 1 Download (Account - St'!$C214="billing transfer",'Report 1 Download (Account - St'!$C214="intra account transfer",'Report 1 Download (Account - St'!$C214="charge transaction returned items",'Report 1 Download (Account - St'!$C214="charge transaction chargeback"),'Report 1 Download (Account - St'!E214,0)</f>
        <v>0</v>
      </c>
    </row>
    <row r="216">
      <c r="A216" s="34" t="str">
        <f>left(if(or('Report 1 Download (Account - St'!$C215="ACH deposit",'Report 1 Download (Account - St'!$C215="billing transfer",'Report 1 Download (Account - St'!$C215="intra account transfer",'Report 1 Download (Account - St'!$C215="charge transaction returned items",'Report 1 Download (Account - St'!$C215="charge transaction chargeback"),'Report 1 Download (Account - St'!A215,0),11)</f>
        <v>0</v>
      </c>
      <c r="B216" s="34">
        <f>if(or('Report 1 Download (Account - St'!$C215="ACH deposit",'Report 1 Download (Account - St'!$C215="billing transfer",'Report 1 Download (Account - St'!$C215="intra account transfer",'Report 1 Download (Account - St'!$C215="charge transaction returned items",'Report 1 Download (Account - St'!$C215="charge transaction chargeback"),'Report 1 Download (Account - St'!C215,0)</f>
        <v>0</v>
      </c>
      <c r="C216" s="34">
        <f>if(or('Report 1 Download (Account - St'!$C215="ACH deposit",'Report 1 Download (Account - St'!$C215="billing transfer",'Report 1 Download (Account - St'!$C215="intra account transfer",'Report 1 Download (Account - St'!$C215="charge transaction returned items",'Report 1 Download (Account - St'!$C215="charge transaction chargeback"),'Report 1 Download (Account - St'!E215,0)</f>
        <v>0</v>
      </c>
    </row>
    <row r="217">
      <c r="A217" s="34" t="str">
        <f>left(if(or('Report 1 Download (Account - St'!$C216="ACH deposit",'Report 1 Download (Account - St'!$C216="billing transfer",'Report 1 Download (Account - St'!$C216="intra account transfer",'Report 1 Download (Account - St'!$C216="charge transaction returned items",'Report 1 Download (Account - St'!$C216="charge transaction chargeback"),'Report 1 Download (Account - St'!A216,0),11)</f>
        <v>0</v>
      </c>
      <c r="B217" s="34">
        <f>if(or('Report 1 Download (Account - St'!$C216="ACH deposit",'Report 1 Download (Account - St'!$C216="billing transfer",'Report 1 Download (Account - St'!$C216="intra account transfer",'Report 1 Download (Account - St'!$C216="charge transaction returned items",'Report 1 Download (Account - St'!$C216="charge transaction chargeback"),'Report 1 Download (Account - St'!C216,0)</f>
        <v>0</v>
      </c>
      <c r="C217" s="34">
        <f>if(or('Report 1 Download (Account - St'!$C216="ACH deposit",'Report 1 Download (Account - St'!$C216="billing transfer",'Report 1 Download (Account - St'!$C216="intra account transfer",'Report 1 Download (Account - St'!$C216="charge transaction returned items",'Report 1 Download (Account - St'!$C216="charge transaction chargeback"),'Report 1 Download (Account - St'!E216,0)</f>
        <v>0</v>
      </c>
    </row>
    <row r="218">
      <c r="A218" s="34" t="str">
        <f>left(if(or('Report 1 Download (Account - St'!$C217="ACH deposit",'Report 1 Download (Account - St'!$C217="billing transfer",'Report 1 Download (Account - St'!$C217="intra account transfer",'Report 1 Download (Account - St'!$C217="charge transaction returned items",'Report 1 Download (Account - St'!$C217="charge transaction chargeback"),'Report 1 Download (Account - St'!A217,0),11)</f>
        <v>0</v>
      </c>
      <c r="B218" s="34">
        <f>if(or('Report 1 Download (Account - St'!$C217="ACH deposit",'Report 1 Download (Account - St'!$C217="billing transfer",'Report 1 Download (Account - St'!$C217="intra account transfer",'Report 1 Download (Account - St'!$C217="charge transaction returned items",'Report 1 Download (Account - St'!$C217="charge transaction chargeback"),'Report 1 Download (Account - St'!C217,0)</f>
        <v>0</v>
      </c>
      <c r="C218" s="34">
        <f>if(or('Report 1 Download (Account - St'!$C217="ACH deposit",'Report 1 Download (Account - St'!$C217="billing transfer",'Report 1 Download (Account - St'!$C217="intra account transfer",'Report 1 Download (Account - St'!$C217="charge transaction returned items",'Report 1 Download (Account - St'!$C217="charge transaction chargeback"),'Report 1 Download (Account - St'!E217,0)</f>
        <v>0</v>
      </c>
    </row>
    <row r="219">
      <c r="A219" s="34" t="str">
        <f>left(if(or('Report 1 Download (Account - St'!$C218="ACH deposit",'Report 1 Download (Account - St'!$C218="billing transfer",'Report 1 Download (Account - St'!$C218="intra account transfer",'Report 1 Download (Account - St'!$C218="charge transaction returned items",'Report 1 Download (Account - St'!$C218="charge transaction chargeback"),'Report 1 Download (Account - St'!A218,0),11)</f>
        <v>0</v>
      </c>
      <c r="B219" s="34">
        <f>if(or('Report 1 Download (Account - St'!$C218="ACH deposit",'Report 1 Download (Account - St'!$C218="billing transfer",'Report 1 Download (Account - St'!$C218="intra account transfer",'Report 1 Download (Account - St'!$C218="charge transaction returned items",'Report 1 Download (Account - St'!$C218="charge transaction chargeback"),'Report 1 Download (Account - St'!C218,0)</f>
        <v>0</v>
      </c>
      <c r="C219" s="34">
        <f>if(or('Report 1 Download (Account - St'!$C218="ACH deposit",'Report 1 Download (Account - St'!$C218="billing transfer",'Report 1 Download (Account - St'!$C218="intra account transfer",'Report 1 Download (Account - St'!$C218="charge transaction returned items",'Report 1 Download (Account - St'!$C218="charge transaction chargeback"),'Report 1 Download (Account - St'!E218,0)</f>
        <v>0</v>
      </c>
    </row>
    <row r="220">
      <c r="A220" s="34" t="str">
        <f>left(if(or('Report 1 Download (Account - St'!$C219="ACH deposit",'Report 1 Download (Account - St'!$C219="billing transfer",'Report 1 Download (Account - St'!$C219="intra account transfer",'Report 1 Download (Account - St'!$C219="charge transaction returned items",'Report 1 Download (Account - St'!$C219="charge transaction chargeback"),'Report 1 Download (Account - St'!A219,0),11)</f>
        <v>0</v>
      </c>
      <c r="B220" s="34">
        <f>if(or('Report 1 Download (Account - St'!$C219="ACH deposit",'Report 1 Download (Account - St'!$C219="billing transfer",'Report 1 Download (Account - St'!$C219="intra account transfer",'Report 1 Download (Account - St'!$C219="charge transaction returned items",'Report 1 Download (Account - St'!$C219="charge transaction chargeback"),'Report 1 Download (Account - St'!C219,0)</f>
        <v>0</v>
      </c>
      <c r="C220" s="34">
        <f>if(or('Report 1 Download (Account - St'!$C219="ACH deposit",'Report 1 Download (Account - St'!$C219="billing transfer",'Report 1 Download (Account - St'!$C219="intra account transfer",'Report 1 Download (Account - St'!$C219="charge transaction returned items",'Report 1 Download (Account - St'!$C219="charge transaction chargeback"),'Report 1 Download (Account - St'!E219,0)</f>
        <v>0</v>
      </c>
    </row>
    <row r="221">
      <c r="A221" s="34" t="str">
        <f>left(if(or('Report 1 Download (Account - St'!$C220="ACH deposit",'Report 1 Download (Account - St'!$C220="billing transfer",'Report 1 Download (Account - St'!$C220="intra account transfer",'Report 1 Download (Account - St'!$C220="charge transaction returned items",'Report 1 Download (Account - St'!$C220="charge transaction chargeback"),'Report 1 Download (Account - St'!A220,0),11)</f>
        <v>0</v>
      </c>
      <c r="B221" s="34">
        <f>if(or('Report 1 Download (Account - St'!$C220="ACH deposit",'Report 1 Download (Account - St'!$C220="billing transfer",'Report 1 Download (Account - St'!$C220="intra account transfer",'Report 1 Download (Account - St'!$C220="charge transaction returned items",'Report 1 Download (Account - St'!$C220="charge transaction chargeback"),'Report 1 Download (Account - St'!C220,0)</f>
        <v>0</v>
      </c>
      <c r="C221" s="34">
        <f>if(or('Report 1 Download (Account - St'!$C220="ACH deposit",'Report 1 Download (Account - St'!$C220="billing transfer",'Report 1 Download (Account - St'!$C220="intra account transfer",'Report 1 Download (Account - St'!$C220="charge transaction returned items",'Report 1 Download (Account - St'!$C220="charge transaction chargeback"),'Report 1 Download (Account - St'!E220,0)</f>
        <v>0</v>
      </c>
    </row>
    <row r="222">
      <c r="A222" s="34" t="str">
        <f>left(if(or('Report 1 Download (Account - St'!$C221="ACH deposit",'Report 1 Download (Account - St'!$C221="billing transfer",'Report 1 Download (Account - St'!$C221="intra account transfer",'Report 1 Download (Account - St'!$C221="charge transaction returned items",'Report 1 Download (Account - St'!$C221="charge transaction chargeback"),'Report 1 Download (Account - St'!A221,0),11)</f>
        <v>0</v>
      </c>
      <c r="B222" s="34">
        <f>if(or('Report 1 Download (Account - St'!$C221="ACH deposit",'Report 1 Download (Account - St'!$C221="billing transfer",'Report 1 Download (Account - St'!$C221="intra account transfer",'Report 1 Download (Account - St'!$C221="charge transaction returned items",'Report 1 Download (Account - St'!$C221="charge transaction chargeback"),'Report 1 Download (Account - St'!C221,0)</f>
        <v>0</v>
      </c>
      <c r="C222" s="34">
        <f>if(or('Report 1 Download (Account - St'!$C221="ACH deposit",'Report 1 Download (Account - St'!$C221="billing transfer",'Report 1 Download (Account - St'!$C221="intra account transfer",'Report 1 Download (Account - St'!$C221="charge transaction returned items",'Report 1 Download (Account - St'!$C221="charge transaction chargeback"),'Report 1 Download (Account - St'!E221,0)</f>
        <v>0</v>
      </c>
    </row>
    <row r="223">
      <c r="A223" s="34" t="str">
        <f>left(if(or('Report 1 Download (Account - St'!$C222="ACH deposit",'Report 1 Download (Account - St'!$C222="billing transfer",'Report 1 Download (Account - St'!$C222="intra account transfer",'Report 1 Download (Account - St'!$C222="charge transaction returned items",'Report 1 Download (Account - St'!$C222="charge transaction chargeback"),'Report 1 Download (Account - St'!A222,0),11)</f>
        <v>0</v>
      </c>
      <c r="B223" s="34">
        <f>if(or('Report 1 Download (Account - St'!$C222="ACH deposit",'Report 1 Download (Account - St'!$C222="billing transfer",'Report 1 Download (Account - St'!$C222="intra account transfer",'Report 1 Download (Account - St'!$C222="charge transaction returned items",'Report 1 Download (Account - St'!$C222="charge transaction chargeback"),'Report 1 Download (Account - St'!C222,0)</f>
        <v>0</v>
      </c>
      <c r="C223" s="34">
        <f>if(or('Report 1 Download (Account - St'!$C222="ACH deposit",'Report 1 Download (Account - St'!$C222="billing transfer",'Report 1 Download (Account - St'!$C222="intra account transfer",'Report 1 Download (Account - St'!$C222="charge transaction returned items",'Report 1 Download (Account - St'!$C222="charge transaction chargeback"),'Report 1 Download (Account - St'!E222,0)</f>
        <v>0</v>
      </c>
    </row>
    <row r="224">
      <c r="A224" s="34" t="str">
        <f>left(if(or('Report 1 Download (Account - St'!$C223="ACH deposit",'Report 1 Download (Account - St'!$C223="billing transfer",'Report 1 Download (Account - St'!$C223="intra account transfer",'Report 1 Download (Account - St'!$C223="charge transaction returned items",'Report 1 Download (Account - St'!$C223="charge transaction chargeback"),'Report 1 Download (Account - St'!A223,0),11)</f>
        <v>0</v>
      </c>
      <c r="B224" s="34">
        <f>if(or('Report 1 Download (Account - St'!$C223="ACH deposit",'Report 1 Download (Account - St'!$C223="billing transfer",'Report 1 Download (Account - St'!$C223="intra account transfer",'Report 1 Download (Account - St'!$C223="charge transaction returned items",'Report 1 Download (Account - St'!$C223="charge transaction chargeback"),'Report 1 Download (Account - St'!C223,0)</f>
        <v>0</v>
      </c>
      <c r="C224" s="34">
        <f>if(or('Report 1 Download (Account - St'!$C223="ACH deposit",'Report 1 Download (Account - St'!$C223="billing transfer",'Report 1 Download (Account - St'!$C223="intra account transfer",'Report 1 Download (Account - St'!$C223="charge transaction returned items",'Report 1 Download (Account - St'!$C223="charge transaction chargeback"),'Report 1 Download (Account - St'!E223,0)</f>
        <v>0</v>
      </c>
    </row>
    <row r="225">
      <c r="A225" s="34" t="str">
        <f>left(if(or('Report 1 Download (Account - St'!$C224="ACH deposit",'Report 1 Download (Account - St'!$C224="billing transfer",'Report 1 Download (Account - St'!$C224="intra account transfer",'Report 1 Download (Account - St'!$C224="charge transaction returned items",'Report 1 Download (Account - St'!$C224="charge transaction chargeback"),'Report 1 Download (Account - St'!A224,0),11)</f>
        <v>0</v>
      </c>
      <c r="B225" s="34">
        <f>if(or('Report 1 Download (Account - St'!$C224="ACH deposit",'Report 1 Download (Account - St'!$C224="billing transfer",'Report 1 Download (Account - St'!$C224="intra account transfer",'Report 1 Download (Account - St'!$C224="charge transaction returned items",'Report 1 Download (Account - St'!$C224="charge transaction chargeback"),'Report 1 Download (Account - St'!C224,0)</f>
        <v>0</v>
      </c>
      <c r="C225" s="34">
        <f>if(or('Report 1 Download (Account - St'!$C224="ACH deposit",'Report 1 Download (Account - St'!$C224="billing transfer",'Report 1 Download (Account - St'!$C224="intra account transfer",'Report 1 Download (Account - St'!$C224="charge transaction returned items",'Report 1 Download (Account - St'!$C224="charge transaction chargeback"),'Report 1 Download (Account - St'!E224,0)</f>
        <v>0</v>
      </c>
    </row>
    <row r="226">
      <c r="A226" s="34" t="str">
        <f>left(if(or('Report 1 Download (Account - St'!$C225="ACH deposit",'Report 1 Download (Account - St'!$C225="billing transfer",'Report 1 Download (Account - St'!$C225="intra account transfer",'Report 1 Download (Account - St'!$C225="charge transaction returned items",'Report 1 Download (Account - St'!$C225="charge transaction chargeback"),'Report 1 Download (Account - St'!A225,0),11)</f>
        <v>0</v>
      </c>
      <c r="B226" s="34">
        <f>if(or('Report 1 Download (Account - St'!$C225="ACH deposit",'Report 1 Download (Account - St'!$C225="billing transfer",'Report 1 Download (Account - St'!$C225="intra account transfer",'Report 1 Download (Account - St'!$C225="charge transaction returned items",'Report 1 Download (Account - St'!$C225="charge transaction chargeback"),'Report 1 Download (Account - St'!C225,0)</f>
        <v>0</v>
      </c>
      <c r="C226" s="34">
        <f>if(or('Report 1 Download (Account - St'!$C225="ACH deposit",'Report 1 Download (Account - St'!$C225="billing transfer",'Report 1 Download (Account - St'!$C225="intra account transfer",'Report 1 Download (Account - St'!$C225="charge transaction returned items",'Report 1 Download (Account - St'!$C225="charge transaction chargeback"),'Report 1 Download (Account - St'!E225,0)</f>
        <v>0</v>
      </c>
    </row>
    <row r="227">
      <c r="A227" s="34" t="str">
        <f>left(if(or('Report 1 Download (Account - St'!$C226="ACH deposit",'Report 1 Download (Account - St'!$C226="billing transfer",'Report 1 Download (Account - St'!$C226="intra account transfer",'Report 1 Download (Account - St'!$C226="charge transaction returned items",'Report 1 Download (Account - St'!$C226="charge transaction chargeback"),'Report 1 Download (Account - St'!A226,0),11)</f>
        <v>0</v>
      </c>
      <c r="B227" s="34">
        <f>if(or('Report 1 Download (Account - St'!$C226="ACH deposit",'Report 1 Download (Account - St'!$C226="billing transfer",'Report 1 Download (Account - St'!$C226="intra account transfer",'Report 1 Download (Account - St'!$C226="charge transaction returned items",'Report 1 Download (Account - St'!$C226="charge transaction chargeback"),'Report 1 Download (Account - St'!C226,0)</f>
        <v>0</v>
      </c>
      <c r="C227" s="34">
        <f>if(or('Report 1 Download (Account - St'!$C226="ACH deposit",'Report 1 Download (Account - St'!$C226="billing transfer",'Report 1 Download (Account - St'!$C226="intra account transfer",'Report 1 Download (Account - St'!$C226="charge transaction returned items",'Report 1 Download (Account - St'!$C226="charge transaction chargeback"),'Report 1 Download (Account - St'!E226,0)</f>
        <v>0</v>
      </c>
    </row>
    <row r="228">
      <c r="A228" s="34" t="str">
        <f>left(if(or('Report 1 Download (Account - St'!$C227="ACH deposit",'Report 1 Download (Account - St'!$C227="billing transfer",'Report 1 Download (Account - St'!$C227="intra account transfer",'Report 1 Download (Account - St'!$C227="charge transaction returned items",'Report 1 Download (Account - St'!$C227="charge transaction chargeback"),'Report 1 Download (Account - St'!A227,0),11)</f>
        <v>0</v>
      </c>
      <c r="B228" s="34">
        <f>if(or('Report 1 Download (Account - St'!$C227="ACH deposit",'Report 1 Download (Account - St'!$C227="billing transfer",'Report 1 Download (Account - St'!$C227="intra account transfer",'Report 1 Download (Account - St'!$C227="charge transaction returned items",'Report 1 Download (Account - St'!$C227="charge transaction chargeback"),'Report 1 Download (Account - St'!C227,0)</f>
        <v>0</v>
      </c>
      <c r="C228" s="34">
        <f>if(or('Report 1 Download (Account - St'!$C227="ACH deposit",'Report 1 Download (Account - St'!$C227="billing transfer",'Report 1 Download (Account - St'!$C227="intra account transfer",'Report 1 Download (Account - St'!$C227="charge transaction returned items",'Report 1 Download (Account - St'!$C227="charge transaction chargeback"),'Report 1 Download (Account - St'!E227,0)</f>
        <v>0</v>
      </c>
    </row>
    <row r="229">
      <c r="A229" s="34" t="str">
        <f>left(if(or('Report 1 Download (Account - St'!$C228="ACH deposit",'Report 1 Download (Account - St'!$C228="billing transfer",'Report 1 Download (Account - St'!$C228="intra account transfer",'Report 1 Download (Account - St'!$C228="charge transaction returned items",'Report 1 Download (Account - St'!$C228="charge transaction chargeback"),'Report 1 Download (Account - St'!A228,0),11)</f>
        <v>0</v>
      </c>
      <c r="B229" s="34">
        <f>if(or('Report 1 Download (Account - St'!$C228="ACH deposit",'Report 1 Download (Account - St'!$C228="billing transfer",'Report 1 Download (Account - St'!$C228="intra account transfer",'Report 1 Download (Account - St'!$C228="charge transaction returned items",'Report 1 Download (Account - St'!$C228="charge transaction chargeback"),'Report 1 Download (Account - St'!C228,0)</f>
        <v>0</v>
      </c>
      <c r="C229" s="34">
        <f>if(or('Report 1 Download (Account - St'!$C228="ACH deposit",'Report 1 Download (Account - St'!$C228="billing transfer",'Report 1 Download (Account - St'!$C228="intra account transfer",'Report 1 Download (Account - St'!$C228="charge transaction returned items",'Report 1 Download (Account - St'!$C228="charge transaction chargeback"),'Report 1 Download (Account - St'!E228,0)</f>
        <v>0</v>
      </c>
    </row>
    <row r="230">
      <c r="A230" s="34" t="str">
        <f>left(if(or('Report 1 Download (Account - St'!$C229="ACH deposit",'Report 1 Download (Account - St'!$C229="billing transfer",'Report 1 Download (Account - St'!$C229="intra account transfer",'Report 1 Download (Account - St'!$C229="charge transaction returned items",'Report 1 Download (Account - St'!$C229="charge transaction chargeback"),'Report 1 Download (Account - St'!A229,0),11)</f>
        <v>0</v>
      </c>
      <c r="B230" s="34">
        <f>if(or('Report 1 Download (Account - St'!$C229="ACH deposit",'Report 1 Download (Account - St'!$C229="billing transfer",'Report 1 Download (Account - St'!$C229="intra account transfer",'Report 1 Download (Account - St'!$C229="charge transaction returned items",'Report 1 Download (Account - St'!$C229="charge transaction chargeback"),'Report 1 Download (Account - St'!C229,0)</f>
        <v>0</v>
      </c>
      <c r="C230" s="34">
        <f>if(or('Report 1 Download (Account - St'!$C229="ACH deposit",'Report 1 Download (Account - St'!$C229="billing transfer",'Report 1 Download (Account - St'!$C229="intra account transfer",'Report 1 Download (Account - St'!$C229="charge transaction returned items",'Report 1 Download (Account - St'!$C229="charge transaction chargeback"),'Report 1 Download (Account - St'!E229,0)</f>
        <v>0</v>
      </c>
    </row>
    <row r="231">
      <c r="A231" s="34" t="str">
        <f>left(if(or('Report 1 Download (Account - St'!$C230="ACH deposit",'Report 1 Download (Account - St'!$C230="billing transfer",'Report 1 Download (Account - St'!$C230="intra account transfer",'Report 1 Download (Account - St'!$C230="charge transaction returned items",'Report 1 Download (Account - St'!$C230="charge transaction chargeback"),'Report 1 Download (Account - St'!A230,0),11)</f>
        <v>0</v>
      </c>
      <c r="B231" s="34">
        <f>if(or('Report 1 Download (Account - St'!$C230="ACH deposit",'Report 1 Download (Account - St'!$C230="billing transfer",'Report 1 Download (Account - St'!$C230="intra account transfer",'Report 1 Download (Account - St'!$C230="charge transaction returned items",'Report 1 Download (Account - St'!$C230="charge transaction chargeback"),'Report 1 Download (Account - St'!C230,0)</f>
        <v>0</v>
      </c>
      <c r="C231" s="34">
        <f>if(or('Report 1 Download (Account - St'!$C230="ACH deposit",'Report 1 Download (Account - St'!$C230="billing transfer",'Report 1 Download (Account - St'!$C230="intra account transfer",'Report 1 Download (Account - St'!$C230="charge transaction returned items",'Report 1 Download (Account - St'!$C230="charge transaction chargeback"),'Report 1 Download (Account - St'!E230,0)</f>
        <v>0</v>
      </c>
    </row>
    <row r="232">
      <c r="A232" s="34" t="str">
        <f>left(if(or('Report 1 Download (Account - St'!$C231="ACH deposit",'Report 1 Download (Account - St'!$C231="billing transfer",'Report 1 Download (Account - St'!$C231="intra account transfer",'Report 1 Download (Account - St'!$C231="charge transaction returned items",'Report 1 Download (Account - St'!$C231="charge transaction chargeback"),'Report 1 Download (Account - St'!A231,0),11)</f>
        <v>0</v>
      </c>
      <c r="B232" s="34">
        <f>if(or('Report 1 Download (Account - St'!$C231="ACH deposit",'Report 1 Download (Account - St'!$C231="billing transfer",'Report 1 Download (Account - St'!$C231="intra account transfer",'Report 1 Download (Account - St'!$C231="charge transaction returned items",'Report 1 Download (Account - St'!$C231="charge transaction chargeback"),'Report 1 Download (Account - St'!C231,0)</f>
        <v>0</v>
      </c>
      <c r="C232" s="34">
        <f>if(or('Report 1 Download (Account - St'!$C231="ACH deposit",'Report 1 Download (Account - St'!$C231="billing transfer",'Report 1 Download (Account - St'!$C231="intra account transfer",'Report 1 Download (Account - St'!$C231="charge transaction returned items",'Report 1 Download (Account - St'!$C231="charge transaction chargeback"),'Report 1 Download (Account - St'!E231,0)</f>
        <v>0</v>
      </c>
    </row>
    <row r="233">
      <c r="A233" s="34" t="str">
        <f>left(if(or('Report 1 Download (Account - St'!$C232="ACH deposit",'Report 1 Download (Account - St'!$C232="billing transfer",'Report 1 Download (Account - St'!$C232="intra account transfer",'Report 1 Download (Account - St'!$C232="charge transaction returned items",'Report 1 Download (Account - St'!$C232="charge transaction chargeback"),'Report 1 Download (Account - St'!A232,0),11)</f>
        <v>0</v>
      </c>
      <c r="B233" s="34">
        <f>if(or('Report 1 Download (Account - St'!$C232="ACH deposit",'Report 1 Download (Account - St'!$C232="billing transfer",'Report 1 Download (Account - St'!$C232="intra account transfer",'Report 1 Download (Account - St'!$C232="charge transaction returned items",'Report 1 Download (Account - St'!$C232="charge transaction chargeback"),'Report 1 Download (Account - St'!C232,0)</f>
        <v>0</v>
      </c>
      <c r="C233" s="34">
        <f>if(or('Report 1 Download (Account - St'!$C232="ACH deposit",'Report 1 Download (Account - St'!$C232="billing transfer",'Report 1 Download (Account - St'!$C232="intra account transfer",'Report 1 Download (Account - St'!$C232="charge transaction returned items",'Report 1 Download (Account - St'!$C232="charge transaction chargeback"),'Report 1 Download (Account - St'!E232,0)</f>
        <v>0</v>
      </c>
    </row>
    <row r="234">
      <c r="A234" s="34" t="str">
        <f>left(if(or('Report 1 Download (Account - St'!$C233="ACH deposit",'Report 1 Download (Account - St'!$C233="billing transfer",'Report 1 Download (Account - St'!$C233="intra account transfer",'Report 1 Download (Account - St'!$C233="charge transaction returned items",'Report 1 Download (Account - St'!$C233="charge transaction chargeback"),'Report 1 Download (Account - St'!A233,0),11)</f>
        <v>0</v>
      </c>
      <c r="B234" s="34">
        <f>if(or('Report 1 Download (Account - St'!$C233="ACH deposit",'Report 1 Download (Account - St'!$C233="billing transfer",'Report 1 Download (Account - St'!$C233="intra account transfer",'Report 1 Download (Account - St'!$C233="charge transaction returned items",'Report 1 Download (Account - St'!$C233="charge transaction chargeback"),'Report 1 Download (Account - St'!C233,0)</f>
        <v>0</v>
      </c>
      <c r="C234" s="34">
        <f>if(or('Report 1 Download (Account - St'!$C233="ACH deposit",'Report 1 Download (Account - St'!$C233="billing transfer",'Report 1 Download (Account - St'!$C233="intra account transfer",'Report 1 Download (Account - St'!$C233="charge transaction returned items",'Report 1 Download (Account - St'!$C233="charge transaction chargeback"),'Report 1 Download (Account - St'!E233,0)</f>
        <v>0</v>
      </c>
    </row>
    <row r="235">
      <c r="A235" s="34" t="str">
        <f>left(if(or('Report 1 Download (Account - St'!$C234="ACH deposit",'Report 1 Download (Account - St'!$C234="billing transfer",'Report 1 Download (Account - St'!$C234="intra account transfer",'Report 1 Download (Account - St'!$C234="charge transaction returned items",'Report 1 Download (Account - St'!$C234="charge transaction chargeback"),'Report 1 Download (Account - St'!A234,0),11)</f>
        <v>0</v>
      </c>
      <c r="B235" s="34">
        <f>if(or('Report 1 Download (Account - St'!$C234="ACH deposit",'Report 1 Download (Account - St'!$C234="billing transfer",'Report 1 Download (Account - St'!$C234="intra account transfer",'Report 1 Download (Account - St'!$C234="charge transaction returned items",'Report 1 Download (Account - St'!$C234="charge transaction chargeback"),'Report 1 Download (Account - St'!C234,0)</f>
        <v>0</v>
      </c>
      <c r="C235" s="34">
        <f>if(or('Report 1 Download (Account - St'!$C234="ACH deposit",'Report 1 Download (Account - St'!$C234="billing transfer",'Report 1 Download (Account - St'!$C234="intra account transfer",'Report 1 Download (Account - St'!$C234="charge transaction returned items",'Report 1 Download (Account - St'!$C234="charge transaction chargeback"),'Report 1 Download (Account - St'!E234,0)</f>
        <v>0</v>
      </c>
    </row>
    <row r="236">
      <c r="A236" s="34" t="str">
        <f>left(if(or('Report 1 Download (Account - St'!$C235="ACH deposit",'Report 1 Download (Account - St'!$C235="billing transfer",'Report 1 Download (Account - St'!$C235="intra account transfer",'Report 1 Download (Account - St'!$C235="charge transaction returned items",'Report 1 Download (Account - St'!$C235="charge transaction chargeback"),'Report 1 Download (Account - St'!A235,0),11)</f>
        <v>0</v>
      </c>
      <c r="B236" s="34">
        <f>if(or('Report 1 Download (Account - St'!$C235="ACH deposit",'Report 1 Download (Account - St'!$C235="billing transfer",'Report 1 Download (Account - St'!$C235="intra account transfer",'Report 1 Download (Account - St'!$C235="charge transaction returned items",'Report 1 Download (Account - St'!$C235="charge transaction chargeback"),'Report 1 Download (Account - St'!C235,0)</f>
        <v>0</v>
      </c>
      <c r="C236" s="34">
        <f>if(or('Report 1 Download (Account - St'!$C235="ACH deposit",'Report 1 Download (Account - St'!$C235="billing transfer",'Report 1 Download (Account - St'!$C235="intra account transfer",'Report 1 Download (Account - St'!$C235="charge transaction returned items",'Report 1 Download (Account - St'!$C235="charge transaction chargeback"),'Report 1 Download (Account - St'!E235,0)</f>
        <v>0</v>
      </c>
    </row>
    <row r="237">
      <c r="A237" s="34" t="str">
        <f>left(if(or('Report 1 Download (Account - St'!$C236="ACH deposit",'Report 1 Download (Account - St'!$C236="billing transfer",'Report 1 Download (Account - St'!$C236="intra account transfer",'Report 1 Download (Account - St'!$C236="charge transaction returned items",'Report 1 Download (Account - St'!$C236="charge transaction chargeback"),'Report 1 Download (Account - St'!A236,0),11)</f>
        <v>0</v>
      </c>
      <c r="B237" s="34">
        <f>if(or('Report 1 Download (Account - St'!$C236="ACH deposit",'Report 1 Download (Account - St'!$C236="billing transfer",'Report 1 Download (Account - St'!$C236="intra account transfer",'Report 1 Download (Account - St'!$C236="charge transaction returned items",'Report 1 Download (Account - St'!$C236="charge transaction chargeback"),'Report 1 Download (Account - St'!C236,0)</f>
        <v>0</v>
      </c>
      <c r="C237" s="34">
        <f>if(or('Report 1 Download (Account - St'!$C236="ACH deposit",'Report 1 Download (Account - St'!$C236="billing transfer",'Report 1 Download (Account - St'!$C236="intra account transfer",'Report 1 Download (Account - St'!$C236="charge transaction returned items",'Report 1 Download (Account - St'!$C236="charge transaction chargeback"),'Report 1 Download (Account - St'!E236,0)</f>
        <v>0</v>
      </c>
    </row>
    <row r="238">
      <c r="A238" s="34" t="str">
        <f>left(if(or('Report 1 Download (Account - St'!$C237="ACH deposit",'Report 1 Download (Account - St'!$C237="billing transfer",'Report 1 Download (Account - St'!$C237="intra account transfer",'Report 1 Download (Account - St'!$C237="charge transaction returned items",'Report 1 Download (Account - St'!$C237="charge transaction chargeback"),'Report 1 Download (Account - St'!A237,0),11)</f>
        <v>0</v>
      </c>
      <c r="B238" s="34">
        <f>if(or('Report 1 Download (Account - St'!$C237="ACH deposit",'Report 1 Download (Account - St'!$C237="billing transfer",'Report 1 Download (Account - St'!$C237="intra account transfer",'Report 1 Download (Account - St'!$C237="charge transaction returned items",'Report 1 Download (Account - St'!$C237="charge transaction chargeback"),'Report 1 Download (Account - St'!C237,0)</f>
        <v>0</v>
      </c>
      <c r="C238" s="34">
        <f>if(or('Report 1 Download (Account - St'!$C237="ACH deposit",'Report 1 Download (Account - St'!$C237="billing transfer",'Report 1 Download (Account - St'!$C237="intra account transfer",'Report 1 Download (Account - St'!$C237="charge transaction returned items",'Report 1 Download (Account - St'!$C237="charge transaction chargeback"),'Report 1 Download (Account - St'!E237,0)</f>
        <v>0</v>
      </c>
    </row>
    <row r="239">
      <c r="A239" s="34" t="str">
        <f>left(if(or('Report 1 Download (Account - St'!$C238="ACH deposit",'Report 1 Download (Account - St'!$C238="billing transfer",'Report 1 Download (Account - St'!$C238="intra account transfer",'Report 1 Download (Account - St'!$C238="charge transaction returned items",'Report 1 Download (Account - St'!$C238="charge transaction chargeback"),'Report 1 Download (Account - St'!A238,0),11)</f>
        <v>0</v>
      </c>
      <c r="B239" s="34">
        <f>if(or('Report 1 Download (Account - St'!$C238="ACH deposit",'Report 1 Download (Account - St'!$C238="billing transfer",'Report 1 Download (Account - St'!$C238="intra account transfer",'Report 1 Download (Account - St'!$C238="charge transaction returned items",'Report 1 Download (Account - St'!$C238="charge transaction chargeback"),'Report 1 Download (Account - St'!C238,0)</f>
        <v>0</v>
      </c>
      <c r="C239" s="34">
        <f>if(or('Report 1 Download (Account - St'!$C238="ACH deposit",'Report 1 Download (Account - St'!$C238="billing transfer",'Report 1 Download (Account - St'!$C238="intra account transfer",'Report 1 Download (Account - St'!$C238="charge transaction returned items",'Report 1 Download (Account - St'!$C238="charge transaction chargeback"),'Report 1 Download (Account - St'!E238,0)</f>
        <v>0</v>
      </c>
    </row>
    <row r="240">
      <c r="A240" s="34" t="str">
        <f>left(if(or('Report 1 Download (Account - St'!$C239="ACH deposit",'Report 1 Download (Account - St'!$C239="billing transfer",'Report 1 Download (Account - St'!$C239="intra account transfer",'Report 1 Download (Account - St'!$C239="charge transaction returned items",'Report 1 Download (Account - St'!$C239="charge transaction chargeback"),'Report 1 Download (Account - St'!A239,0),11)</f>
        <v>0</v>
      </c>
      <c r="B240" s="34">
        <f>if(or('Report 1 Download (Account - St'!$C239="ACH deposit",'Report 1 Download (Account - St'!$C239="billing transfer",'Report 1 Download (Account - St'!$C239="intra account transfer",'Report 1 Download (Account - St'!$C239="charge transaction returned items",'Report 1 Download (Account - St'!$C239="charge transaction chargeback"),'Report 1 Download (Account - St'!C239,0)</f>
        <v>0</v>
      </c>
      <c r="C240" s="34">
        <f>if(or('Report 1 Download (Account - St'!$C239="ACH deposit",'Report 1 Download (Account - St'!$C239="billing transfer",'Report 1 Download (Account - St'!$C239="intra account transfer",'Report 1 Download (Account - St'!$C239="charge transaction returned items",'Report 1 Download (Account - St'!$C239="charge transaction chargeback"),'Report 1 Download (Account - St'!E239,0)</f>
        <v>0</v>
      </c>
    </row>
    <row r="241">
      <c r="A241" s="34" t="str">
        <f>left(if(or('Report 1 Download (Account - St'!$C240="ACH deposit",'Report 1 Download (Account - St'!$C240="billing transfer",'Report 1 Download (Account - St'!$C240="intra account transfer",'Report 1 Download (Account - St'!$C240="charge transaction returned items",'Report 1 Download (Account - St'!$C240="charge transaction chargeback"),'Report 1 Download (Account - St'!A240,0),11)</f>
        <v>0</v>
      </c>
      <c r="B241" s="34">
        <f>if(or('Report 1 Download (Account - St'!$C240="ACH deposit",'Report 1 Download (Account - St'!$C240="billing transfer",'Report 1 Download (Account - St'!$C240="intra account transfer",'Report 1 Download (Account - St'!$C240="charge transaction returned items",'Report 1 Download (Account - St'!$C240="charge transaction chargeback"),'Report 1 Download (Account - St'!C240,0)</f>
        <v>0</v>
      </c>
      <c r="C241" s="34">
        <f>if(or('Report 1 Download (Account - St'!$C240="ACH deposit",'Report 1 Download (Account - St'!$C240="billing transfer",'Report 1 Download (Account - St'!$C240="intra account transfer",'Report 1 Download (Account - St'!$C240="charge transaction returned items",'Report 1 Download (Account - St'!$C240="charge transaction chargeback"),'Report 1 Download (Account - St'!E240,0)</f>
        <v>0</v>
      </c>
    </row>
    <row r="242">
      <c r="A242" s="34" t="str">
        <f>left(if(or('Report 1 Download (Account - St'!$C241="ACH deposit",'Report 1 Download (Account - St'!$C241="billing transfer",'Report 1 Download (Account - St'!$C241="intra account transfer",'Report 1 Download (Account - St'!$C241="charge transaction returned items",'Report 1 Download (Account - St'!$C241="charge transaction chargeback"),'Report 1 Download (Account - St'!A241,0),11)</f>
        <v>0</v>
      </c>
      <c r="B242" s="34">
        <f>if(or('Report 1 Download (Account - St'!$C241="ACH deposit",'Report 1 Download (Account - St'!$C241="billing transfer",'Report 1 Download (Account - St'!$C241="intra account transfer",'Report 1 Download (Account - St'!$C241="charge transaction returned items",'Report 1 Download (Account - St'!$C241="charge transaction chargeback"),'Report 1 Download (Account - St'!C241,0)</f>
        <v>0</v>
      </c>
      <c r="C242" s="34">
        <f>if(or('Report 1 Download (Account - St'!$C241="ACH deposit",'Report 1 Download (Account - St'!$C241="billing transfer",'Report 1 Download (Account - St'!$C241="intra account transfer",'Report 1 Download (Account - St'!$C241="charge transaction returned items",'Report 1 Download (Account - St'!$C241="charge transaction chargeback"),'Report 1 Download (Account - St'!E241,0)</f>
        <v>0</v>
      </c>
    </row>
    <row r="243">
      <c r="A243" s="34" t="str">
        <f>left(if(or('Report 1 Download (Account - St'!$C242="ACH deposit",'Report 1 Download (Account - St'!$C242="billing transfer",'Report 1 Download (Account - St'!$C242="intra account transfer",'Report 1 Download (Account - St'!$C242="charge transaction returned items",'Report 1 Download (Account - St'!$C242="charge transaction chargeback"),'Report 1 Download (Account - St'!A242,0),11)</f>
        <v>0</v>
      </c>
      <c r="B243" s="34">
        <f>if(or('Report 1 Download (Account - St'!$C242="ACH deposit",'Report 1 Download (Account - St'!$C242="billing transfer",'Report 1 Download (Account - St'!$C242="intra account transfer",'Report 1 Download (Account - St'!$C242="charge transaction returned items",'Report 1 Download (Account - St'!$C242="charge transaction chargeback"),'Report 1 Download (Account - St'!C242,0)</f>
        <v>0</v>
      </c>
      <c r="C243" s="34">
        <f>if(or('Report 1 Download (Account - St'!$C242="ACH deposit",'Report 1 Download (Account - St'!$C242="billing transfer",'Report 1 Download (Account - St'!$C242="intra account transfer",'Report 1 Download (Account - St'!$C242="charge transaction returned items",'Report 1 Download (Account - St'!$C242="charge transaction chargeback"),'Report 1 Download (Account - St'!E242,0)</f>
        <v>0</v>
      </c>
    </row>
    <row r="244">
      <c r="A244" s="34" t="str">
        <f>left(if(or('Report 1 Download (Account - St'!$C243="ACH deposit",'Report 1 Download (Account - St'!$C243="billing transfer",'Report 1 Download (Account - St'!$C243="intra account transfer",'Report 1 Download (Account - St'!$C243="charge transaction returned items",'Report 1 Download (Account - St'!$C243="charge transaction chargeback"),'Report 1 Download (Account - St'!A243,0),11)</f>
        <v>0</v>
      </c>
      <c r="B244" s="34">
        <f>if(or('Report 1 Download (Account - St'!$C243="ACH deposit",'Report 1 Download (Account - St'!$C243="billing transfer",'Report 1 Download (Account - St'!$C243="intra account transfer",'Report 1 Download (Account - St'!$C243="charge transaction returned items",'Report 1 Download (Account - St'!$C243="charge transaction chargeback"),'Report 1 Download (Account - St'!C243,0)</f>
        <v>0</v>
      </c>
      <c r="C244" s="34">
        <f>if(or('Report 1 Download (Account - St'!$C243="ACH deposit",'Report 1 Download (Account - St'!$C243="billing transfer",'Report 1 Download (Account - St'!$C243="intra account transfer",'Report 1 Download (Account - St'!$C243="charge transaction returned items",'Report 1 Download (Account - St'!$C243="charge transaction chargeback"),'Report 1 Download (Account - St'!E243,0)</f>
        <v>0</v>
      </c>
    </row>
    <row r="245">
      <c r="A245" s="34" t="str">
        <f>left(if(or('Report 1 Download (Account - St'!$C244="ACH deposit",'Report 1 Download (Account - St'!$C244="billing transfer",'Report 1 Download (Account - St'!$C244="intra account transfer",'Report 1 Download (Account - St'!$C244="charge transaction returned items",'Report 1 Download (Account - St'!$C244="charge transaction chargeback"),'Report 1 Download (Account - St'!A244,0),11)</f>
        <v>0</v>
      </c>
      <c r="B245" s="34">
        <f>if(or('Report 1 Download (Account - St'!$C244="ACH deposit",'Report 1 Download (Account - St'!$C244="billing transfer",'Report 1 Download (Account - St'!$C244="intra account transfer",'Report 1 Download (Account - St'!$C244="charge transaction returned items",'Report 1 Download (Account - St'!$C244="charge transaction chargeback"),'Report 1 Download (Account - St'!C244,0)</f>
        <v>0</v>
      </c>
      <c r="C245" s="34">
        <f>if(or('Report 1 Download (Account - St'!$C244="ACH deposit",'Report 1 Download (Account - St'!$C244="billing transfer",'Report 1 Download (Account - St'!$C244="intra account transfer",'Report 1 Download (Account - St'!$C244="charge transaction returned items",'Report 1 Download (Account - St'!$C244="charge transaction chargeback"),'Report 1 Download (Account - St'!E244,0)</f>
        <v>0</v>
      </c>
    </row>
    <row r="246">
      <c r="A246" s="34" t="str">
        <f>left(if(or('Report 1 Download (Account - St'!$C245="ACH deposit",'Report 1 Download (Account - St'!$C245="billing transfer",'Report 1 Download (Account - St'!$C245="intra account transfer",'Report 1 Download (Account - St'!$C245="charge transaction returned items",'Report 1 Download (Account - St'!$C245="charge transaction chargeback"),'Report 1 Download (Account - St'!A245,0),11)</f>
        <v>0</v>
      </c>
      <c r="B246" s="34">
        <f>if(or('Report 1 Download (Account - St'!$C245="ACH deposit",'Report 1 Download (Account - St'!$C245="billing transfer",'Report 1 Download (Account - St'!$C245="intra account transfer",'Report 1 Download (Account - St'!$C245="charge transaction returned items",'Report 1 Download (Account - St'!$C245="charge transaction chargeback"),'Report 1 Download (Account - St'!C245,0)</f>
        <v>0</v>
      </c>
      <c r="C246" s="34">
        <f>if(or('Report 1 Download (Account - St'!$C245="ACH deposit",'Report 1 Download (Account - St'!$C245="billing transfer",'Report 1 Download (Account - St'!$C245="intra account transfer",'Report 1 Download (Account - St'!$C245="charge transaction returned items",'Report 1 Download (Account - St'!$C245="charge transaction chargeback"),'Report 1 Download (Account - St'!E245,0)</f>
        <v>0</v>
      </c>
    </row>
    <row r="247">
      <c r="A247" s="34" t="str">
        <f>left(if(or('Report 1 Download (Account - St'!$C246="ACH deposit",'Report 1 Download (Account - St'!$C246="billing transfer",'Report 1 Download (Account - St'!$C246="intra account transfer",'Report 1 Download (Account - St'!$C246="charge transaction returned items",'Report 1 Download (Account - St'!$C246="charge transaction chargeback"),'Report 1 Download (Account - St'!A246,0),11)</f>
        <v>0</v>
      </c>
      <c r="B247" s="34">
        <f>if(or('Report 1 Download (Account - St'!$C246="ACH deposit",'Report 1 Download (Account - St'!$C246="billing transfer",'Report 1 Download (Account - St'!$C246="intra account transfer",'Report 1 Download (Account - St'!$C246="charge transaction returned items",'Report 1 Download (Account - St'!$C246="charge transaction chargeback"),'Report 1 Download (Account - St'!C246,0)</f>
        <v>0</v>
      </c>
      <c r="C247" s="34">
        <f>if(or('Report 1 Download (Account - St'!$C246="ACH deposit",'Report 1 Download (Account - St'!$C246="billing transfer",'Report 1 Download (Account - St'!$C246="intra account transfer",'Report 1 Download (Account - St'!$C246="charge transaction returned items",'Report 1 Download (Account - St'!$C246="charge transaction chargeback"),'Report 1 Download (Account - St'!E246,0)</f>
        <v>0</v>
      </c>
    </row>
    <row r="248">
      <c r="A248" s="34" t="str">
        <f>left(if(or('Report 1 Download (Account - St'!$C247="ACH deposit",'Report 1 Download (Account - St'!$C247="billing transfer",'Report 1 Download (Account - St'!$C247="intra account transfer",'Report 1 Download (Account - St'!$C247="charge transaction returned items",'Report 1 Download (Account - St'!$C247="charge transaction chargeback"),'Report 1 Download (Account - St'!A247,0),11)</f>
        <v>0</v>
      </c>
      <c r="B248" s="34">
        <f>if(or('Report 1 Download (Account - St'!$C247="ACH deposit",'Report 1 Download (Account - St'!$C247="billing transfer",'Report 1 Download (Account - St'!$C247="intra account transfer",'Report 1 Download (Account - St'!$C247="charge transaction returned items",'Report 1 Download (Account - St'!$C247="charge transaction chargeback"),'Report 1 Download (Account - St'!C247,0)</f>
        <v>0</v>
      </c>
      <c r="C248" s="34">
        <f>if(or('Report 1 Download (Account - St'!$C247="ACH deposit",'Report 1 Download (Account - St'!$C247="billing transfer",'Report 1 Download (Account - St'!$C247="intra account transfer",'Report 1 Download (Account - St'!$C247="charge transaction returned items",'Report 1 Download (Account - St'!$C247="charge transaction chargeback"),'Report 1 Download (Account - St'!E247,0)</f>
        <v>0</v>
      </c>
    </row>
    <row r="249">
      <c r="A249" s="34" t="str">
        <f>left(if(or('Report 1 Download (Account - St'!$C248="ACH deposit",'Report 1 Download (Account - St'!$C248="billing transfer",'Report 1 Download (Account - St'!$C248="intra account transfer",'Report 1 Download (Account - St'!$C248="charge transaction returned items",'Report 1 Download (Account - St'!$C248="charge transaction chargeback"),'Report 1 Download (Account - St'!A248,0),11)</f>
        <v>0</v>
      </c>
      <c r="B249" s="34">
        <f>if(or('Report 1 Download (Account - St'!$C248="ACH deposit",'Report 1 Download (Account - St'!$C248="billing transfer",'Report 1 Download (Account - St'!$C248="intra account transfer",'Report 1 Download (Account - St'!$C248="charge transaction returned items",'Report 1 Download (Account - St'!$C248="charge transaction chargeback"),'Report 1 Download (Account - St'!C248,0)</f>
        <v>0</v>
      </c>
      <c r="C249" s="34">
        <f>if(or('Report 1 Download (Account - St'!$C248="ACH deposit",'Report 1 Download (Account - St'!$C248="billing transfer",'Report 1 Download (Account - St'!$C248="intra account transfer",'Report 1 Download (Account - St'!$C248="charge transaction returned items",'Report 1 Download (Account - St'!$C248="charge transaction chargeback"),'Report 1 Download (Account - St'!E248,0)</f>
        <v>0</v>
      </c>
    </row>
    <row r="250">
      <c r="A250" s="34" t="str">
        <f>left(if(or('Report 1 Download (Account - St'!$C249="ACH deposit",'Report 1 Download (Account - St'!$C249="billing transfer",'Report 1 Download (Account - St'!$C249="intra account transfer",'Report 1 Download (Account - St'!$C249="charge transaction returned items",'Report 1 Download (Account - St'!$C249="charge transaction chargeback"),'Report 1 Download (Account - St'!A249,0),11)</f>
        <v>0</v>
      </c>
      <c r="B250" s="34">
        <f>if(or('Report 1 Download (Account - St'!$C249="ACH deposit",'Report 1 Download (Account - St'!$C249="billing transfer",'Report 1 Download (Account - St'!$C249="intra account transfer",'Report 1 Download (Account - St'!$C249="charge transaction returned items",'Report 1 Download (Account - St'!$C249="charge transaction chargeback"),'Report 1 Download (Account - St'!C249,0)</f>
        <v>0</v>
      </c>
      <c r="C250" s="34">
        <f>if(or('Report 1 Download (Account - St'!$C249="ACH deposit",'Report 1 Download (Account - St'!$C249="billing transfer",'Report 1 Download (Account - St'!$C249="intra account transfer",'Report 1 Download (Account - St'!$C249="charge transaction returned items",'Report 1 Download (Account - St'!$C249="charge transaction chargeback"),'Report 1 Download (Account - St'!E249,0)</f>
        <v>0</v>
      </c>
    </row>
    <row r="251">
      <c r="A251" s="34" t="str">
        <f>left(if(or('Report 1 Download (Account - St'!$C250="ACH deposit",'Report 1 Download (Account - St'!$C250="billing transfer",'Report 1 Download (Account - St'!$C250="intra account transfer",'Report 1 Download (Account - St'!$C250="charge transaction returned items",'Report 1 Download (Account - St'!$C250="charge transaction chargeback"),'Report 1 Download (Account - St'!A250,0),11)</f>
        <v>0</v>
      </c>
      <c r="B251" s="34">
        <f>if(or('Report 1 Download (Account - St'!$C250="ACH deposit",'Report 1 Download (Account - St'!$C250="billing transfer",'Report 1 Download (Account - St'!$C250="intra account transfer",'Report 1 Download (Account - St'!$C250="charge transaction returned items",'Report 1 Download (Account - St'!$C250="charge transaction chargeback"),'Report 1 Download (Account - St'!C250,0)</f>
        <v>0</v>
      </c>
      <c r="C251" s="34">
        <f>if(or('Report 1 Download (Account - St'!$C250="ACH deposit",'Report 1 Download (Account - St'!$C250="billing transfer",'Report 1 Download (Account - St'!$C250="intra account transfer",'Report 1 Download (Account - St'!$C250="charge transaction returned items",'Report 1 Download (Account - St'!$C250="charge transaction chargeback"),'Report 1 Download (Account - St'!E250,0)</f>
        <v>0</v>
      </c>
    </row>
    <row r="252">
      <c r="A252" s="34" t="str">
        <f>left(if(or('Report 1 Download (Account - St'!$C251="ACH deposit",'Report 1 Download (Account - St'!$C251="billing transfer",'Report 1 Download (Account - St'!$C251="intra account transfer",'Report 1 Download (Account - St'!$C251="charge transaction returned items",'Report 1 Download (Account - St'!$C251="charge transaction chargeback"),'Report 1 Download (Account - St'!A251,0),11)</f>
        <v>0</v>
      </c>
      <c r="B252" s="34">
        <f>if(or('Report 1 Download (Account - St'!$C251="ACH deposit",'Report 1 Download (Account - St'!$C251="billing transfer",'Report 1 Download (Account - St'!$C251="intra account transfer",'Report 1 Download (Account - St'!$C251="charge transaction returned items",'Report 1 Download (Account - St'!$C251="charge transaction chargeback"),'Report 1 Download (Account - St'!C251,0)</f>
        <v>0</v>
      </c>
      <c r="C252" s="34">
        <f>if(or('Report 1 Download (Account - St'!$C251="ACH deposit",'Report 1 Download (Account - St'!$C251="billing transfer",'Report 1 Download (Account - St'!$C251="intra account transfer",'Report 1 Download (Account - St'!$C251="charge transaction returned items",'Report 1 Download (Account - St'!$C251="charge transaction chargeback"),'Report 1 Download (Account - St'!E251,0)</f>
        <v>0</v>
      </c>
    </row>
    <row r="253">
      <c r="A253" s="34" t="str">
        <f>left(if(or('Report 1 Download (Account - St'!$C252="ACH deposit",'Report 1 Download (Account - St'!$C252="billing transfer",'Report 1 Download (Account - St'!$C252="intra account transfer",'Report 1 Download (Account - St'!$C252="charge transaction returned items",'Report 1 Download (Account - St'!$C252="charge transaction chargeback"),'Report 1 Download (Account - St'!A252,0),11)</f>
        <v>0</v>
      </c>
      <c r="B253" s="34">
        <f>if(or('Report 1 Download (Account - St'!$C252="ACH deposit",'Report 1 Download (Account - St'!$C252="billing transfer",'Report 1 Download (Account - St'!$C252="intra account transfer",'Report 1 Download (Account - St'!$C252="charge transaction returned items",'Report 1 Download (Account - St'!$C252="charge transaction chargeback"),'Report 1 Download (Account - St'!C252,0)</f>
        <v>0</v>
      </c>
      <c r="C253" s="34">
        <f>if(or('Report 1 Download (Account - St'!$C252="ACH deposit",'Report 1 Download (Account - St'!$C252="billing transfer",'Report 1 Download (Account - St'!$C252="intra account transfer",'Report 1 Download (Account - St'!$C252="charge transaction returned items",'Report 1 Download (Account - St'!$C252="charge transaction chargeback"),'Report 1 Download (Account - St'!E252,0)</f>
        <v>0</v>
      </c>
    </row>
    <row r="254">
      <c r="A254" s="34" t="str">
        <f>left(if(or('Report 1 Download (Account - St'!$C253="ACH deposit",'Report 1 Download (Account - St'!$C253="billing transfer",'Report 1 Download (Account - St'!$C253="intra account transfer",'Report 1 Download (Account - St'!$C253="charge transaction returned items",'Report 1 Download (Account - St'!$C253="charge transaction chargeback"),'Report 1 Download (Account - St'!A253,0),11)</f>
        <v>0</v>
      </c>
      <c r="B254" s="34">
        <f>if(or('Report 1 Download (Account - St'!$C253="ACH deposit",'Report 1 Download (Account - St'!$C253="billing transfer",'Report 1 Download (Account - St'!$C253="intra account transfer",'Report 1 Download (Account - St'!$C253="charge transaction returned items",'Report 1 Download (Account - St'!$C253="charge transaction chargeback"),'Report 1 Download (Account - St'!C253,0)</f>
        <v>0</v>
      </c>
      <c r="C254" s="34">
        <f>if(or('Report 1 Download (Account - St'!$C253="ACH deposit",'Report 1 Download (Account - St'!$C253="billing transfer",'Report 1 Download (Account - St'!$C253="intra account transfer",'Report 1 Download (Account - St'!$C253="charge transaction returned items",'Report 1 Download (Account - St'!$C253="charge transaction chargeback"),'Report 1 Download (Account - St'!E253,0)</f>
        <v>0</v>
      </c>
    </row>
    <row r="255">
      <c r="A255" s="34" t="str">
        <f>left(if(or('Report 1 Download (Account - St'!$C254="ACH deposit",'Report 1 Download (Account - St'!$C254="billing transfer",'Report 1 Download (Account - St'!$C254="intra account transfer",'Report 1 Download (Account - St'!$C254="charge transaction returned items",'Report 1 Download (Account - St'!$C254="charge transaction chargeback"),'Report 1 Download (Account - St'!A254,0),11)</f>
        <v>0</v>
      </c>
      <c r="B255" s="34">
        <f>if(or('Report 1 Download (Account - St'!$C254="ACH deposit",'Report 1 Download (Account - St'!$C254="billing transfer",'Report 1 Download (Account - St'!$C254="intra account transfer",'Report 1 Download (Account - St'!$C254="charge transaction returned items",'Report 1 Download (Account - St'!$C254="charge transaction chargeback"),'Report 1 Download (Account - St'!C254,0)</f>
        <v>0</v>
      </c>
      <c r="C255" s="34">
        <f>if(or('Report 1 Download (Account - St'!$C254="ACH deposit",'Report 1 Download (Account - St'!$C254="billing transfer",'Report 1 Download (Account - St'!$C254="intra account transfer",'Report 1 Download (Account - St'!$C254="charge transaction returned items",'Report 1 Download (Account - St'!$C254="charge transaction chargeback"),'Report 1 Download (Account - St'!E254,0)</f>
        <v>0</v>
      </c>
    </row>
    <row r="256">
      <c r="A256" s="34" t="str">
        <f>left(if(or('Report 1 Download (Account - St'!$C255="ACH deposit",'Report 1 Download (Account - St'!$C255="billing transfer",'Report 1 Download (Account - St'!$C255="intra account transfer",'Report 1 Download (Account - St'!$C255="charge transaction returned items",'Report 1 Download (Account - St'!$C255="charge transaction chargeback"),'Report 1 Download (Account - St'!A255,0),11)</f>
        <v>0</v>
      </c>
      <c r="B256" s="34">
        <f>if(or('Report 1 Download (Account - St'!$C255="ACH deposit",'Report 1 Download (Account - St'!$C255="billing transfer",'Report 1 Download (Account - St'!$C255="intra account transfer",'Report 1 Download (Account - St'!$C255="charge transaction returned items",'Report 1 Download (Account - St'!$C255="charge transaction chargeback"),'Report 1 Download (Account - St'!C255,0)</f>
        <v>0</v>
      </c>
      <c r="C256" s="34">
        <f>if(or('Report 1 Download (Account - St'!$C255="ACH deposit",'Report 1 Download (Account - St'!$C255="billing transfer",'Report 1 Download (Account - St'!$C255="intra account transfer",'Report 1 Download (Account - St'!$C255="charge transaction returned items",'Report 1 Download (Account - St'!$C255="charge transaction chargeback"),'Report 1 Download (Account - St'!E255,0)</f>
        <v>0</v>
      </c>
    </row>
    <row r="257">
      <c r="A257" s="34" t="str">
        <f>left(if(or('Report 1 Download (Account - St'!$C256="ACH deposit",'Report 1 Download (Account - St'!$C256="billing transfer",'Report 1 Download (Account - St'!$C256="intra account transfer",'Report 1 Download (Account - St'!$C256="charge transaction returned items",'Report 1 Download (Account - St'!$C256="charge transaction chargeback"),'Report 1 Download (Account - St'!A256,0),11)</f>
        <v>0</v>
      </c>
      <c r="B257" s="34">
        <f>if(or('Report 1 Download (Account - St'!$C256="ACH deposit",'Report 1 Download (Account - St'!$C256="billing transfer",'Report 1 Download (Account - St'!$C256="intra account transfer",'Report 1 Download (Account - St'!$C256="charge transaction returned items",'Report 1 Download (Account - St'!$C256="charge transaction chargeback"),'Report 1 Download (Account - St'!C256,0)</f>
        <v>0</v>
      </c>
      <c r="C257" s="34">
        <f>if(or('Report 1 Download (Account - St'!$C256="ACH deposit",'Report 1 Download (Account - St'!$C256="billing transfer",'Report 1 Download (Account - St'!$C256="intra account transfer",'Report 1 Download (Account - St'!$C256="charge transaction returned items",'Report 1 Download (Account - St'!$C256="charge transaction chargeback"),'Report 1 Download (Account - St'!E256,0)</f>
        <v>0</v>
      </c>
    </row>
    <row r="258">
      <c r="A258" s="34" t="str">
        <f>left(if(or('Report 1 Download (Account - St'!$C257="ACH deposit",'Report 1 Download (Account - St'!$C257="billing transfer",'Report 1 Download (Account - St'!$C257="intra account transfer",'Report 1 Download (Account - St'!$C257="charge transaction returned items",'Report 1 Download (Account - St'!$C257="charge transaction chargeback"),'Report 1 Download (Account - St'!A257,0),11)</f>
        <v>0</v>
      </c>
      <c r="B258" s="34">
        <f>if(or('Report 1 Download (Account - St'!$C257="ACH deposit",'Report 1 Download (Account - St'!$C257="billing transfer",'Report 1 Download (Account - St'!$C257="intra account transfer",'Report 1 Download (Account - St'!$C257="charge transaction returned items",'Report 1 Download (Account - St'!$C257="charge transaction chargeback"),'Report 1 Download (Account - St'!C257,0)</f>
        <v>0</v>
      </c>
      <c r="C258" s="34">
        <f>if(or('Report 1 Download (Account - St'!$C257="ACH deposit",'Report 1 Download (Account - St'!$C257="billing transfer",'Report 1 Download (Account - St'!$C257="intra account transfer",'Report 1 Download (Account - St'!$C257="charge transaction returned items",'Report 1 Download (Account - St'!$C257="charge transaction chargeback"),'Report 1 Download (Account - St'!E257,0)</f>
        <v>0</v>
      </c>
    </row>
    <row r="259">
      <c r="A259" s="34" t="str">
        <f>left(if(or('Report 1 Download (Account - St'!$C258="ACH deposit",'Report 1 Download (Account - St'!$C258="billing transfer",'Report 1 Download (Account - St'!$C258="intra account transfer",'Report 1 Download (Account - St'!$C258="charge transaction returned items",'Report 1 Download (Account - St'!$C258="charge transaction chargeback"),'Report 1 Download (Account - St'!A258,0),11)</f>
        <v>0</v>
      </c>
      <c r="B259" s="34">
        <f>if(or('Report 1 Download (Account - St'!$C258="ACH deposit",'Report 1 Download (Account - St'!$C258="billing transfer",'Report 1 Download (Account - St'!$C258="intra account transfer",'Report 1 Download (Account - St'!$C258="charge transaction returned items",'Report 1 Download (Account - St'!$C258="charge transaction chargeback"),'Report 1 Download (Account - St'!C258,0)</f>
        <v>0</v>
      </c>
      <c r="C259" s="34">
        <f>if(or('Report 1 Download (Account - St'!$C258="ACH deposit",'Report 1 Download (Account - St'!$C258="billing transfer",'Report 1 Download (Account - St'!$C258="intra account transfer",'Report 1 Download (Account - St'!$C258="charge transaction returned items",'Report 1 Download (Account - St'!$C258="charge transaction chargeback"),'Report 1 Download (Account - St'!E258,0)</f>
        <v>0</v>
      </c>
    </row>
    <row r="260">
      <c r="A260" s="34" t="str">
        <f>left(if(or('Report 1 Download (Account - St'!$C259="ACH deposit",'Report 1 Download (Account - St'!$C259="billing transfer",'Report 1 Download (Account - St'!$C259="intra account transfer",'Report 1 Download (Account - St'!$C259="charge transaction returned items",'Report 1 Download (Account - St'!$C259="charge transaction chargeback"),'Report 1 Download (Account - St'!A259,0),11)</f>
        <v>0</v>
      </c>
      <c r="B260" s="34">
        <f>if(or('Report 1 Download (Account - St'!$C259="ACH deposit",'Report 1 Download (Account - St'!$C259="billing transfer",'Report 1 Download (Account - St'!$C259="intra account transfer",'Report 1 Download (Account - St'!$C259="charge transaction returned items",'Report 1 Download (Account - St'!$C259="charge transaction chargeback"),'Report 1 Download (Account - St'!C259,0)</f>
        <v>0</v>
      </c>
      <c r="C260" s="34">
        <f>if(or('Report 1 Download (Account - St'!$C259="ACH deposit",'Report 1 Download (Account - St'!$C259="billing transfer",'Report 1 Download (Account - St'!$C259="intra account transfer",'Report 1 Download (Account - St'!$C259="charge transaction returned items",'Report 1 Download (Account - St'!$C259="charge transaction chargeback"),'Report 1 Download (Account - St'!E259,0)</f>
        <v>0</v>
      </c>
    </row>
    <row r="261">
      <c r="A261" s="34" t="str">
        <f>left(if(or('Report 1 Download (Account - St'!$C260="ACH deposit",'Report 1 Download (Account - St'!$C260="billing transfer",'Report 1 Download (Account - St'!$C260="intra account transfer",'Report 1 Download (Account - St'!$C260="charge transaction returned items",'Report 1 Download (Account - St'!$C260="charge transaction chargeback"),'Report 1 Download (Account - St'!A260,0),11)</f>
        <v>0</v>
      </c>
      <c r="B261" s="34">
        <f>if(or('Report 1 Download (Account - St'!$C260="ACH deposit",'Report 1 Download (Account - St'!$C260="billing transfer",'Report 1 Download (Account - St'!$C260="intra account transfer",'Report 1 Download (Account - St'!$C260="charge transaction returned items",'Report 1 Download (Account - St'!$C260="charge transaction chargeback"),'Report 1 Download (Account - St'!C260,0)</f>
        <v>0</v>
      </c>
      <c r="C261" s="34">
        <f>if(or('Report 1 Download (Account - St'!$C260="ACH deposit",'Report 1 Download (Account - St'!$C260="billing transfer",'Report 1 Download (Account - St'!$C260="intra account transfer",'Report 1 Download (Account - St'!$C260="charge transaction returned items",'Report 1 Download (Account - St'!$C260="charge transaction chargeback"),'Report 1 Download (Account - St'!E260,0)</f>
        <v>0</v>
      </c>
    </row>
    <row r="262">
      <c r="A262" s="34" t="str">
        <f>left(if(or('Report 1 Download (Account - St'!$C261="ACH deposit",'Report 1 Download (Account - St'!$C261="billing transfer",'Report 1 Download (Account - St'!$C261="intra account transfer",'Report 1 Download (Account - St'!$C261="charge transaction returned items",'Report 1 Download (Account - St'!$C261="charge transaction chargeback"),'Report 1 Download (Account - St'!A261,0),11)</f>
        <v>0</v>
      </c>
      <c r="B262" s="34">
        <f>if(or('Report 1 Download (Account - St'!$C261="ACH deposit",'Report 1 Download (Account - St'!$C261="billing transfer",'Report 1 Download (Account - St'!$C261="intra account transfer",'Report 1 Download (Account - St'!$C261="charge transaction returned items",'Report 1 Download (Account - St'!$C261="charge transaction chargeback"),'Report 1 Download (Account - St'!C261,0)</f>
        <v>0</v>
      </c>
      <c r="C262" s="34">
        <f>if(or('Report 1 Download (Account - St'!$C261="ACH deposit",'Report 1 Download (Account - St'!$C261="billing transfer",'Report 1 Download (Account - St'!$C261="intra account transfer",'Report 1 Download (Account - St'!$C261="charge transaction returned items",'Report 1 Download (Account - St'!$C261="charge transaction chargeback"),'Report 1 Download (Account - St'!E261,0)</f>
        <v>0</v>
      </c>
    </row>
    <row r="263">
      <c r="A263" s="34" t="str">
        <f>left(if(or('Report 1 Download (Account - St'!$C262="ACH deposit",'Report 1 Download (Account - St'!$C262="billing transfer",'Report 1 Download (Account - St'!$C262="intra account transfer",'Report 1 Download (Account - St'!$C262="charge transaction returned items",'Report 1 Download (Account - St'!$C262="charge transaction chargeback"),'Report 1 Download (Account - St'!A262,0),11)</f>
        <v>0</v>
      </c>
      <c r="B263" s="34">
        <f>if(or('Report 1 Download (Account - St'!$C262="ACH deposit",'Report 1 Download (Account - St'!$C262="billing transfer",'Report 1 Download (Account - St'!$C262="intra account transfer",'Report 1 Download (Account - St'!$C262="charge transaction returned items",'Report 1 Download (Account - St'!$C262="charge transaction chargeback"),'Report 1 Download (Account - St'!C262,0)</f>
        <v>0</v>
      </c>
      <c r="C263" s="34">
        <f>if(or('Report 1 Download (Account - St'!$C262="ACH deposit",'Report 1 Download (Account - St'!$C262="billing transfer",'Report 1 Download (Account - St'!$C262="intra account transfer",'Report 1 Download (Account - St'!$C262="charge transaction returned items",'Report 1 Download (Account - St'!$C262="charge transaction chargeback"),'Report 1 Download (Account - St'!E262,0)</f>
        <v>0</v>
      </c>
    </row>
    <row r="264">
      <c r="A264" s="34" t="str">
        <f>left(if(or('Report 1 Download (Account - St'!$C263="ACH deposit",'Report 1 Download (Account - St'!$C263="billing transfer",'Report 1 Download (Account - St'!$C263="intra account transfer",'Report 1 Download (Account - St'!$C263="charge transaction returned items",'Report 1 Download (Account - St'!$C263="charge transaction chargeback"),'Report 1 Download (Account - St'!A263,0),11)</f>
        <v>0</v>
      </c>
      <c r="B264" s="34">
        <f>if(or('Report 1 Download (Account - St'!$C263="ACH deposit",'Report 1 Download (Account - St'!$C263="billing transfer",'Report 1 Download (Account - St'!$C263="intra account transfer",'Report 1 Download (Account - St'!$C263="charge transaction returned items",'Report 1 Download (Account - St'!$C263="charge transaction chargeback"),'Report 1 Download (Account - St'!C263,0)</f>
        <v>0</v>
      </c>
      <c r="C264" s="34">
        <f>if(or('Report 1 Download (Account - St'!$C263="ACH deposit",'Report 1 Download (Account - St'!$C263="billing transfer",'Report 1 Download (Account - St'!$C263="intra account transfer",'Report 1 Download (Account - St'!$C263="charge transaction returned items",'Report 1 Download (Account - St'!$C263="charge transaction chargeback"),'Report 1 Download (Account - St'!E263,0)</f>
        <v>0</v>
      </c>
    </row>
    <row r="265">
      <c r="A265" s="34" t="str">
        <f>left(if(or('Report 1 Download (Account - St'!$C264="ACH deposit",'Report 1 Download (Account - St'!$C264="billing transfer",'Report 1 Download (Account - St'!$C264="intra account transfer",'Report 1 Download (Account - St'!$C264="charge transaction returned items",'Report 1 Download (Account - St'!$C264="charge transaction chargeback"),'Report 1 Download (Account - St'!A264,0),11)</f>
        <v>0</v>
      </c>
      <c r="B265" s="34">
        <f>if(or('Report 1 Download (Account - St'!$C264="ACH deposit",'Report 1 Download (Account - St'!$C264="billing transfer",'Report 1 Download (Account - St'!$C264="intra account transfer",'Report 1 Download (Account - St'!$C264="charge transaction returned items",'Report 1 Download (Account - St'!$C264="charge transaction chargeback"),'Report 1 Download (Account - St'!C264,0)</f>
        <v>0</v>
      </c>
      <c r="C265" s="34">
        <f>if(or('Report 1 Download (Account - St'!$C264="ACH deposit",'Report 1 Download (Account - St'!$C264="billing transfer",'Report 1 Download (Account - St'!$C264="intra account transfer",'Report 1 Download (Account - St'!$C264="charge transaction returned items",'Report 1 Download (Account - St'!$C264="charge transaction chargeback"),'Report 1 Download (Account - St'!E264,0)</f>
        <v>0</v>
      </c>
    </row>
    <row r="266">
      <c r="A266" s="34" t="str">
        <f>left(if(or('Report 1 Download (Account - St'!$C265="ACH deposit",'Report 1 Download (Account - St'!$C265="billing transfer",'Report 1 Download (Account - St'!$C265="intra account transfer",'Report 1 Download (Account - St'!$C265="charge transaction returned items",'Report 1 Download (Account - St'!$C265="charge transaction chargeback"),'Report 1 Download (Account - St'!A265,0),11)</f>
        <v>0</v>
      </c>
      <c r="B266" s="34">
        <f>if(or('Report 1 Download (Account - St'!$C265="ACH deposit",'Report 1 Download (Account - St'!$C265="billing transfer",'Report 1 Download (Account - St'!$C265="intra account transfer",'Report 1 Download (Account - St'!$C265="charge transaction returned items",'Report 1 Download (Account - St'!$C265="charge transaction chargeback"),'Report 1 Download (Account - St'!C265,0)</f>
        <v>0</v>
      </c>
      <c r="C266" s="34">
        <f>if(or('Report 1 Download (Account - St'!$C265="ACH deposit",'Report 1 Download (Account - St'!$C265="billing transfer",'Report 1 Download (Account - St'!$C265="intra account transfer",'Report 1 Download (Account - St'!$C265="charge transaction returned items",'Report 1 Download (Account - St'!$C265="charge transaction chargeback"),'Report 1 Download (Account - St'!E265,0)</f>
        <v>0</v>
      </c>
    </row>
    <row r="267">
      <c r="A267" s="34" t="str">
        <f>left(if(or('Report 1 Download (Account - St'!$C266="ACH deposit",'Report 1 Download (Account - St'!$C266="billing transfer",'Report 1 Download (Account - St'!$C266="intra account transfer",'Report 1 Download (Account - St'!$C266="charge transaction returned items",'Report 1 Download (Account - St'!$C266="charge transaction chargeback"),'Report 1 Download (Account - St'!A266,0),11)</f>
        <v>0</v>
      </c>
      <c r="B267" s="34">
        <f>if(or('Report 1 Download (Account - St'!$C266="ACH deposit",'Report 1 Download (Account - St'!$C266="billing transfer",'Report 1 Download (Account - St'!$C266="intra account transfer",'Report 1 Download (Account - St'!$C266="charge transaction returned items",'Report 1 Download (Account - St'!$C266="charge transaction chargeback"),'Report 1 Download (Account - St'!C266,0)</f>
        <v>0</v>
      </c>
      <c r="C267" s="34">
        <f>if(or('Report 1 Download (Account - St'!$C266="ACH deposit",'Report 1 Download (Account - St'!$C266="billing transfer",'Report 1 Download (Account - St'!$C266="intra account transfer",'Report 1 Download (Account - St'!$C266="charge transaction returned items",'Report 1 Download (Account - St'!$C266="charge transaction chargeback"),'Report 1 Download (Account - St'!E266,0)</f>
        <v>0</v>
      </c>
    </row>
    <row r="268">
      <c r="A268" s="34" t="str">
        <f>left(if(or('Report 1 Download (Account - St'!$C267="ACH deposit",'Report 1 Download (Account - St'!$C267="billing transfer",'Report 1 Download (Account - St'!$C267="intra account transfer",'Report 1 Download (Account - St'!$C267="charge transaction returned items",'Report 1 Download (Account - St'!$C267="charge transaction chargeback"),'Report 1 Download (Account - St'!A267,0),11)</f>
        <v>0</v>
      </c>
      <c r="B268" s="34">
        <f>if(or('Report 1 Download (Account - St'!$C267="ACH deposit",'Report 1 Download (Account - St'!$C267="billing transfer",'Report 1 Download (Account - St'!$C267="intra account transfer",'Report 1 Download (Account - St'!$C267="charge transaction returned items",'Report 1 Download (Account - St'!$C267="charge transaction chargeback"),'Report 1 Download (Account - St'!C267,0)</f>
        <v>0</v>
      </c>
      <c r="C268" s="34">
        <f>if(or('Report 1 Download (Account - St'!$C267="ACH deposit",'Report 1 Download (Account - St'!$C267="billing transfer",'Report 1 Download (Account - St'!$C267="intra account transfer",'Report 1 Download (Account - St'!$C267="charge transaction returned items",'Report 1 Download (Account - St'!$C267="charge transaction chargeback"),'Report 1 Download (Account - St'!E267,0)</f>
        <v>0</v>
      </c>
    </row>
    <row r="269">
      <c r="A269" s="34" t="str">
        <f>left(if(or('Report 1 Download (Account - St'!$C268="ACH deposit",'Report 1 Download (Account - St'!$C268="billing transfer",'Report 1 Download (Account - St'!$C268="intra account transfer",'Report 1 Download (Account - St'!$C268="charge transaction returned items",'Report 1 Download (Account - St'!$C268="charge transaction chargeback"),'Report 1 Download (Account - St'!A268,0),11)</f>
        <v>0</v>
      </c>
      <c r="B269" s="34">
        <f>if(or('Report 1 Download (Account - St'!$C268="ACH deposit",'Report 1 Download (Account - St'!$C268="billing transfer",'Report 1 Download (Account - St'!$C268="intra account transfer",'Report 1 Download (Account - St'!$C268="charge transaction returned items",'Report 1 Download (Account - St'!$C268="charge transaction chargeback"),'Report 1 Download (Account - St'!C268,0)</f>
        <v>0</v>
      </c>
      <c r="C269" s="34">
        <f>if(or('Report 1 Download (Account - St'!$C268="ACH deposit",'Report 1 Download (Account - St'!$C268="billing transfer",'Report 1 Download (Account - St'!$C268="intra account transfer",'Report 1 Download (Account - St'!$C268="charge transaction returned items",'Report 1 Download (Account - St'!$C268="charge transaction chargeback"),'Report 1 Download (Account - St'!E268,0)</f>
        <v>0</v>
      </c>
    </row>
    <row r="270">
      <c r="A270" s="34" t="str">
        <f>left(if(or('Report 1 Download (Account - St'!$C269="ACH deposit",'Report 1 Download (Account - St'!$C269="billing transfer",'Report 1 Download (Account - St'!$C269="intra account transfer",'Report 1 Download (Account - St'!$C269="charge transaction returned items",'Report 1 Download (Account - St'!$C269="charge transaction chargeback"),'Report 1 Download (Account - St'!A269,0),11)</f>
        <v>0</v>
      </c>
      <c r="B270" s="34">
        <f>if(or('Report 1 Download (Account - St'!$C269="ACH deposit",'Report 1 Download (Account - St'!$C269="billing transfer",'Report 1 Download (Account - St'!$C269="intra account transfer",'Report 1 Download (Account - St'!$C269="charge transaction returned items",'Report 1 Download (Account - St'!$C269="charge transaction chargeback"),'Report 1 Download (Account - St'!C269,0)</f>
        <v>0</v>
      </c>
      <c r="C270" s="34">
        <f>if(or('Report 1 Download (Account - St'!$C269="ACH deposit",'Report 1 Download (Account - St'!$C269="billing transfer",'Report 1 Download (Account - St'!$C269="intra account transfer",'Report 1 Download (Account - St'!$C269="charge transaction returned items",'Report 1 Download (Account - St'!$C269="charge transaction chargeback"),'Report 1 Download (Account - St'!E269,0)</f>
        <v>0</v>
      </c>
    </row>
    <row r="271">
      <c r="A271" s="34" t="str">
        <f>left(if(or('Report 1 Download (Account - St'!$C270="ACH deposit",'Report 1 Download (Account - St'!$C270="billing transfer",'Report 1 Download (Account - St'!$C270="intra account transfer",'Report 1 Download (Account - St'!$C270="charge transaction returned items",'Report 1 Download (Account - St'!$C270="charge transaction chargeback"),'Report 1 Download (Account - St'!A270,0),11)</f>
        <v>0</v>
      </c>
      <c r="B271" s="34">
        <f>if(or('Report 1 Download (Account - St'!$C270="ACH deposit",'Report 1 Download (Account - St'!$C270="billing transfer",'Report 1 Download (Account - St'!$C270="intra account transfer",'Report 1 Download (Account - St'!$C270="charge transaction returned items",'Report 1 Download (Account - St'!$C270="charge transaction chargeback"),'Report 1 Download (Account - St'!C270,0)</f>
        <v>0</v>
      </c>
      <c r="C271" s="34">
        <f>if(or('Report 1 Download (Account - St'!$C270="ACH deposit",'Report 1 Download (Account - St'!$C270="billing transfer",'Report 1 Download (Account - St'!$C270="intra account transfer",'Report 1 Download (Account - St'!$C270="charge transaction returned items",'Report 1 Download (Account - St'!$C270="charge transaction chargeback"),'Report 1 Download (Account - St'!E270,0)</f>
        <v>0</v>
      </c>
    </row>
    <row r="272">
      <c r="A272" s="34" t="str">
        <f>left(if(or('Report 1 Download (Account - St'!$C271="ACH deposit",'Report 1 Download (Account - St'!$C271="billing transfer",'Report 1 Download (Account - St'!$C271="intra account transfer",'Report 1 Download (Account - St'!$C271="charge transaction returned items",'Report 1 Download (Account - St'!$C271="charge transaction chargeback"),'Report 1 Download (Account - St'!A271,0),11)</f>
        <v>0</v>
      </c>
      <c r="B272" s="34">
        <f>if(or('Report 1 Download (Account - St'!$C271="ACH deposit",'Report 1 Download (Account - St'!$C271="billing transfer",'Report 1 Download (Account - St'!$C271="intra account transfer",'Report 1 Download (Account - St'!$C271="charge transaction returned items",'Report 1 Download (Account - St'!$C271="charge transaction chargeback"),'Report 1 Download (Account - St'!C271,0)</f>
        <v>0</v>
      </c>
      <c r="C272" s="34">
        <f>if(or('Report 1 Download (Account - St'!$C271="ACH deposit",'Report 1 Download (Account - St'!$C271="billing transfer",'Report 1 Download (Account - St'!$C271="intra account transfer",'Report 1 Download (Account - St'!$C271="charge transaction returned items",'Report 1 Download (Account - St'!$C271="charge transaction chargeback"),'Report 1 Download (Account - St'!E271,0)</f>
        <v>0</v>
      </c>
    </row>
    <row r="273">
      <c r="A273" s="34" t="str">
        <f>left(if(or('Report 1 Download (Account - St'!$C272="ACH deposit",'Report 1 Download (Account - St'!$C272="billing transfer",'Report 1 Download (Account - St'!$C272="intra account transfer",'Report 1 Download (Account - St'!$C272="charge transaction returned items",'Report 1 Download (Account - St'!$C272="charge transaction chargeback"),'Report 1 Download (Account - St'!A272,0),11)</f>
        <v>0</v>
      </c>
      <c r="B273" s="34">
        <f>if(or('Report 1 Download (Account - St'!$C272="ACH deposit",'Report 1 Download (Account - St'!$C272="billing transfer",'Report 1 Download (Account - St'!$C272="intra account transfer",'Report 1 Download (Account - St'!$C272="charge transaction returned items",'Report 1 Download (Account - St'!$C272="charge transaction chargeback"),'Report 1 Download (Account - St'!C272,0)</f>
        <v>0</v>
      </c>
      <c r="C273" s="34">
        <f>if(or('Report 1 Download (Account - St'!$C272="ACH deposit",'Report 1 Download (Account - St'!$C272="billing transfer",'Report 1 Download (Account - St'!$C272="intra account transfer",'Report 1 Download (Account - St'!$C272="charge transaction returned items",'Report 1 Download (Account - St'!$C272="charge transaction chargeback"),'Report 1 Download (Account - St'!E272,0)</f>
        <v>0</v>
      </c>
    </row>
    <row r="274">
      <c r="A274" s="34" t="str">
        <f>left(if(or('Report 1 Download (Account - St'!$C273="ACH deposit",'Report 1 Download (Account - St'!$C273="billing transfer",'Report 1 Download (Account - St'!$C273="intra account transfer",'Report 1 Download (Account - St'!$C273="charge transaction returned items",'Report 1 Download (Account - St'!$C273="charge transaction chargeback"),'Report 1 Download (Account - St'!A273,0),11)</f>
        <v>0</v>
      </c>
      <c r="B274" s="34">
        <f>if(or('Report 1 Download (Account - St'!$C273="ACH deposit",'Report 1 Download (Account - St'!$C273="billing transfer",'Report 1 Download (Account - St'!$C273="intra account transfer",'Report 1 Download (Account - St'!$C273="charge transaction returned items",'Report 1 Download (Account - St'!$C273="charge transaction chargeback"),'Report 1 Download (Account - St'!C273,0)</f>
        <v>0</v>
      </c>
      <c r="C274" s="34">
        <f>if(or('Report 1 Download (Account - St'!$C273="ACH deposit",'Report 1 Download (Account - St'!$C273="billing transfer",'Report 1 Download (Account - St'!$C273="intra account transfer",'Report 1 Download (Account - St'!$C273="charge transaction returned items",'Report 1 Download (Account - St'!$C273="charge transaction chargeback"),'Report 1 Download (Account - St'!E273,0)</f>
        <v>0</v>
      </c>
    </row>
    <row r="275">
      <c r="A275" s="34" t="str">
        <f>left(if(or('Report 1 Download (Account - St'!$C274="ACH deposit",'Report 1 Download (Account - St'!$C274="billing transfer",'Report 1 Download (Account - St'!$C274="intra account transfer",'Report 1 Download (Account - St'!$C274="charge transaction returned items",'Report 1 Download (Account - St'!$C274="charge transaction chargeback"),'Report 1 Download (Account - St'!A274,0),11)</f>
        <v>0</v>
      </c>
      <c r="B275" s="34">
        <f>if(or('Report 1 Download (Account - St'!$C274="ACH deposit",'Report 1 Download (Account - St'!$C274="billing transfer",'Report 1 Download (Account - St'!$C274="intra account transfer",'Report 1 Download (Account - St'!$C274="charge transaction returned items",'Report 1 Download (Account - St'!$C274="charge transaction chargeback"),'Report 1 Download (Account - St'!C274,0)</f>
        <v>0</v>
      </c>
      <c r="C275" s="34">
        <f>if(or('Report 1 Download (Account - St'!$C274="ACH deposit",'Report 1 Download (Account - St'!$C274="billing transfer",'Report 1 Download (Account - St'!$C274="intra account transfer",'Report 1 Download (Account - St'!$C274="charge transaction returned items",'Report 1 Download (Account - St'!$C274="charge transaction chargeback"),'Report 1 Download (Account - St'!E274,0)</f>
        <v>0</v>
      </c>
    </row>
    <row r="276">
      <c r="A276" s="34" t="str">
        <f>left(if(or('Report 1 Download (Account - St'!$C275="ACH deposit",'Report 1 Download (Account - St'!$C275="billing transfer",'Report 1 Download (Account - St'!$C275="intra account transfer",'Report 1 Download (Account - St'!$C275="charge transaction returned items",'Report 1 Download (Account - St'!$C275="charge transaction chargeback"),'Report 1 Download (Account - St'!A275,0),11)</f>
        <v>0</v>
      </c>
      <c r="B276" s="34">
        <f>if(or('Report 1 Download (Account - St'!$C275="ACH deposit",'Report 1 Download (Account - St'!$C275="billing transfer",'Report 1 Download (Account - St'!$C275="intra account transfer",'Report 1 Download (Account - St'!$C275="charge transaction returned items",'Report 1 Download (Account - St'!$C275="charge transaction chargeback"),'Report 1 Download (Account - St'!C275,0)</f>
        <v>0</v>
      </c>
      <c r="C276" s="34">
        <f>if(or('Report 1 Download (Account - St'!$C275="ACH deposit",'Report 1 Download (Account - St'!$C275="billing transfer",'Report 1 Download (Account - St'!$C275="intra account transfer",'Report 1 Download (Account - St'!$C275="charge transaction returned items",'Report 1 Download (Account - St'!$C275="charge transaction chargeback"),'Report 1 Download (Account - St'!E275,0)</f>
        <v>0</v>
      </c>
    </row>
    <row r="277">
      <c r="A277" s="34" t="str">
        <f>left(if(or('Report 1 Download (Account - St'!$C276="ACH deposit",'Report 1 Download (Account - St'!$C276="billing transfer",'Report 1 Download (Account - St'!$C276="intra account transfer",'Report 1 Download (Account - St'!$C276="charge transaction returned items",'Report 1 Download (Account - St'!$C276="charge transaction chargeback"),'Report 1 Download (Account - St'!A276,0),11)</f>
        <v>0</v>
      </c>
      <c r="B277" s="34">
        <f>if(or('Report 1 Download (Account - St'!$C276="ACH deposit",'Report 1 Download (Account - St'!$C276="billing transfer",'Report 1 Download (Account - St'!$C276="intra account transfer",'Report 1 Download (Account - St'!$C276="charge transaction returned items",'Report 1 Download (Account - St'!$C276="charge transaction chargeback"),'Report 1 Download (Account - St'!C276,0)</f>
        <v>0</v>
      </c>
      <c r="C277" s="34">
        <f>if(or('Report 1 Download (Account - St'!$C276="ACH deposit",'Report 1 Download (Account - St'!$C276="billing transfer",'Report 1 Download (Account - St'!$C276="intra account transfer",'Report 1 Download (Account - St'!$C276="charge transaction returned items",'Report 1 Download (Account - St'!$C276="charge transaction chargeback"),'Report 1 Download (Account - St'!E276,0)</f>
        <v>0</v>
      </c>
    </row>
    <row r="278">
      <c r="A278" s="34" t="str">
        <f>left(if(or('Report 1 Download (Account - St'!$C277="ACH deposit",'Report 1 Download (Account - St'!$C277="billing transfer",'Report 1 Download (Account - St'!$C277="intra account transfer",'Report 1 Download (Account - St'!$C277="charge transaction returned items",'Report 1 Download (Account - St'!$C277="charge transaction chargeback"),'Report 1 Download (Account - St'!A277,0),11)</f>
        <v>0</v>
      </c>
      <c r="B278" s="34">
        <f>if(or('Report 1 Download (Account - St'!$C277="ACH deposit",'Report 1 Download (Account - St'!$C277="billing transfer",'Report 1 Download (Account - St'!$C277="intra account transfer",'Report 1 Download (Account - St'!$C277="charge transaction returned items",'Report 1 Download (Account - St'!$C277="charge transaction chargeback"),'Report 1 Download (Account - St'!C277,0)</f>
        <v>0</v>
      </c>
      <c r="C278" s="34">
        <f>if(or('Report 1 Download (Account - St'!$C277="ACH deposit",'Report 1 Download (Account - St'!$C277="billing transfer",'Report 1 Download (Account - St'!$C277="intra account transfer",'Report 1 Download (Account - St'!$C277="charge transaction returned items",'Report 1 Download (Account - St'!$C277="charge transaction chargeback"),'Report 1 Download (Account - St'!E277,0)</f>
        <v>0</v>
      </c>
    </row>
    <row r="279">
      <c r="A279" s="34" t="str">
        <f>left(if(or('Report 1 Download (Account - St'!$C278="ACH deposit",'Report 1 Download (Account - St'!$C278="billing transfer",'Report 1 Download (Account - St'!$C278="intra account transfer",'Report 1 Download (Account - St'!$C278="charge transaction returned items",'Report 1 Download (Account - St'!$C278="charge transaction chargeback"),'Report 1 Download (Account - St'!A278,0),11)</f>
        <v>0</v>
      </c>
      <c r="B279" s="34">
        <f>if(or('Report 1 Download (Account - St'!$C278="ACH deposit",'Report 1 Download (Account - St'!$C278="billing transfer",'Report 1 Download (Account - St'!$C278="intra account transfer",'Report 1 Download (Account - St'!$C278="charge transaction returned items",'Report 1 Download (Account - St'!$C278="charge transaction chargeback"),'Report 1 Download (Account - St'!C278,0)</f>
        <v>0</v>
      </c>
      <c r="C279" s="34">
        <f>if(or('Report 1 Download (Account - St'!$C278="ACH deposit",'Report 1 Download (Account - St'!$C278="billing transfer",'Report 1 Download (Account - St'!$C278="intra account transfer",'Report 1 Download (Account - St'!$C278="charge transaction returned items",'Report 1 Download (Account - St'!$C278="charge transaction chargeback"),'Report 1 Download (Account - St'!E278,0)</f>
        <v>0</v>
      </c>
    </row>
    <row r="280">
      <c r="A280" s="34" t="str">
        <f>left(if(or('Report 1 Download (Account - St'!$C279="ACH deposit",'Report 1 Download (Account - St'!$C279="billing transfer",'Report 1 Download (Account - St'!$C279="intra account transfer",'Report 1 Download (Account - St'!$C279="charge transaction returned items",'Report 1 Download (Account - St'!$C279="charge transaction chargeback"),'Report 1 Download (Account - St'!A279,0),11)</f>
        <v>0</v>
      </c>
      <c r="B280" s="34">
        <f>if(or('Report 1 Download (Account - St'!$C279="ACH deposit",'Report 1 Download (Account - St'!$C279="billing transfer",'Report 1 Download (Account - St'!$C279="intra account transfer",'Report 1 Download (Account - St'!$C279="charge transaction returned items",'Report 1 Download (Account - St'!$C279="charge transaction chargeback"),'Report 1 Download (Account - St'!C279,0)</f>
        <v>0</v>
      </c>
      <c r="C280" s="34">
        <f>if(or('Report 1 Download (Account - St'!$C279="ACH deposit",'Report 1 Download (Account - St'!$C279="billing transfer",'Report 1 Download (Account - St'!$C279="intra account transfer",'Report 1 Download (Account - St'!$C279="charge transaction returned items",'Report 1 Download (Account - St'!$C279="charge transaction chargeback"),'Report 1 Download (Account - St'!E279,0)</f>
        <v>0</v>
      </c>
    </row>
    <row r="281">
      <c r="A281" s="34" t="str">
        <f>left(if(or('Report 1 Download (Account - St'!$C280="ACH deposit",'Report 1 Download (Account - St'!$C280="billing transfer",'Report 1 Download (Account - St'!$C280="intra account transfer",'Report 1 Download (Account - St'!$C280="charge transaction returned items",'Report 1 Download (Account - St'!$C280="charge transaction chargeback"),'Report 1 Download (Account - St'!A280,0),11)</f>
        <v>0</v>
      </c>
      <c r="B281" s="34">
        <f>if(or('Report 1 Download (Account - St'!$C280="ACH deposit",'Report 1 Download (Account - St'!$C280="billing transfer",'Report 1 Download (Account - St'!$C280="intra account transfer",'Report 1 Download (Account - St'!$C280="charge transaction returned items",'Report 1 Download (Account - St'!$C280="charge transaction chargeback"),'Report 1 Download (Account - St'!C280,0)</f>
        <v>0</v>
      </c>
      <c r="C281" s="34">
        <f>if(or('Report 1 Download (Account - St'!$C280="ACH deposit",'Report 1 Download (Account - St'!$C280="billing transfer",'Report 1 Download (Account - St'!$C280="intra account transfer",'Report 1 Download (Account - St'!$C280="charge transaction returned items",'Report 1 Download (Account - St'!$C280="charge transaction chargeback"),'Report 1 Download (Account - St'!E280,0)</f>
        <v>0</v>
      </c>
    </row>
    <row r="282">
      <c r="A282" s="34" t="str">
        <f>left(if(or('Report 1 Download (Account - St'!$C281="ACH deposit",'Report 1 Download (Account - St'!$C281="billing transfer",'Report 1 Download (Account - St'!$C281="intra account transfer",'Report 1 Download (Account - St'!$C281="charge transaction returned items",'Report 1 Download (Account - St'!$C281="charge transaction chargeback"),'Report 1 Download (Account - St'!A281,0),11)</f>
        <v>0</v>
      </c>
      <c r="B282" s="34">
        <f>if(or('Report 1 Download (Account - St'!$C281="ACH deposit",'Report 1 Download (Account - St'!$C281="billing transfer",'Report 1 Download (Account - St'!$C281="intra account transfer",'Report 1 Download (Account - St'!$C281="charge transaction returned items",'Report 1 Download (Account - St'!$C281="charge transaction chargeback"),'Report 1 Download (Account - St'!C281,0)</f>
        <v>0</v>
      </c>
      <c r="C282" s="34">
        <f>if(or('Report 1 Download (Account - St'!$C281="ACH deposit",'Report 1 Download (Account - St'!$C281="billing transfer",'Report 1 Download (Account - St'!$C281="intra account transfer",'Report 1 Download (Account - St'!$C281="charge transaction returned items",'Report 1 Download (Account - St'!$C281="charge transaction chargeback"),'Report 1 Download (Account - St'!E281,0)</f>
        <v>0</v>
      </c>
    </row>
    <row r="283">
      <c r="A283" s="34" t="str">
        <f>left(if(or('Report 1 Download (Account - St'!$C282="ACH deposit",'Report 1 Download (Account - St'!$C282="billing transfer",'Report 1 Download (Account - St'!$C282="intra account transfer",'Report 1 Download (Account - St'!$C282="charge transaction returned items",'Report 1 Download (Account - St'!$C282="charge transaction chargeback"),'Report 1 Download (Account - St'!A282,0),11)</f>
        <v>0</v>
      </c>
      <c r="B283" s="34">
        <f>if(or('Report 1 Download (Account - St'!$C282="ACH deposit",'Report 1 Download (Account - St'!$C282="billing transfer",'Report 1 Download (Account - St'!$C282="intra account transfer",'Report 1 Download (Account - St'!$C282="charge transaction returned items",'Report 1 Download (Account - St'!$C282="charge transaction chargeback"),'Report 1 Download (Account - St'!C282,0)</f>
        <v>0</v>
      </c>
      <c r="C283" s="34">
        <f>if(or('Report 1 Download (Account - St'!$C282="ACH deposit",'Report 1 Download (Account - St'!$C282="billing transfer",'Report 1 Download (Account - St'!$C282="intra account transfer",'Report 1 Download (Account - St'!$C282="charge transaction returned items",'Report 1 Download (Account - St'!$C282="charge transaction chargeback"),'Report 1 Download (Account - St'!E282,0)</f>
        <v>0</v>
      </c>
    </row>
    <row r="284">
      <c r="A284" s="34" t="str">
        <f>left(if(or('Report 1 Download (Account - St'!$C283="ACH deposit",'Report 1 Download (Account - St'!$C283="billing transfer",'Report 1 Download (Account - St'!$C283="intra account transfer",'Report 1 Download (Account - St'!$C283="charge transaction returned items",'Report 1 Download (Account - St'!$C283="charge transaction chargeback"),'Report 1 Download (Account - St'!A283,0),11)</f>
        <v>0</v>
      </c>
      <c r="B284" s="34">
        <f>if(or('Report 1 Download (Account - St'!$C283="ACH deposit",'Report 1 Download (Account - St'!$C283="billing transfer",'Report 1 Download (Account - St'!$C283="intra account transfer",'Report 1 Download (Account - St'!$C283="charge transaction returned items",'Report 1 Download (Account - St'!$C283="charge transaction chargeback"),'Report 1 Download (Account - St'!C283,0)</f>
        <v>0</v>
      </c>
      <c r="C284" s="34">
        <f>if(or('Report 1 Download (Account - St'!$C283="ACH deposit",'Report 1 Download (Account - St'!$C283="billing transfer",'Report 1 Download (Account - St'!$C283="intra account transfer",'Report 1 Download (Account - St'!$C283="charge transaction returned items",'Report 1 Download (Account - St'!$C283="charge transaction chargeback"),'Report 1 Download (Account - St'!E283,0)</f>
        <v>0</v>
      </c>
    </row>
    <row r="285">
      <c r="A285" s="34" t="str">
        <f>left(if(or('Report 1 Download (Account - St'!$C284="ACH deposit",'Report 1 Download (Account - St'!$C284="billing transfer",'Report 1 Download (Account - St'!$C284="intra account transfer",'Report 1 Download (Account - St'!$C284="charge transaction returned items",'Report 1 Download (Account - St'!$C284="charge transaction chargeback"),'Report 1 Download (Account - St'!A284,0),11)</f>
        <v>0</v>
      </c>
      <c r="B285" s="34">
        <f>if(or('Report 1 Download (Account - St'!$C284="ACH deposit",'Report 1 Download (Account - St'!$C284="billing transfer",'Report 1 Download (Account - St'!$C284="intra account transfer",'Report 1 Download (Account - St'!$C284="charge transaction returned items",'Report 1 Download (Account - St'!$C284="charge transaction chargeback"),'Report 1 Download (Account - St'!C284,0)</f>
        <v>0</v>
      </c>
      <c r="C285" s="34">
        <f>if(or('Report 1 Download (Account - St'!$C284="ACH deposit",'Report 1 Download (Account - St'!$C284="billing transfer",'Report 1 Download (Account - St'!$C284="intra account transfer",'Report 1 Download (Account - St'!$C284="charge transaction returned items",'Report 1 Download (Account - St'!$C284="charge transaction chargeback"),'Report 1 Download (Account - St'!E284,0)</f>
        <v>0</v>
      </c>
    </row>
    <row r="286">
      <c r="A286" s="34" t="str">
        <f>left(if(or('Report 1 Download (Account - St'!$C285="ACH deposit",'Report 1 Download (Account - St'!$C285="billing transfer",'Report 1 Download (Account - St'!$C285="intra account transfer",'Report 1 Download (Account - St'!$C285="charge transaction returned items",'Report 1 Download (Account - St'!$C285="charge transaction chargeback"),'Report 1 Download (Account - St'!A285,0),11)</f>
        <v>0</v>
      </c>
      <c r="B286" s="34">
        <f>if(or('Report 1 Download (Account - St'!$C285="ACH deposit",'Report 1 Download (Account - St'!$C285="billing transfer",'Report 1 Download (Account - St'!$C285="intra account transfer",'Report 1 Download (Account - St'!$C285="charge transaction returned items",'Report 1 Download (Account - St'!$C285="charge transaction chargeback"),'Report 1 Download (Account - St'!C285,0)</f>
        <v>0</v>
      </c>
      <c r="C286" s="34">
        <f>if(or('Report 1 Download (Account - St'!$C285="ACH deposit",'Report 1 Download (Account - St'!$C285="billing transfer",'Report 1 Download (Account - St'!$C285="intra account transfer",'Report 1 Download (Account - St'!$C285="charge transaction returned items",'Report 1 Download (Account - St'!$C285="charge transaction chargeback"),'Report 1 Download (Account - St'!E285,0)</f>
        <v>0</v>
      </c>
    </row>
    <row r="287">
      <c r="A287" s="34" t="str">
        <f>left(if(or('Report 1 Download (Account - St'!$C286="ACH deposit",'Report 1 Download (Account - St'!$C286="billing transfer",'Report 1 Download (Account - St'!$C286="intra account transfer",'Report 1 Download (Account - St'!$C286="charge transaction returned items",'Report 1 Download (Account - St'!$C286="charge transaction chargeback"),'Report 1 Download (Account - St'!A286,0),11)</f>
        <v>0</v>
      </c>
      <c r="B287" s="34">
        <f>if(or('Report 1 Download (Account - St'!$C286="ACH deposit",'Report 1 Download (Account - St'!$C286="billing transfer",'Report 1 Download (Account - St'!$C286="intra account transfer",'Report 1 Download (Account - St'!$C286="charge transaction returned items",'Report 1 Download (Account - St'!$C286="charge transaction chargeback"),'Report 1 Download (Account - St'!C286,0)</f>
        <v>0</v>
      </c>
      <c r="C287" s="34">
        <f>if(or('Report 1 Download (Account - St'!$C286="ACH deposit",'Report 1 Download (Account - St'!$C286="billing transfer",'Report 1 Download (Account - St'!$C286="intra account transfer",'Report 1 Download (Account - St'!$C286="charge transaction returned items",'Report 1 Download (Account - St'!$C286="charge transaction chargeback"),'Report 1 Download (Account - St'!E286,0)</f>
        <v>0</v>
      </c>
    </row>
    <row r="288">
      <c r="A288" s="34" t="str">
        <f>left(if(or('Report 1 Download (Account - St'!$C287="ACH deposit",'Report 1 Download (Account - St'!$C287="billing transfer",'Report 1 Download (Account - St'!$C287="intra account transfer",'Report 1 Download (Account - St'!$C287="charge transaction returned items",'Report 1 Download (Account - St'!$C287="charge transaction chargeback"),'Report 1 Download (Account - St'!A287,0),11)</f>
        <v>0</v>
      </c>
      <c r="B288" s="34">
        <f>if(or('Report 1 Download (Account - St'!$C287="ACH deposit",'Report 1 Download (Account - St'!$C287="billing transfer",'Report 1 Download (Account - St'!$C287="intra account transfer",'Report 1 Download (Account - St'!$C287="charge transaction returned items",'Report 1 Download (Account - St'!$C287="charge transaction chargeback"),'Report 1 Download (Account - St'!C287,0)</f>
        <v>0</v>
      </c>
      <c r="C288" s="34">
        <f>if(or('Report 1 Download (Account - St'!$C287="ACH deposit",'Report 1 Download (Account - St'!$C287="billing transfer",'Report 1 Download (Account - St'!$C287="intra account transfer",'Report 1 Download (Account - St'!$C287="charge transaction returned items",'Report 1 Download (Account - St'!$C287="charge transaction chargeback"),'Report 1 Download (Account - St'!E287,0)</f>
        <v>0</v>
      </c>
    </row>
    <row r="289">
      <c r="A289" s="34" t="str">
        <f>left(if(or('Report 1 Download (Account - St'!$C288="ACH deposit",'Report 1 Download (Account - St'!$C288="billing transfer",'Report 1 Download (Account - St'!$C288="intra account transfer",'Report 1 Download (Account - St'!$C288="charge transaction returned items",'Report 1 Download (Account - St'!$C288="charge transaction chargeback"),'Report 1 Download (Account - St'!A288,0),11)</f>
        <v>0</v>
      </c>
      <c r="B289" s="34">
        <f>if(or('Report 1 Download (Account - St'!$C288="ACH deposit",'Report 1 Download (Account - St'!$C288="billing transfer",'Report 1 Download (Account - St'!$C288="intra account transfer",'Report 1 Download (Account - St'!$C288="charge transaction returned items",'Report 1 Download (Account - St'!$C288="charge transaction chargeback"),'Report 1 Download (Account - St'!C288,0)</f>
        <v>0</v>
      </c>
      <c r="C289" s="34">
        <f>if(or('Report 1 Download (Account - St'!$C288="ACH deposit",'Report 1 Download (Account - St'!$C288="billing transfer",'Report 1 Download (Account - St'!$C288="intra account transfer",'Report 1 Download (Account - St'!$C288="charge transaction returned items",'Report 1 Download (Account - St'!$C288="charge transaction chargeback"),'Report 1 Download (Account - St'!E288,0)</f>
        <v>0</v>
      </c>
    </row>
    <row r="290">
      <c r="A290" s="34" t="str">
        <f>left(if(or('Report 1 Download (Account - St'!$C289="ACH deposit",'Report 1 Download (Account - St'!$C289="billing transfer",'Report 1 Download (Account - St'!$C289="intra account transfer",'Report 1 Download (Account - St'!$C289="charge transaction returned items",'Report 1 Download (Account - St'!$C289="charge transaction chargeback"),'Report 1 Download (Account - St'!A289,0),11)</f>
        <v>0</v>
      </c>
      <c r="B290" s="34">
        <f>if(or('Report 1 Download (Account - St'!$C289="ACH deposit",'Report 1 Download (Account - St'!$C289="billing transfer",'Report 1 Download (Account - St'!$C289="intra account transfer",'Report 1 Download (Account - St'!$C289="charge transaction returned items",'Report 1 Download (Account - St'!$C289="charge transaction chargeback"),'Report 1 Download (Account - St'!C289,0)</f>
        <v>0</v>
      </c>
      <c r="C290" s="34">
        <f>if(or('Report 1 Download (Account - St'!$C289="ACH deposit",'Report 1 Download (Account - St'!$C289="billing transfer",'Report 1 Download (Account - St'!$C289="intra account transfer",'Report 1 Download (Account - St'!$C289="charge transaction returned items",'Report 1 Download (Account - St'!$C289="charge transaction chargeback"),'Report 1 Download (Account - St'!E289,0)</f>
        <v>0</v>
      </c>
    </row>
    <row r="291">
      <c r="A291" s="34" t="str">
        <f>left(if(or('Report 1 Download (Account - St'!$C290="ACH deposit",'Report 1 Download (Account - St'!$C290="billing transfer",'Report 1 Download (Account - St'!$C290="intra account transfer",'Report 1 Download (Account - St'!$C290="charge transaction returned items",'Report 1 Download (Account - St'!$C290="charge transaction chargeback"),'Report 1 Download (Account - St'!A290,0),11)</f>
        <v>0</v>
      </c>
      <c r="B291" s="34">
        <f>if(or('Report 1 Download (Account - St'!$C290="ACH deposit",'Report 1 Download (Account - St'!$C290="billing transfer",'Report 1 Download (Account - St'!$C290="intra account transfer",'Report 1 Download (Account - St'!$C290="charge transaction returned items",'Report 1 Download (Account - St'!$C290="charge transaction chargeback"),'Report 1 Download (Account - St'!C290,0)</f>
        <v>0</v>
      </c>
      <c r="C291" s="34">
        <f>if(or('Report 1 Download (Account - St'!$C290="ACH deposit",'Report 1 Download (Account - St'!$C290="billing transfer",'Report 1 Download (Account - St'!$C290="intra account transfer",'Report 1 Download (Account - St'!$C290="charge transaction returned items",'Report 1 Download (Account - St'!$C290="charge transaction chargeback"),'Report 1 Download (Account - St'!E290,0)</f>
        <v>0</v>
      </c>
    </row>
    <row r="292">
      <c r="A292" s="34" t="str">
        <f>left(if(or('Report 1 Download (Account - St'!$C291="ACH deposit",'Report 1 Download (Account - St'!$C291="billing transfer",'Report 1 Download (Account - St'!$C291="intra account transfer",'Report 1 Download (Account - St'!$C291="charge transaction returned items",'Report 1 Download (Account - St'!$C291="charge transaction chargeback"),'Report 1 Download (Account - St'!A291,0),11)</f>
        <v>0</v>
      </c>
      <c r="B292" s="34">
        <f>if(or('Report 1 Download (Account - St'!$C291="ACH deposit",'Report 1 Download (Account - St'!$C291="billing transfer",'Report 1 Download (Account - St'!$C291="intra account transfer",'Report 1 Download (Account - St'!$C291="charge transaction returned items",'Report 1 Download (Account - St'!$C291="charge transaction chargeback"),'Report 1 Download (Account - St'!C291,0)</f>
        <v>0</v>
      </c>
      <c r="C292" s="34">
        <f>if(or('Report 1 Download (Account - St'!$C291="ACH deposit",'Report 1 Download (Account - St'!$C291="billing transfer",'Report 1 Download (Account - St'!$C291="intra account transfer",'Report 1 Download (Account - St'!$C291="charge transaction returned items",'Report 1 Download (Account - St'!$C291="charge transaction chargeback"),'Report 1 Download (Account - St'!E291,0)</f>
        <v>0</v>
      </c>
    </row>
    <row r="293">
      <c r="A293" s="34" t="str">
        <f>left(if(or('Report 1 Download (Account - St'!$C292="ACH deposit",'Report 1 Download (Account - St'!$C292="billing transfer",'Report 1 Download (Account - St'!$C292="intra account transfer",'Report 1 Download (Account - St'!$C292="charge transaction returned items",'Report 1 Download (Account - St'!$C292="charge transaction chargeback"),'Report 1 Download (Account - St'!A292,0),11)</f>
        <v>0</v>
      </c>
      <c r="B293" s="34">
        <f>if(or('Report 1 Download (Account - St'!$C292="ACH deposit",'Report 1 Download (Account - St'!$C292="billing transfer",'Report 1 Download (Account - St'!$C292="intra account transfer",'Report 1 Download (Account - St'!$C292="charge transaction returned items",'Report 1 Download (Account - St'!$C292="charge transaction chargeback"),'Report 1 Download (Account - St'!C292,0)</f>
        <v>0</v>
      </c>
      <c r="C293" s="34">
        <f>if(or('Report 1 Download (Account - St'!$C292="ACH deposit",'Report 1 Download (Account - St'!$C292="billing transfer",'Report 1 Download (Account - St'!$C292="intra account transfer",'Report 1 Download (Account - St'!$C292="charge transaction returned items",'Report 1 Download (Account - St'!$C292="charge transaction chargeback"),'Report 1 Download (Account - St'!E292,0)</f>
        <v>0</v>
      </c>
    </row>
    <row r="294">
      <c r="A294" s="34" t="str">
        <f>left(if(or('Report 1 Download (Account - St'!$C293="ACH deposit",'Report 1 Download (Account - St'!$C293="billing transfer",'Report 1 Download (Account - St'!$C293="intra account transfer",'Report 1 Download (Account - St'!$C293="charge transaction returned items",'Report 1 Download (Account - St'!$C293="charge transaction chargeback"),'Report 1 Download (Account - St'!A293,0),11)</f>
        <v>0</v>
      </c>
      <c r="B294" s="34">
        <f>if(or('Report 1 Download (Account - St'!$C293="ACH deposit",'Report 1 Download (Account - St'!$C293="billing transfer",'Report 1 Download (Account - St'!$C293="intra account transfer",'Report 1 Download (Account - St'!$C293="charge transaction returned items",'Report 1 Download (Account - St'!$C293="charge transaction chargeback"),'Report 1 Download (Account - St'!C293,0)</f>
        <v>0</v>
      </c>
      <c r="C294" s="34">
        <f>if(or('Report 1 Download (Account - St'!$C293="ACH deposit",'Report 1 Download (Account - St'!$C293="billing transfer",'Report 1 Download (Account - St'!$C293="intra account transfer",'Report 1 Download (Account - St'!$C293="charge transaction returned items",'Report 1 Download (Account - St'!$C293="charge transaction chargeback"),'Report 1 Download (Account - St'!E293,0)</f>
        <v>0</v>
      </c>
    </row>
    <row r="295">
      <c r="A295" s="34" t="str">
        <f>left(if(or('Report 1 Download (Account - St'!$C294="ACH deposit",'Report 1 Download (Account - St'!$C294="billing transfer",'Report 1 Download (Account - St'!$C294="intra account transfer",'Report 1 Download (Account - St'!$C294="charge transaction returned items",'Report 1 Download (Account - St'!$C294="charge transaction chargeback"),'Report 1 Download (Account - St'!A294,0),11)</f>
        <v>0</v>
      </c>
      <c r="B295" s="34">
        <f>if(or('Report 1 Download (Account - St'!$C294="ACH deposit",'Report 1 Download (Account - St'!$C294="billing transfer",'Report 1 Download (Account - St'!$C294="intra account transfer",'Report 1 Download (Account - St'!$C294="charge transaction returned items",'Report 1 Download (Account - St'!$C294="charge transaction chargeback"),'Report 1 Download (Account - St'!C294,0)</f>
        <v>0</v>
      </c>
      <c r="C295" s="34">
        <f>if(or('Report 1 Download (Account - St'!$C294="ACH deposit",'Report 1 Download (Account - St'!$C294="billing transfer",'Report 1 Download (Account - St'!$C294="intra account transfer",'Report 1 Download (Account - St'!$C294="charge transaction returned items",'Report 1 Download (Account - St'!$C294="charge transaction chargeback"),'Report 1 Download (Account - St'!E294,0)</f>
        <v>0</v>
      </c>
    </row>
    <row r="296">
      <c r="A296" s="34" t="str">
        <f>left(if(or('Report 1 Download (Account - St'!$C295="ACH deposit",'Report 1 Download (Account - St'!$C295="billing transfer",'Report 1 Download (Account - St'!$C295="intra account transfer",'Report 1 Download (Account - St'!$C295="charge transaction returned items",'Report 1 Download (Account - St'!$C295="charge transaction chargeback"),'Report 1 Download (Account - St'!A295,0),11)</f>
        <v>0</v>
      </c>
      <c r="B296" s="34">
        <f>if(or('Report 1 Download (Account - St'!$C295="ACH deposit",'Report 1 Download (Account - St'!$C295="billing transfer",'Report 1 Download (Account - St'!$C295="intra account transfer",'Report 1 Download (Account - St'!$C295="charge transaction returned items",'Report 1 Download (Account - St'!$C295="charge transaction chargeback"),'Report 1 Download (Account - St'!C295,0)</f>
        <v>0</v>
      </c>
      <c r="C296" s="34">
        <f>if(or('Report 1 Download (Account - St'!$C295="ACH deposit",'Report 1 Download (Account - St'!$C295="billing transfer",'Report 1 Download (Account - St'!$C295="intra account transfer",'Report 1 Download (Account - St'!$C295="charge transaction returned items",'Report 1 Download (Account - St'!$C295="charge transaction chargeback"),'Report 1 Download (Account - St'!E295,0)</f>
        <v>0</v>
      </c>
    </row>
    <row r="297">
      <c r="A297" s="34" t="str">
        <f>left(if(or('Report 1 Download (Account - St'!$C296="ACH deposit",'Report 1 Download (Account - St'!$C296="billing transfer",'Report 1 Download (Account - St'!$C296="intra account transfer",'Report 1 Download (Account - St'!$C296="charge transaction returned items",'Report 1 Download (Account - St'!$C296="charge transaction chargeback"),'Report 1 Download (Account - St'!A296,0),11)</f>
        <v>0</v>
      </c>
      <c r="B297" s="34">
        <f>if(or('Report 1 Download (Account - St'!$C296="ACH deposit",'Report 1 Download (Account - St'!$C296="billing transfer",'Report 1 Download (Account - St'!$C296="intra account transfer",'Report 1 Download (Account - St'!$C296="charge transaction returned items",'Report 1 Download (Account - St'!$C296="charge transaction chargeback"),'Report 1 Download (Account - St'!C296,0)</f>
        <v>0</v>
      </c>
      <c r="C297" s="34">
        <f>if(or('Report 1 Download (Account - St'!$C296="ACH deposit",'Report 1 Download (Account - St'!$C296="billing transfer",'Report 1 Download (Account - St'!$C296="intra account transfer",'Report 1 Download (Account - St'!$C296="charge transaction returned items",'Report 1 Download (Account - St'!$C296="charge transaction chargeback"),'Report 1 Download (Account - St'!E296,0)</f>
        <v>0</v>
      </c>
    </row>
    <row r="298">
      <c r="A298" s="34" t="str">
        <f>left(if(or('Report 1 Download (Account - St'!$C297="ACH deposit",'Report 1 Download (Account - St'!$C297="billing transfer",'Report 1 Download (Account - St'!$C297="intra account transfer",'Report 1 Download (Account - St'!$C297="charge transaction returned items",'Report 1 Download (Account - St'!$C297="charge transaction chargeback"),'Report 1 Download (Account - St'!A297,0),11)</f>
        <v>0</v>
      </c>
      <c r="B298" s="34">
        <f>if(or('Report 1 Download (Account - St'!$C297="ACH deposit",'Report 1 Download (Account - St'!$C297="billing transfer",'Report 1 Download (Account - St'!$C297="intra account transfer",'Report 1 Download (Account - St'!$C297="charge transaction returned items",'Report 1 Download (Account - St'!$C297="charge transaction chargeback"),'Report 1 Download (Account - St'!C297,0)</f>
        <v>0</v>
      </c>
      <c r="C298" s="34">
        <f>if(or('Report 1 Download (Account - St'!$C297="ACH deposit",'Report 1 Download (Account - St'!$C297="billing transfer",'Report 1 Download (Account - St'!$C297="intra account transfer",'Report 1 Download (Account - St'!$C297="charge transaction returned items",'Report 1 Download (Account - St'!$C297="charge transaction chargeback"),'Report 1 Download (Account - St'!E297,0)</f>
        <v>0</v>
      </c>
    </row>
    <row r="299">
      <c r="A299" s="34" t="str">
        <f>left(if(or('Report 1 Download (Account - St'!$C298="ACH deposit",'Report 1 Download (Account - St'!$C298="billing transfer",'Report 1 Download (Account - St'!$C298="intra account transfer",'Report 1 Download (Account - St'!$C298="charge transaction returned items",'Report 1 Download (Account - St'!$C298="charge transaction chargeback"),'Report 1 Download (Account - St'!A298,0),11)</f>
        <v>0</v>
      </c>
      <c r="B299" s="34">
        <f>if(or('Report 1 Download (Account - St'!$C298="ACH deposit",'Report 1 Download (Account - St'!$C298="billing transfer",'Report 1 Download (Account - St'!$C298="intra account transfer",'Report 1 Download (Account - St'!$C298="charge transaction returned items",'Report 1 Download (Account - St'!$C298="charge transaction chargeback"),'Report 1 Download (Account - St'!C298,0)</f>
        <v>0</v>
      </c>
      <c r="C299" s="34">
        <f>if(or('Report 1 Download (Account - St'!$C298="ACH deposit",'Report 1 Download (Account - St'!$C298="billing transfer",'Report 1 Download (Account - St'!$C298="intra account transfer",'Report 1 Download (Account - St'!$C298="charge transaction returned items",'Report 1 Download (Account - St'!$C298="charge transaction chargeback"),'Report 1 Download (Account - St'!E298,0)</f>
        <v>0</v>
      </c>
    </row>
    <row r="300">
      <c r="A300" s="34" t="str">
        <f>left(if(or('Report 1 Download (Account - St'!$C299="ACH deposit",'Report 1 Download (Account - St'!$C299="billing transfer",'Report 1 Download (Account - St'!$C299="intra account transfer",'Report 1 Download (Account - St'!$C299="charge transaction returned items",'Report 1 Download (Account - St'!$C299="charge transaction chargeback"),'Report 1 Download (Account - St'!A299,0),11)</f>
        <v>0</v>
      </c>
      <c r="B300" s="34">
        <f>if(or('Report 1 Download (Account - St'!$C299="ACH deposit",'Report 1 Download (Account - St'!$C299="billing transfer",'Report 1 Download (Account - St'!$C299="intra account transfer",'Report 1 Download (Account - St'!$C299="charge transaction returned items",'Report 1 Download (Account - St'!$C299="charge transaction chargeback"),'Report 1 Download (Account - St'!C299,0)</f>
        <v>0</v>
      </c>
      <c r="C300" s="34">
        <f>if(or('Report 1 Download (Account - St'!$C299="ACH deposit",'Report 1 Download (Account - St'!$C299="billing transfer",'Report 1 Download (Account - St'!$C299="intra account transfer",'Report 1 Download (Account - St'!$C299="charge transaction returned items",'Report 1 Download (Account - St'!$C299="charge transaction chargeback"),'Report 1 Download (Account - St'!E299,0)</f>
        <v>0</v>
      </c>
    </row>
    <row r="301">
      <c r="A301" s="34" t="str">
        <f>left(if(or('Report 1 Download (Account - St'!$C300="ACH deposit",'Report 1 Download (Account - St'!$C300="billing transfer",'Report 1 Download (Account - St'!$C300="intra account transfer",'Report 1 Download (Account - St'!$C300="charge transaction returned items",'Report 1 Download (Account - St'!$C300="charge transaction chargeback"),'Report 1 Download (Account - St'!A300,0),11)</f>
        <v>0</v>
      </c>
      <c r="B301" s="34">
        <f>if(or('Report 1 Download (Account - St'!$C300="ACH deposit",'Report 1 Download (Account - St'!$C300="billing transfer",'Report 1 Download (Account - St'!$C300="intra account transfer",'Report 1 Download (Account - St'!$C300="charge transaction returned items",'Report 1 Download (Account - St'!$C300="charge transaction chargeback"),'Report 1 Download (Account - St'!C300,0)</f>
        <v>0</v>
      </c>
      <c r="C301" s="34">
        <f>if(or('Report 1 Download (Account - St'!$C300="ACH deposit",'Report 1 Download (Account - St'!$C300="billing transfer",'Report 1 Download (Account - St'!$C300="intra account transfer",'Report 1 Download (Account - St'!$C300="charge transaction returned items",'Report 1 Download (Account - St'!$C300="charge transaction chargeback"),'Report 1 Download (Account - St'!E300,0)</f>
        <v>0</v>
      </c>
    </row>
    <row r="302">
      <c r="A302" s="34" t="str">
        <f>left(if(or('Report 1 Download (Account - St'!$C301="ACH deposit",'Report 1 Download (Account - St'!$C301="billing transfer",'Report 1 Download (Account - St'!$C301="intra account transfer",'Report 1 Download (Account - St'!$C301="charge transaction returned items",'Report 1 Download (Account - St'!$C301="charge transaction chargeback"),'Report 1 Download (Account - St'!A301,0),11)</f>
        <v>0</v>
      </c>
      <c r="B302" s="34">
        <f>if(or('Report 1 Download (Account - St'!$C301="ACH deposit",'Report 1 Download (Account - St'!$C301="billing transfer",'Report 1 Download (Account - St'!$C301="intra account transfer",'Report 1 Download (Account - St'!$C301="charge transaction returned items",'Report 1 Download (Account - St'!$C301="charge transaction chargeback"),'Report 1 Download (Account - St'!C301,0)</f>
        <v>0</v>
      </c>
      <c r="C302" s="34">
        <f>if(or('Report 1 Download (Account - St'!$C301="ACH deposit",'Report 1 Download (Account - St'!$C301="billing transfer",'Report 1 Download (Account - St'!$C301="intra account transfer",'Report 1 Download (Account - St'!$C301="charge transaction returned items",'Report 1 Download (Account - St'!$C301="charge transaction chargeback"),'Report 1 Download (Account - St'!E301,0)</f>
        <v>0</v>
      </c>
    </row>
    <row r="303">
      <c r="A303" s="34" t="str">
        <f>left(if(or('Report 1 Download (Account - St'!$C302="ACH deposit",'Report 1 Download (Account - St'!$C302="billing transfer",'Report 1 Download (Account - St'!$C302="intra account transfer",'Report 1 Download (Account - St'!$C302="charge transaction returned items",'Report 1 Download (Account - St'!$C302="charge transaction chargeback"),'Report 1 Download (Account - St'!A302,0),11)</f>
        <v>0</v>
      </c>
      <c r="B303" s="34">
        <f>if(or('Report 1 Download (Account - St'!$C302="ACH deposit",'Report 1 Download (Account - St'!$C302="billing transfer",'Report 1 Download (Account - St'!$C302="intra account transfer",'Report 1 Download (Account - St'!$C302="charge transaction returned items",'Report 1 Download (Account - St'!$C302="charge transaction chargeback"),'Report 1 Download (Account - St'!C302,0)</f>
        <v>0</v>
      </c>
      <c r="C303" s="34">
        <f>if(or('Report 1 Download (Account - St'!$C302="ACH deposit",'Report 1 Download (Account - St'!$C302="billing transfer",'Report 1 Download (Account - St'!$C302="intra account transfer",'Report 1 Download (Account - St'!$C302="charge transaction returned items",'Report 1 Download (Account - St'!$C302="charge transaction chargeback"),'Report 1 Download (Account - St'!E302,0)</f>
        <v>0</v>
      </c>
    </row>
    <row r="304">
      <c r="A304" s="34" t="str">
        <f>left(if(or('Report 1 Download (Account - St'!$C303="ACH deposit",'Report 1 Download (Account - St'!$C303="billing transfer",'Report 1 Download (Account - St'!$C303="intra account transfer",'Report 1 Download (Account - St'!$C303="charge transaction returned items",'Report 1 Download (Account - St'!$C303="charge transaction chargeback"),'Report 1 Download (Account - St'!A303,0),11)</f>
        <v>0</v>
      </c>
      <c r="B304" s="34">
        <f>if(or('Report 1 Download (Account - St'!$C303="ACH deposit",'Report 1 Download (Account - St'!$C303="billing transfer",'Report 1 Download (Account - St'!$C303="intra account transfer",'Report 1 Download (Account - St'!$C303="charge transaction returned items",'Report 1 Download (Account - St'!$C303="charge transaction chargeback"),'Report 1 Download (Account - St'!C303,0)</f>
        <v>0</v>
      </c>
      <c r="C304" s="34">
        <f>if(or('Report 1 Download (Account - St'!$C303="ACH deposit",'Report 1 Download (Account - St'!$C303="billing transfer",'Report 1 Download (Account - St'!$C303="intra account transfer",'Report 1 Download (Account - St'!$C303="charge transaction returned items",'Report 1 Download (Account - St'!$C303="charge transaction chargeback"),'Report 1 Download (Account - St'!E303,0)</f>
        <v>0</v>
      </c>
    </row>
    <row r="305">
      <c r="A305" s="34" t="str">
        <f>left(if(or('Report 1 Download (Account - St'!$C304="ACH deposit",'Report 1 Download (Account - St'!$C304="billing transfer",'Report 1 Download (Account - St'!$C304="intra account transfer",'Report 1 Download (Account - St'!$C304="charge transaction returned items",'Report 1 Download (Account - St'!$C304="charge transaction chargeback"),'Report 1 Download (Account - St'!A304,0),11)</f>
        <v>0</v>
      </c>
      <c r="B305" s="34">
        <f>if(or('Report 1 Download (Account - St'!$C304="ACH deposit",'Report 1 Download (Account - St'!$C304="billing transfer",'Report 1 Download (Account - St'!$C304="intra account transfer",'Report 1 Download (Account - St'!$C304="charge transaction returned items",'Report 1 Download (Account - St'!$C304="charge transaction chargeback"),'Report 1 Download (Account - St'!C304,0)</f>
        <v>0</v>
      </c>
      <c r="C305" s="34">
        <f>if(or('Report 1 Download (Account - St'!$C304="ACH deposit",'Report 1 Download (Account - St'!$C304="billing transfer",'Report 1 Download (Account - St'!$C304="intra account transfer",'Report 1 Download (Account - St'!$C304="charge transaction returned items",'Report 1 Download (Account - St'!$C304="charge transaction chargeback"),'Report 1 Download (Account - St'!E304,0)</f>
        <v>0</v>
      </c>
    </row>
    <row r="306">
      <c r="A306" s="34" t="str">
        <f>left(if(or('Report 1 Download (Account - St'!$C305="ACH deposit",'Report 1 Download (Account - St'!$C305="billing transfer",'Report 1 Download (Account - St'!$C305="intra account transfer",'Report 1 Download (Account - St'!$C305="charge transaction returned items",'Report 1 Download (Account - St'!$C305="charge transaction chargeback"),'Report 1 Download (Account - St'!A305,0),11)</f>
        <v>0</v>
      </c>
      <c r="B306" s="34">
        <f>if(or('Report 1 Download (Account - St'!$C305="ACH deposit",'Report 1 Download (Account - St'!$C305="billing transfer",'Report 1 Download (Account - St'!$C305="intra account transfer",'Report 1 Download (Account - St'!$C305="charge transaction returned items",'Report 1 Download (Account - St'!$C305="charge transaction chargeback"),'Report 1 Download (Account - St'!C305,0)</f>
        <v>0</v>
      </c>
      <c r="C306" s="34">
        <f>if(or('Report 1 Download (Account - St'!$C305="ACH deposit",'Report 1 Download (Account - St'!$C305="billing transfer",'Report 1 Download (Account - St'!$C305="intra account transfer",'Report 1 Download (Account - St'!$C305="charge transaction returned items",'Report 1 Download (Account - St'!$C305="charge transaction chargeback"),'Report 1 Download (Account - St'!E305,0)</f>
        <v>0</v>
      </c>
    </row>
    <row r="307">
      <c r="A307" s="34" t="str">
        <f>left(if(or('Report 1 Download (Account - St'!$C306="ACH deposit",'Report 1 Download (Account - St'!$C306="billing transfer",'Report 1 Download (Account - St'!$C306="intra account transfer",'Report 1 Download (Account - St'!$C306="charge transaction returned items",'Report 1 Download (Account - St'!$C306="charge transaction chargeback"),'Report 1 Download (Account - St'!A306,0),11)</f>
        <v>0</v>
      </c>
      <c r="B307" s="34">
        <f>if(or('Report 1 Download (Account - St'!$C306="ACH deposit",'Report 1 Download (Account - St'!$C306="billing transfer",'Report 1 Download (Account - St'!$C306="intra account transfer",'Report 1 Download (Account - St'!$C306="charge transaction returned items",'Report 1 Download (Account - St'!$C306="charge transaction chargeback"),'Report 1 Download (Account - St'!C306,0)</f>
        <v>0</v>
      </c>
      <c r="C307" s="34">
        <f>if(or('Report 1 Download (Account - St'!$C306="ACH deposit",'Report 1 Download (Account - St'!$C306="billing transfer",'Report 1 Download (Account - St'!$C306="intra account transfer",'Report 1 Download (Account - St'!$C306="charge transaction returned items",'Report 1 Download (Account - St'!$C306="charge transaction chargeback"),'Report 1 Download (Account - St'!E306,0)</f>
        <v>0</v>
      </c>
    </row>
    <row r="308">
      <c r="A308" s="34" t="str">
        <f>left(if(or('Report 1 Download (Account - St'!$C307="ACH deposit",'Report 1 Download (Account - St'!$C307="billing transfer",'Report 1 Download (Account - St'!$C307="intra account transfer",'Report 1 Download (Account - St'!$C307="charge transaction returned items",'Report 1 Download (Account - St'!$C307="charge transaction chargeback"),'Report 1 Download (Account - St'!A307,0),11)</f>
        <v>0</v>
      </c>
      <c r="B308" s="34">
        <f>if(or('Report 1 Download (Account - St'!$C307="ACH deposit",'Report 1 Download (Account - St'!$C307="billing transfer",'Report 1 Download (Account - St'!$C307="intra account transfer",'Report 1 Download (Account - St'!$C307="charge transaction returned items",'Report 1 Download (Account - St'!$C307="charge transaction chargeback"),'Report 1 Download (Account - St'!C307,0)</f>
        <v>0</v>
      </c>
      <c r="C308" s="34">
        <f>if(or('Report 1 Download (Account - St'!$C307="ACH deposit",'Report 1 Download (Account - St'!$C307="billing transfer",'Report 1 Download (Account - St'!$C307="intra account transfer",'Report 1 Download (Account - St'!$C307="charge transaction returned items",'Report 1 Download (Account - St'!$C307="charge transaction chargeback"),'Report 1 Download (Account - St'!E307,0)</f>
        <v>0</v>
      </c>
    </row>
    <row r="309">
      <c r="A309" s="34" t="str">
        <f>left(if(or('Report 1 Download (Account - St'!$C308="ACH deposit",'Report 1 Download (Account - St'!$C308="billing transfer",'Report 1 Download (Account - St'!$C308="intra account transfer",'Report 1 Download (Account - St'!$C308="charge transaction returned items",'Report 1 Download (Account - St'!$C308="charge transaction chargeback"),'Report 1 Download (Account - St'!A308,0),11)</f>
        <v>0</v>
      </c>
      <c r="B309" s="34">
        <f>if(or('Report 1 Download (Account - St'!$C308="ACH deposit",'Report 1 Download (Account - St'!$C308="billing transfer",'Report 1 Download (Account - St'!$C308="intra account transfer",'Report 1 Download (Account - St'!$C308="charge transaction returned items",'Report 1 Download (Account - St'!$C308="charge transaction chargeback"),'Report 1 Download (Account - St'!C308,0)</f>
        <v>0</v>
      </c>
      <c r="C309" s="34">
        <f>if(or('Report 1 Download (Account - St'!$C308="ACH deposit",'Report 1 Download (Account - St'!$C308="billing transfer",'Report 1 Download (Account - St'!$C308="intra account transfer",'Report 1 Download (Account - St'!$C308="charge transaction returned items",'Report 1 Download (Account - St'!$C308="charge transaction chargeback"),'Report 1 Download (Account - St'!E308,0)</f>
        <v>0</v>
      </c>
    </row>
    <row r="310">
      <c r="A310" s="34" t="str">
        <f>left(if(or('Report 1 Download (Account - St'!$C309="ACH deposit",'Report 1 Download (Account - St'!$C309="billing transfer",'Report 1 Download (Account - St'!$C309="intra account transfer",'Report 1 Download (Account - St'!$C309="charge transaction returned items",'Report 1 Download (Account - St'!$C309="charge transaction chargeback"),'Report 1 Download (Account - St'!A309,0),11)</f>
        <v>0</v>
      </c>
      <c r="B310" s="34">
        <f>if(or('Report 1 Download (Account - St'!$C309="ACH deposit",'Report 1 Download (Account - St'!$C309="billing transfer",'Report 1 Download (Account - St'!$C309="intra account transfer",'Report 1 Download (Account - St'!$C309="charge transaction returned items",'Report 1 Download (Account - St'!$C309="charge transaction chargeback"),'Report 1 Download (Account - St'!C309,0)</f>
        <v>0</v>
      </c>
      <c r="C310" s="34">
        <f>if(or('Report 1 Download (Account - St'!$C309="ACH deposit",'Report 1 Download (Account - St'!$C309="billing transfer",'Report 1 Download (Account - St'!$C309="intra account transfer",'Report 1 Download (Account - St'!$C309="charge transaction returned items",'Report 1 Download (Account - St'!$C309="charge transaction chargeback"),'Report 1 Download (Account - St'!E309,0)</f>
        <v>0</v>
      </c>
    </row>
    <row r="311">
      <c r="A311" s="34" t="str">
        <f>left(if(or('Report 1 Download (Account - St'!$C297="ACH deposit",'Report 1 Download (Account - St'!$C297="billing transfer",'Report 1 Download (Account - St'!$C297="intra account transfer",'Report 1 Download (Account - St'!$C297="charge transaction returned items",'Report 1 Download (Account - St'!$C297="charge transaction chargeback"),'Report 1 Download (Account - St'!A297,0),11)</f>
        <v>0</v>
      </c>
      <c r="B311" s="34">
        <f>if(or('Report 1 Download (Account - St'!$C297="ACH deposit",'Report 1 Download (Account - St'!$C297="billing transfer",'Report 1 Download (Account - St'!$C297="intra account transfer",'Report 1 Download (Account - St'!$C297="charge transaction returned items",'Report 1 Download (Account - St'!$C297="charge transaction chargeback"),'Report 1 Download (Account - St'!C297,0)</f>
        <v>0</v>
      </c>
      <c r="C311" s="34">
        <f>if(or('Report 1 Download (Account - St'!$C297="ACH deposit",'Report 1 Download (Account - St'!$C297="billing transfer",'Report 1 Download (Account - St'!$C297="intra account transfer",'Report 1 Download (Account - St'!$C297="charge transaction returned items",'Report 1 Download (Account - St'!$C297="charge transaction chargeback"),'Report 1 Download (Account - St'!E297,0)</f>
        <v>0</v>
      </c>
    </row>
    <row r="312">
      <c r="A312" s="34" t="str">
        <f>left(if(or('Report 1 Download (Account - St'!$C298="ACH deposit",'Report 1 Download (Account - St'!$C298="billing transfer",'Report 1 Download (Account - St'!$C298="intra account transfer",'Report 1 Download (Account - St'!$C298="charge transaction returned items",'Report 1 Download (Account - St'!$C298="charge transaction chargeback"),'Report 1 Download (Account - St'!A298,0),11)</f>
        <v>0</v>
      </c>
      <c r="B312" s="34">
        <f>if(or('Report 1 Download (Account - St'!$C298="ACH deposit",'Report 1 Download (Account - St'!$C298="billing transfer",'Report 1 Download (Account - St'!$C298="intra account transfer",'Report 1 Download (Account - St'!$C298="charge transaction returned items",'Report 1 Download (Account - St'!$C298="charge transaction chargeback"),'Report 1 Download (Account - St'!C298,0)</f>
        <v>0</v>
      </c>
      <c r="C312" s="34">
        <f>if(or('Report 1 Download (Account - St'!$C298="ACH deposit",'Report 1 Download (Account - St'!$C298="billing transfer",'Report 1 Download (Account - St'!$C298="intra account transfer",'Report 1 Download (Account - St'!$C298="charge transaction returned items",'Report 1 Download (Account - St'!$C298="charge transaction chargeback"),'Report 1 Download (Account - St'!E298,0)</f>
        <v>0</v>
      </c>
    </row>
    <row r="313">
      <c r="A313" s="34" t="str">
        <f>left(if(or('Report 1 Download (Account - St'!$C299="ACH deposit",'Report 1 Download (Account - St'!$C299="billing transfer",'Report 1 Download (Account - St'!$C299="intra account transfer",'Report 1 Download (Account - St'!$C299="charge transaction returned items",'Report 1 Download (Account - St'!$C299="charge transaction chargeback"),'Report 1 Download (Account - St'!A299,0),11)</f>
        <v>0</v>
      </c>
      <c r="B313" s="34">
        <f>if(or('Report 1 Download (Account - St'!$C299="ACH deposit",'Report 1 Download (Account - St'!$C299="billing transfer",'Report 1 Download (Account - St'!$C299="intra account transfer",'Report 1 Download (Account - St'!$C299="charge transaction returned items",'Report 1 Download (Account - St'!$C299="charge transaction chargeback"),'Report 1 Download (Account - St'!C299,0)</f>
        <v>0</v>
      </c>
      <c r="C313" s="34">
        <f>if(or('Report 1 Download (Account - St'!$C299="ACH deposit",'Report 1 Download (Account - St'!$C299="billing transfer",'Report 1 Download (Account - St'!$C299="intra account transfer",'Report 1 Download (Account - St'!$C299="charge transaction returned items",'Report 1 Download (Account - St'!$C299="charge transaction chargeback"),'Report 1 Download (Account - St'!E299,0)</f>
        <v>0</v>
      </c>
    </row>
    <row r="314">
      <c r="A314" s="34" t="str">
        <f>left(if(or('Report 1 Download (Account - St'!$C300="ACH deposit",'Report 1 Download (Account - St'!$C300="billing transfer",'Report 1 Download (Account - St'!$C300="intra account transfer",'Report 1 Download (Account - St'!$C300="charge transaction returned items",'Report 1 Download (Account - St'!$C300="charge transaction chargeback"),'Report 1 Download (Account - St'!A300,0),11)</f>
        <v>0</v>
      </c>
      <c r="B314" s="34">
        <f>if(or('Report 1 Download (Account - St'!$C300="ACH deposit",'Report 1 Download (Account - St'!$C300="billing transfer",'Report 1 Download (Account - St'!$C300="intra account transfer",'Report 1 Download (Account - St'!$C300="charge transaction returned items",'Report 1 Download (Account - St'!$C300="charge transaction chargeback"),'Report 1 Download (Account - St'!C300,0)</f>
        <v>0</v>
      </c>
      <c r="C314" s="34">
        <f>if(or('Report 1 Download (Account - St'!$C300="ACH deposit",'Report 1 Download (Account - St'!$C300="billing transfer",'Report 1 Download (Account - St'!$C300="intra account transfer",'Report 1 Download (Account - St'!$C300="charge transaction returned items",'Report 1 Download (Account - St'!$C300="charge transaction chargeback"),'Report 1 Download (Account - St'!E300,0)</f>
        <v>0</v>
      </c>
    </row>
    <row r="315">
      <c r="A315" s="34" t="str">
        <f>left(if(or('Report 1 Download (Account - St'!$C301="ACH deposit",'Report 1 Download (Account - St'!$C301="billing transfer",'Report 1 Download (Account - St'!$C301="intra account transfer",'Report 1 Download (Account - St'!$C301="charge transaction returned items",'Report 1 Download (Account - St'!$C301="charge transaction chargeback"),'Report 1 Download (Account - St'!A301,0),11)</f>
        <v>0</v>
      </c>
      <c r="B315" s="34">
        <f>if(or('Report 1 Download (Account - St'!$C301="ACH deposit",'Report 1 Download (Account - St'!$C301="billing transfer",'Report 1 Download (Account - St'!$C301="intra account transfer",'Report 1 Download (Account - St'!$C301="charge transaction returned items",'Report 1 Download (Account - St'!$C301="charge transaction chargeback"),'Report 1 Download (Account - St'!C301,0)</f>
        <v>0</v>
      </c>
      <c r="C315" s="34">
        <f>if(or('Report 1 Download (Account - St'!$C301="ACH deposit",'Report 1 Download (Account - St'!$C301="billing transfer",'Report 1 Download (Account - St'!$C301="intra account transfer",'Report 1 Download (Account - St'!$C301="charge transaction returned items",'Report 1 Download (Account - St'!$C301="charge transaction chargeback"),'Report 1 Download (Account - St'!E301,0)</f>
        <v>0</v>
      </c>
    </row>
    <row r="316">
      <c r="A316" s="34" t="str">
        <f>left(if(or('Report 1 Download (Account - St'!$C302="ACH deposit",'Report 1 Download (Account - St'!$C302="billing transfer",'Report 1 Download (Account - St'!$C302="intra account transfer",'Report 1 Download (Account - St'!$C302="charge transaction returned items",'Report 1 Download (Account - St'!$C302="charge transaction chargeback"),'Report 1 Download (Account - St'!A302,0),11)</f>
        <v>0</v>
      </c>
      <c r="B316" s="34">
        <f>if(or('Report 1 Download (Account - St'!$C302="ACH deposit",'Report 1 Download (Account - St'!$C302="billing transfer",'Report 1 Download (Account - St'!$C302="intra account transfer",'Report 1 Download (Account - St'!$C302="charge transaction returned items",'Report 1 Download (Account - St'!$C302="charge transaction chargeback"),'Report 1 Download (Account - St'!C302,0)</f>
        <v>0</v>
      </c>
      <c r="C316" s="34">
        <f>if(or('Report 1 Download (Account - St'!$C302="ACH deposit",'Report 1 Download (Account - St'!$C302="billing transfer",'Report 1 Download (Account - St'!$C302="intra account transfer",'Report 1 Download (Account - St'!$C302="charge transaction returned items",'Report 1 Download (Account - St'!$C302="charge transaction chargeback"),'Report 1 Download (Account - St'!E302,0)</f>
        <v>0</v>
      </c>
    </row>
    <row r="317">
      <c r="A317" s="34" t="str">
        <f>left(if(or('Report 1 Download (Account - St'!$C303="ACH deposit",'Report 1 Download (Account - St'!$C303="billing transfer",'Report 1 Download (Account - St'!$C303="intra account transfer",'Report 1 Download (Account - St'!$C303="charge transaction returned items",'Report 1 Download (Account - St'!$C303="charge transaction chargeback"),'Report 1 Download (Account - St'!A303,0),11)</f>
        <v>0</v>
      </c>
      <c r="B317" s="34">
        <f>if(or('Report 1 Download (Account - St'!$C303="ACH deposit",'Report 1 Download (Account - St'!$C303="billing transfer",'Report 1 Download (Account - St'!$C303="intra account transfer",'Report 1 Download (Account - St'!$C303="charge transaction returned items",'Report 1 Download (Account - St'!$C303="charge transaction chargeback"),'Report 1 Download (Account - St'!C303,0)</f>
        <v>0</v>
      </c>
      <c r="C317" s="34">
        <f>if(or('Report 1 Download (Account - St'!$C303="ACH deposit",'Report 1 Download (Account - St'!$C303="billing transfer",'Report 1 Download (Account - St'!$C303="intra account transfer",'Report 1 Download (Account - St'!$C303="charge transaction returned items",'Report 1 Download (Account - St'!$C303="charge transaction chargeback"),'Report 1 Download (Account - St'!E303,0)</f>
        <v>0</v>
      </c>
    </row>
    <row r="318">
      <c r="A318" s="34" t="str">
        <f>left(if(or('Report 1 Download (Account - St'!$C304="ACH deposit",'Report 1 Download (Account - St'!$C304="billing transfer",'Report 1 Download (Account - St'!$C304="intra account transfer",'Report 1 Download (Account - St'!$C304="charge transaction returned items",'Report 1 Download (Account - St'!$C304="charge transaction chargeback"),'Report 1 Download (Account - St'!A304,0),11)</f>
        <v>0</v>
      </c>
      <c r="B318" s="34">
        <f>if(or('Report 1 Download (Account - St'!$C304="ACH deposit",'Report 1 Download (Account - St'!$C304="billing transfer",'Report 1 Download (Account - St'!$C304="intra account transfer",'Report 1 Download (Account - St'!$C304="charge transaction returned items",'Report 1 Download (Account - St'!$C304="charge transaction chargeback"),'Report 1 Download (Account - St'!C304,0)</f>
        <v>0</v>
      </c>
      <c r="C318" s="34">
        <f>if(or('Report 1 Download (Account - St'!$C304="ACH deposit",'Report 1 Download (Account - St'!$C304="billing transfer",'Report 1 Download (Account - St'!$C304="intra account transfer",'Report 1 Download (Account - St'!$C304="charge transaction returned items",'Report 1 Download (Account - St'!$C304="charge transaction chargeback"),'Report 1 Download (Account - St'!E304,0)</f>
        <v>0</v>
      </c>
    </row>
    <row r="319">
      <c r="A319" s="34" t="str">
        <f>left(if(or('Report 1 Download (Account - St'!$C305="ACH deposit",'Report 1 Download (Account - St'!$C305="billing transfer",'Report 1 Download (Account - St'!$C305="intra account transfer",'Report 1 Download (Account - St'!$C305="charge transaction returned items",'Report 1 Download (Account - St'!$C305="charge transaction chargeback"),'Report 1 Download (Account - St'!A305,0),11)</f>
        <v>0</v>
      </c>
      <c r="B319" s="34">
        <f>if(or('Report 1 Download (Account - St'!$C305="ACH deposit",'Report 1 Download (Account - St'!$C305="billing transfer",'Report 1 Download (Account - St'!$C305="intra account transfer",'Report 1 Download (Account - St'!$C305="charge transaction returned items",'Report 1 Download (Account - St'!$C305="charge transaction chargeback"),'Report 1 Download (Account - St'!C305,0)</f>
        <v>0</v>
      </c>
      <c r="C319" s="34">
        <f>if(or('Report 1 Download (Account - St'!$C305="ACH deposit",'Report 1 Download (Account - St'!$C305="billing transfer",'Report 1 Download (Account - St'!$C305="intra account transfer",'Report 1 Download (Account - St'!$C305="charge transaction returned items",'Report 1 Download (Account - St'!$C305="charge transaction chargeback"),'Report 1 Download (Account - St'!E305,0)</f>
        <v>0</v>
      </c>
    </row>
    <row r="320">
      <c r="A320" s="34" t="str">
        <f>left(if(or('Report 1 Download (Account - St'!$C306="ACH deposit",'Report 1 Download (Account - St'!$C306="billing transfer",'Report 1 Download (Account - St'!$C306="intra account transfer",'Report 1 Download (Account - St'!$C306="charge transaction returned items",'Report 1 Download (Account - St'!$C306="charge transaction chargeback"),'Report 1 Download (Account - St'!A306,0),11)</f>
        <v>0</v>
      </c>
      <c r="B320" s="34">
        <f>if(or('Report 1 Download (Account - St'!$C306="ACH deposit",'Report 1 Download (Account - St'!$C306="billing transfer",'Report 1 Download (Account - St'!$C306="intra account transfer",'Report 1 Download (Account - St'!$C306="charge transaction returned items",'Report 1 Download (Account - St'!$C306="charge transaction chargeback"),'Report 1 Download (Account - St'!C306,0)</f>
        <v>0</v>
      </c>
      <c r="C320" s="34">
        <f>if(or('Report 1 Download (Account - St'!$C306="ACH deposit",'Report 1 Download (Account - St'!$C306="billing transfer",'Report 1 Download (Account - St'!$C306="intra account transfer",'Report 1 Download (Account - St'!$C306="charge transaction returned items",'Report 1 Download (Account - St'!$C306="charge transaction chargeback"),'Report 1 Download (Account - St'!E306,0)</f>
        <v>0</v>
      </c>
    </row>
    <row r="321">
      <c r="A321" s="34" t="str">
        <f>left(if(or('Report 1 Download (Account - St'!$C307="ACH deposit",'Report 1 Download (Account - St'!$C307="billing transfer",'Report 1 Download (Account - St'!$C307="intra account transfer",'Report 1 Download (Account - St'!$C307="charge transaction returned items",'Report 1 Download (Account - St'!$C307="charge transaction chargeback"),'Report 1 Download (Account - St'!A307,0),11)</f>
        <v>0</v>
      </c>
      <c r="B321" s="34">
        <f>if(or('Report 1 Download (Account - St'!$C307="ACH deposit",'Report 1 Download (Account - St'!$C307="billing transfer",'Report 1 Download (Account - St'!$C307="intra account transfer",'Report 1 Download (Account - St'!$C307="charge transaction returned items",'Report 1 Download (Account - St'!$C307="charge transaction chargeback"),'Report 1 Download (Account - St'!C307,0)</f>
        <v>0</v>
      </c>
      <c r="C321" s="34">
        <f>if(or('Report 1 Download (Account - St'!$C307="ACH deposit",'Report 1 Download (Account - St'!$C307="billing transfer",'Report 1 Download (Account - St'!$C307="intra account transfer",'Report 1 Download (Account - St'!$C307="charge transaction returned items",'Report 1 Download (Account - St'!$C307="charge transaction chargeback"),'Report 1 Download (Account - St'!E307,0)</f>
        <v>0</v>
      </c>
    </row>
    <row r="322">
      <c r="A322" s="34" t="str">
        <f>left(if(or('Report 1 Download (Account - St'!$C308="ACH deposit",'Report 1 Download (Account - St'!$C308="billing transfer",'Report 1 Download (Account - St'!$C308="intra account transfer",'Report 1 Download (Account - St'!$C308="charge transaction returned items",'Report 1 Download (Account - St'!$C308="charge transaction chargeback"),'Report 1 Download (Account - St'!A308,0),11)</f>
        <v>0</v>
      </c>
      <c r="B322" s="34">
        <f>if(or('Report 1 Download (Account - St'!$C308="ACH deposit",'Report 1 Download (Account - St'!$C308="billing transfer",'Report 1 Download (Account - St'!$C308="intra account transfer",'Report 1 Download (Account - St'!$C308="charge transaction returned items",'Report 1 Download (Account - St'!$C308="charge transaction chargeback"),'Report 1 Download (Account - St'!C308,0)</f>
        <v>0</v>
      </c>
      <c r="C322" s="34">
        <f>if(or('Report 1 Download (Account - St'!$C308="ACH deposit",'Report 1 Download (Account - St'!$C308="billing transfer",'Report 1 Download (Account - St'!$C308="intra account transfer",'Report 1 Download (Account - St'!$C308="charge transaction returned items",'Report 1 Download (Account - St'!$C308="charge transaction chargeback"),'Report 1 Download (Account - St'!E308,0)</f>
        <v>0</v>
      </c>
    </row>
    <row r="323">
      <c r="A323" s="34" t="str">
        <f>left(if(or('Report 1 Download (Account - St'!$C309="ACH deposit",'Report 1 Download (Account - St'!$C309="billing transfer",'Report 1 Download (Account - St'!$C309="intra account transfer",'Report 1 Download (Account - St'!$C309="charge transaction returned items",'Report 1 Download (Account - St'!$C309="charge transaction chargeback"),'Report 1 Download (Account - St'!A309,0),11)</f>
        <v>0</v>
      </c>
      <c r="B323" s="34">
        <f>if(or('Report 1 Download (Account - St'!$C309="ACH deposit",'Report 1 Download (Account - St'!$C309="billing transfer",'Report 1 Download (Account - St'!$C309="intra account transfer",'Report 1 Download (Account - St'!$C309="charge transaction returned items",'Report 1 Download (Account - St'!$C309="charge transaction chargeback"),'Report 1 Download (Account - St'!C309,0)</f>
        <v>0</v>
      </c>
      <c r="C323" s="34">
        <f>if(or('Report 1 Download (Account - St'!$C309="ACH deposit",'Report 1 Download (Account - St'!$C309="billing transfer",'Report 1 Download (Account - St'!$C309="intra account transfer",'Report 1 Download (Account - St'!$C309="charge transaction returned items",'Report 1 Download (Account - St'!$C309="charge transaction chargeback"),'Report 1 Download (Account - St'!E309,0)</f>
        <v>0</v>
      </c>
    </row>
    <row r="324">
      <c r="A324" s="34" t="str">
        <f>left(if(or('Report 1 Download (Account - St'!$C310="ACH deposit",'Report 1 Download (Account - St'!$C310="billing transfer",'Report 1 Download (Account - St'!$C310="intra account transfer",'Report 1 Download (Account - St'!$C310="charge transaction returned items",'Report 1 Download (Account - St'!$C310="charge transaction chargeback"),'Report 1 Download (Account - St'!A310,0),11)</f>
        <v>0</v>
      </c>
      <c r="B324" s="34">
        <f>if(or('Report 1 Download (Account - St'!$C310="ACH deposit",'Report 1 Download (Account - St'!$C310="billing transfer",'Report 1 Download (Account - St'!$C310="intra account transfer",'Report 1 Download (Account - St'!$C310="charge transaction returned items",'Report 1 Download (Account - St'!$C310="charge transaction chargeback"),'Report 1 Download (Account - St'!C310,0)</f>
        <v>0</v>
      </c>
      <c r="C324" s="34">
        <f>if(or('Report 1 Download (Account - St'!$C310="ACH deposit",'Report 1 Download (Account - St'!$C310="billing transfer",'Report 1 Download (Account - St'!$C310="intra account transfer",'Report 1 Download (Account - St'!$C310="charge transaction returned items",'Report 1 Download (Account - St'!$C310="charge transaction chargeback"),'Report 1 Download (Account - St'!E310,0)</f>
        <v>0</v>
      </c>
    </row>
    <row r="325">
      <c r="A325" s="34" t="str">
        <f>left(if(or('Report 1 Download (Account - St'!$C311="ACH deposit",'Report 1 Download (Account - St'!$C311="billing transfer",'Report 1 Download (Account - St'!$C311="intra account transfer",'Report 1 Download (Account - St'!$C311="charge transaction returned items",'Report 1 Download (Account - St'!$C311="charge transaction chargeback"),'Report 1 Download (Account - St'!A311,0),11)</f>
        <v>0</v>
      </c>
      <c r="B325" s="34">
        <f>if(or('Report 1 Download (Account - St'!$C311="ACH deposit",'Report 1 Download (Account - St'!$C311="billing transfer",'Report 1 Download (Account - St'!$C311="intra account transfer",'Report 1 Download (Account - St'!$C311="charge transaction returned items",'Report 1 Download (Account - St'!$C311="charge transaction chargeback"),'Report 1 Download (Account - St'!C311,0)</f>
        <v>0</v>
      </c>
      <c r="C325" s="34">
        <f>if(or('Report 1 Download (Account - St'!$C311="ACH deposit",'Report 1 Download (Account - St'!$C311="billing transfer",'Report 1 Download (Account - St'!$C311="intra account transfer",'Report 1 Download (Account - St'!$C311="charge transaction returned items",'Report 1 Download (Account - St'!$C311="charge transaction chargeback"),'Report 1 Download (Account - St'!E311,0)</f>
        <v>0</v>
      </c>
    </row>
    <row r="326">
      <c r="A326" s="34" t="str">
        <f>left(if(or('Report 1 Download (Account - St'!$C312="ACH deposit",'Report 1 Download (Account - St'!$C312="billing transfer",'Report 1 Download (Account - St'!$C312="intra account transfer",'Report 1 Download (Account - St'!$C312="charge transaction returned items",'Report 1 Download (Account - St'!$C312="charge transaction chargeback"),'Report 1 Download (Account - St'!A312,0),11)</f>
        <v>0</v>
      </c>
      <c r="B326" s="34">
        <f>if(or('Report 1 Download (Account - St'!$C312="ACH deposit",'Report 1 Download (Account - St'!$C312="billing transfer",'Report 1 Download (Account - St'!$C312="intra account transfer",'Report 1 Download (Account - St'!$C312="charge transaction returned items",'Report 1 Download (Account - St'!$C312="charge transaction chargeback"),'Report 1 Download (Account - St'!C312,0)</f>
        <v>0</v>
      </c>
      <c r="C326" s="34">
        <f>if(or('Report 1 Download (Account - St'!$C312="ACH deposit",'Report 1 Download (Account - St'!$C312="billing transfer",'Report 1 Download (Account - St'!$C312="intra account transfer",'Report 1 Download (Account - St'!$C312="charge transaction returned items",'Report 1 Download (Account - St'!$C312="charge transaction chargeback"),'Report 1 Download (Account - St'!E312,0)</f>
        <v>0</v>
      </c>
    </row>
    <row r="327">
      <c r="A327" s="34" t="str">
        <f>left(if(or('Report 1 Download (Account - St'!$C313="ACH deposit",'Report 1 Download (Account - St'!$C313="billing transfer",'Report 1 Download (Account - St'!$C313="intra account transfer",'Report 1 Download (Account - St'!$C313="charge transaction returned items",'Report 1 Download (Account - St'!$C313="charge transaction chargeback"),'Report 1 Download (Account - St'!A313,0),11)</f>
        <v>0</v>
      </c>
      <c r="B327" s="34">
        <f>if(or('Report 1 Download (Account - St'!$C313="ACH deposit",'Report 1 Download (Account - St'!$C313="billing transfer",'Report 1 Download (Account - St'!$C313="intra account transfer",'Report 1 Download (Account - St'!$C313="charge transaction returned items",'Report 1 Download (Account - St'!$C313="charge transaction chargeback"),'Report 1 Download (Account - St'!C313,0)</f>
        <v>0</v>
      </c>
      <c r="C327" s="34">
        <f>if(or('Report 1 Download (Account - St'!$C313="ACH deposit",'Report 1 Download (Account - St'!$C313="billing transfer",'Report 1 Download (Account - St'!$C313="intra account transfer",'Report 1 Download (Account - St'!$C313="charge transaction returned items",'Report 1 Download (Account - St'!$C313="charge transaction chargeback"),'Report 1 Download (Account - St'!E313,0)</f>
        <v>0</v>
      </c>
    </row>
    <row r="328">
      <c r="A328" s="34" t="str">
        <f>left(if(or('Report 1 Download (Account - St'!$C314="ACH deposit",'Report 1 Download (Account - St'!$C314="billing transfer",'Report 1 Download (Account - St'!$C314="intra account transfer",'Report 1 Download (Account - St'!$C314="charge transaction returned items",'Report 1 Download (Account - St'!$C314="charge transaction chargeback"),'Report 1 Download (Account - St'!A314,0),11)</f>
        <v>0</v>
      </c>
      <c r="B328" s="34">
        <f>if(or('Report 1 Download (Account - St'!$C314="ACH deposit",'Report 1 Download (Account - St'!$C314="billing transfer",'Report 1 Download (Account - St'!$C314="intra account transfer",'Report 1 Download (Account - St'!$C314="charge transaction returned items",'Report 1 Download (Account - St'!$C314="charge transaction chargeback"),'Report 1 Download (Account - St'!C314,0)</f>
        <v>0</v>
      </c>
      <c r="C328" s="34">
        <f>if(or('Report 1 Download (Account - St'!$C314="ACH deposit",'Report 1 Download (Account - St'!$C314="billing transfer",'Report 1 Download (Account - St'!$C314="intra account transfer",'Report 1 Download (Account - St'!$C314="charge transaction returned items",'Report 1 Download (Account - St'!$C314="charge transaction chargeback"),'Report 1 Download (Account - St'!E314,0)</f>
        <v>0</v>
      </c>
    </row>
    <row r="329">
      <c r="A329" s="34" t="str">
        <f>left(if(or('Report 1 Download (Account - St'!$C315="ACH deposit",'Report 1 Download (Account - St'!$C315="billing transfer",'Report 1 Download (Account - St'!$C315="intra account transfer",'Report 1 Download (Account - St'!$C315="charge transaction returned items",'Report 1 Download (Account - St'!$C315="charge transaction chargeback"),'Report 1 Download (Account - St'!A315,0),11)</f>
        <v>0</v>
      </c>
      <c r="B329" s="34">
        <f>if(or('Report 1 Download (Account - St'!$C315="ACH deposit",'Report 1 Download (Account - St'!$C315="billing transfer",'Report 1 Download (Account - St'!$C315="intra account transfer",'Report 1 Download (Account - St'!$C315="charge transaction returned items",'Report 1 Download (Account - St'!$C315="charge transaction chargeback"),'Report 1 Download (Account - St'!C315,0)</f>
        <v>0</v>
      </c>
      <c r="C329" s="34">
        <f>if(or('Report 1 Download (Account - St'!$C315="ACH deposit",'Report 1 Download (Account - St'!$C315="billing transfer",'Report 1 Download (Account - St'!$C315="intra account transfer",'Report 1 Download (Account - St'!$C315="charge transaction returned items",'Report 1 Download (Account - St'!$C315="charge transaction chargeback"),'Report 1 Download (Account - St'!E315,0)</f>
        <v>0</v>
      </c>
    </row>
    <row r="330">
      <c r="A330" s="34" t="str">
        <f>left(if(or('Report 1 Download (Account - St'!$C316="ACH deposit",'Report 1 Download (Account - St'!$C316="billing transfer",'Report 1 Download (Account - St'!$C316="intra account transfer",'Report 1 Download (Account - St'!$C316="charge transaction returned items",'Report 1 Download (Account - St'!$C316="charge transaction chargeback"),'Report 1 Download (Account - St'!A316,0),11)</f>
        <v>0</v>
      </c>
      <c r="B330" s="34">
        <f>if(or('Report 1 Download (Account - St'!$C316="ACH deposit",'Report 1 Download (Account - St'!$C316="billing transfer",'Report 1 Download (Account - St'!$C316="intra account transfer",'Report 1 Download (Account - St'!$C316="charge transaction returned items",'Report 1 Download (Account - St'!$C316="charge transaction chargeback"),'Report 1 Download (Account - St'!C316,0)</f>
        <v>0</v>
      </c>
      <c r="C330" s="34">
        <f>if(or('Report 1 Download (Account - St'!$C316="ACH deposit",'Report 1 Download (Account - St'!$C316="billing transfer",'Report 1 Download (Account - St'!$C316="intra account transfer",'Report 1 Download (Account - St'!$C316="charge transaction returned items",'Report 1 Download (Account - St'!$C316="charge transaction chargeback"),'Report 1 Download (Account - St'!E316,0)</f>
        <v>0</v>
      </c>
    </row>
    <row r="331">
      <c r="A331" s="34" t="str">
        <f>left(if(or('Report 1 Download (Account - St'!$C317="ACH deposit",'Report 1 Download (Account - St'!$C317="billing transfer",'Report 1 Download (Account - St'!$C317="intra account transfer",'Report 1 Download (Account - St'!$C317="charge transaction returned items",'Report 1 Download (Account - St'!$C317="charge transaction chargeback"),'Report 1 Download (Account - St'!A317,0),11)</f>
        <v>0</v>
      </c>
      <c r="B331" s="34">
        <f>if(or('Report 1 Download (Account - St'!$C317="ACH deposit",'Report 1 Download (Account - St'!$C317="billing transfer",'Report 1 Download (Account - St'!$C317="intra account transfer",'Report 1 Download (Account - St'!$C317="charge transaction returned items",'Report 1 Download (Account - St'!$C317="charge transaction chargeback"),'Report 1 Download (Account - St'!C317,0)</f>
        <v>0</v>
      </c>
      <c r="C331" s="34">
        <f>if(or('Report 1 Download (Account - St'!$C317="ACH deposit",'Report 1 Download (Account - St'!$C317="billing transfer",'Report 1 Download (Account - St'!$C317="intra account transfer",'Report 1 Download (Account - St'!$C317="charge transaction returned items",'Report 1 Download (Account - St'!$C317="charge transaction chargeback"),'Report 1 Download (Account - St'!E317,0)</f>
        <v>0</v>
      </c>
    </row>
    <row r="332">
      <c r="A332" s="34" t="str">
        <f>left(if(or('Report 1 Download (Account - St'!$C318="ACH deposit",'Report 1 Download (Account - St'!$C318="billing transfer",'Report 1 Download (Account - St'!$C318="intra account transfer",'Report 1 Download (Account - St'!$C318="charge transaction returned items",'Report 1 Download (Account - St'!$C318="charge transaction chargeback"),'Report 1 Download (Account - St'!A318,0),11)</f>
        <v>0</v>
      </c>
      <c r="B332" s="34">
        <f>if(or('Report 1 Download (Account - St'!$C318="ACH deposit",'Report 1 Download (Account - St'!$C318="billing transfer",'Report 1 Download (Account - St'!$C318="intra account transfer",'Report 1 Download (Account - St'!$C318="charge transaction returned items",'Report 1 Download (Account - St'!$C318="charge transaction chargeback"),'Report 1 Download (Account - St'!C318,0)</f>
        <v>0</v>
      </c>
      <c r="C332" s="34">
        <f>if(or('Report 1 Download (Account - St'!$C318="ACH deposit",'Report 1 Download (Account - St'!$C318="billing transfer",'Report 1 Download (Account - St'!$C318="intra account transfer",'Report 1 Download (Account - St'!$C318="charge transaction returned items",'Report 1 Download (Account - St'!$C318="charge transaction chargeback"),'Report 1 Download (Account - St'!E318,0)</f>
        <v>0</v>
      </c>
    </row>
    <row r="333">
      <c r="A333" s="34" t="str">
        <f>left(if(or('Report 1 Download (Account - St'!$C319="ACH deposit",'Report 1 Download (Account - St'!$C319="billing transfer",'Report 1 Download (Account - St'!$C319="intra account transfer",'Report 1 Download (Account - St'!$C319="charge transaction returned items",'Report 1 Download (Account - St'!$C319="charge transaction chargeback"),'Report 1 Download (Account - St'!A319,0),11)</f>
        <v>0</v>
      </c>
      <c r="B333" s="34">
        <f>if(or('Report 1 Download (Account - St'!$C319="ACH deposit",'Report 1 Download (Account - St'!$C319="billing transfer",'Report 1 Download (Account - St'!$C319="intra account transfer",'Report 1 Download (Account - St'!$C319="charge transaction returned items",'Report 1 Download (Account - St'!$C319="charge transaction chargeback"),'Report 1 Download (Account - St'!C319,0)</f>
        <v>0</v>
      </c>
      <c r="C333" s="34">
        <f>if(or('Report 1 Download (Account - St'!$C319="ACH deposit",'Report 1 Download (Account - St'!$C319="billing transfer",'Report 1 Download (Account - St'!$C319="intra account transfer",'Report 1 Download (Account - St'!$C319="charge transaction returned items",'Report 1 Download (Account - St'!$C319="charge transaction chargeback"),'Report 1 Download (Account - St'!E319,0)</f>
        <v>0</v>
      </c>
    </row>
    <row r="334">
      <c r="A334" s="34" t="str">
        <f>left(if(or('Report 1 Download (Account - St'!$C320="ACH deposit",'Report 1 Download (Account - St'!$C320="billing transfer",'Report 1 Download (Account - St'!$C320="intra account transfer",'Report 1 Download (Account - St'!$C320="charge transaction returned items",'Report 1 Download (Account - St'!$C320="charge transaction chargeback"),'Report 1 Download (Account - St'!A320,0),11)</f>
        <v>0</v>
      </c>
      <c r="B334" s="34">
        <f>if(or('Report 1 Download (Account - St'!$C320="ACH deposit",'Report 1 Download (Account - St'!$C320="billing transfer",'Report 1 Download (Account - St'!$C320="intra account transfer",'Report 1 Download (Account - St'!$C320="charge transaction returned items",'Report 1 Download (Account - St'!$C320="charge transaction chargeback"),'Report 1 Download (Account - St'!C320,0)</f>
        <v>0</v>
      </c>
      <c r="C334" s="34">
        <f>if(or('Report 1 Download (Account - St'!$C320="ACH deposit",'Report 1 Download (Account - St'!$C320="billing transfer",'Report 1 Download (Account - St'!$C320="intra account transfer",'Report 1 Download (Account - St'!$C320="charge transaction returned items",'Report 1 Download (Account - St'!$C320="charge transaction chargeback"),'Report 1 Download (Account - St'!E320,0)</f>
        <v>0</v>
      </c>
    </row>
    <row r="335">
      <c r="A335" s="34" t="str">
        <f>left(if(or('Report 1 Download (Account - St'!$C321="ACH deposit",'Report 1 Download (Account - St'!$C321="billing transfer",'Report 1 Download (Account - St'!$C321="intra account transfer",'Report 1 Download (Account - St'!$C321="charge transaction returned items",'Report 1 Download (Account - St'!$C321="charge transaction chargeback"),'Report 1 Download (Account - St'!A321,0),11)</f>
        <v>0</v>
      </c>
      <c r="B335" s="34">
        <f>if(or('Report 1 Download (Account - St'!$C321="ACH deposit",'Report 1 Download (Account - St'!$C321="billing transfer",'Report 1 Download (Account - St'!$C321="intra account transfer",'Report 1 Download (Account - St'!$C321="charge transaction returned items",'Report 1 Download (Account - St'!$C321="charge transaction chargeback"),'Report 1 Download (Account - St'!C321,0)</f>
        <v>0</v>
      </c>
      <c r="C335" s="34">
        <f>if(or('Report 1 Download (Account - St'!$C321="ACH deposit",'Report 1 Download (Account - St'!$C321="billing transfer",'Report 1 Download (Account - St'!$C321="intra account transfer",'Report 1 Download (Account - St'!$C321="charge transaction returned items",'Report 1 Download (Account - St'!$C321="charge transaction chargeback"),'Report 1 Download (Account - St'!E321,0)</f>
        <v>0</v>
      </c>
    </row>
    <row r="336">
      <c r="A336" s="34" t="str">
        <f>left(if(or('Report 1 Download (Account - St'!$C322="ACH deposit",'Report 1 Download (Account - St'!$C322="billing transfer",'Report 1 Download (Account - St'!$C322="intra account transfer",'Report 1 Download (Account - St'!$C322="charge transaction returned items",'Report 1 Download (Account - St'!$C322="charge transaction chargeback"),'Report 1 Download (Account - St'!A322,0),11)</f>
        <v>0</v>
      </c>
      <c r="B336" s="34">
        <f>if(or('Report 1 Download (Account - St'!$C322="ACH deposit",'Report 1 Download (Account - St'!$C322="billing transfer",'Report 1 Download (Account - St'!$C322="intra account transfer",'Report 1 Download (Account - St'!$C322="charge transaction returned items",'Report 1 Download (Account - St'!$C322="charge transaction chargeback"),'Report 1 Download (Account - St'!C322,0)</f>
        <v>0</v>
      </c>
      <c r="C336" s="34">
        <f>if(or('Report 1 Download (Account - St'!$C322="ACH deposit",'Report 1 Download (Account - St'!$C322="billing transfer",'Report 1 Download (Account - St'!$C322="intra account transfer",'Report 1 Download (Account - St'!$C322="charge transaction returned items",'Report 1 Download (Account - St'!$C322="charge transaction chargeback"),'Report 1 Download (Account - St'!E322,0)</f>
        <v>0</v>
      </c>
    </row>
    <row r="337">
      <c r="A337" s="34" t="str">
        <f>left(if(or('Report 1 Download (Account - St'!$C323="ACH deposit",'Report 1 Download (Account - St'!$C323="billing transfer",'Report 1 Download (Account - St'!$C323="intra account transfer",'Report 1 Download (Account - St'!$C323="charge transaction returned items",'Report 1 Download (Account - St'!$C323="charge transaction chargeback"),'Report 1 Download (Account - St'!A323,0),11)</f>
        <v>0</v>
      </c>
      <c r="B337" s="34">
        <f>if(or('Report 1 Download (Account - St'!$C323="ACH deposit",'Report 1 Download (Account - St'!$C323="billing transfer",'Report 1 Download (Account - St'!$C323="intra account transfer",'Report 1 Download (Account - St'!$C323="charge transaction returned items",'Report 1 Download (Account - St'!$C323="charge transaction chargeback"),'Report 1 Download (Account - St'!C323,0)</f>
        <v>0</v>
      </c>
      <c r="C337" s="34">
        <f>if(or('Report 1 Download (Account - St'!$C323="ACH deposit",'Report 1 Download (Account - St'!$C323="billing transfer",'Report 1 Download (Account - St'!$C323="intra account transfer",'Report 1 Download (Account - St'!$C323="charge transaction returned items",'Report 1 Download (Account - St'!$C323="charge transaction chargeback"),'Report 1 Download (Account - St'!E323,0)</f>
        <v>0</v>
      </c>
    </row>
    <row r="338">
      <c r="A338" s="34" t="str">
        <f>left(if(or('Report 1 Download (Account - St'!$C324="ACH deposit",'Report 1 Download (Account - St'!$C324="billing transfer",'Report 1 Download (Account - St'!$C324="intra account transfer",'Report 1 Download (Account - St'!$C324="charge transaction returned items",'Report 1 Download (Account - St'!$C324="charge transaction chargeback"),'Report 1 Download (Account - St'!A324,0),11)</f>
        <v>0</v>
      </c>
      <c r="B338" s="34">
        <f>if(or('Report 1 Download (Account - St'!$C324="ACH deposit",'Report 1 Download (Account - St'!$C324="billing transfer",'Report 1 Download (Account - St'!$C324="intra account transfer",'Report 1 Download (Account - St'!$C324="charge transaction returned items",'Report 1 Download (Account - St'!$C324="charge transaction chargeback"),'Report 1 Download (Account - St'!C324,0)</f>
        <v>0</v>
      </c>
      <c r="C338" s="34">
        <f>if(or('Report 1 Download (Account - St'!$C324="ACH deposit",'Report 1 Download (Account - St'!$C324="billing transfer",'Report 1 Download (Account - St'!$C324="intra account transfer",'Report 1 Download (Account - St'!$C324="charge transaction returned items",'Report 1 Download (Account - St'!$C324="charge transaction chargeback"),'Report 1 Download (Account - St'!E324,0)</f>
        <v>0</v>
      </c>
    </row>
    <row r="339">
      <c r="A339" s="34" t="str">
        <f>left(if(or('Report 1 Download (Account - St'!$C325="ACH deposit",'Report 1 Download (Account - St'!$C325="billing transfer",'Report 1 Download (Account - St'!$C325="intra account transfer",'Report 1 Download (Account - St'!$C325="charge transaction returned items",'Report 1 Download (Account - St'!$C325="charge transaction chargeback"),'Report 1 Download (Account - St'!A325,0),11)</f>
        <v>0</v>
      </c>
      <c r="B339" s="34">
        <f>if(or('Report 1 Download (Account - St'!$C325="ACH deposit",'Report 1 Download (Account - St'!$C325="billing transfer",'Report 1 Download (Account - St'!$C325="intra account transfer",'Report 1 Download (Account - St'!$C325="charge transaction returned items",'Report 1 Download (Account - St'!$C325="charge transaction chargeback"),'Report 1 Download (Account - St'!C325,0)</f>
        <v>0</v>
      </c>
      <c r="C339" s="34">
        <f>if(or('Report 1 Download (Account - St'!$C325="ACH deposit",'Report 1 Download (Account - St'!$C325="billing transfer",'Report 1 Download (Account - St'!$C325="intra account transfer",'Report 1 Download (Account - St'!$C325="charge transaction returned items",'Report 1 Download (Account - St'!$C325="charge transaction chargeback"),'Report 1 Download (Account - St'!E325,0)</f>
        <v>0</v>
      </c>
    </row>
    <row r="340">
      <c r="A340" s="34" t="str">
        <f>left(if(or('Report 1 Download (Account - St'!$C326="ACH deposit",'Report 1 Download (Account - St'!$C326="billing transfer",'Report 1 Download (Account - St'!$C326="intra account transfer",'Report 1 Download (Account - St'!$C326="charge transaction returned items",'Report 1 Download (Account - St'!$C326="charge transaction chargeback"),'Report 1 Download (Account - St'!A326,0),11)</f>
        <v>0</v>
      </c>
      <c r="B340" s="34">
        <f>if(or('Report 1 Download (Account - St'!$C326="ACH deposit",'Report 1 Download (Account - St'!$C326="billing transfer",'Report 1 Download (Account - St'!$C326="intra account transfer",'Report 1 Download (Account - St'!$C326="charge transaction returned items",'Report 1 Download (Account - St'!$C326="charge transaction chargeback"),'Report 1 Download (Account - St'!C326,0)</f>
        <v>0</v>
      </c>
      <c r="C340" s="34">
        <f>if(or('Report 1 Download (Account - St'!$C326="ACH deposit",'Report 1 Download (Account - St'!$C326="billing transfer",'Report 1 Download (Account - St'!$C326="intra account transfer",'Report 1 Download (Account - St'!$C326="charge transaction returned items",'Report 1 Download (Account - St'!$C326="charge transaction chargeback"),'Report 1 Download (Account - St'!E326,0)</f>
        <v>0</v>
      </c>
    </row>
    <row r="341">
      <c r="A341" s="34" t="str">
        <f>left(if(or('Report 1 Download (Account - St'!$C327="ACH deposit",'Report 1 Download (Account - St'!$C327="billing transfer",'Report 1 Download (Account - St'!$C327="intra account transfer",'Report 1 Download (Account - St'!$C327="charge transaction returned items",'Report 1 Download (Account - St'!$C327="charge transaction chargeback"),'Report 1 Download (Account - St'!A327,0),11)</f>
        <v>0</v>
      </c>
      <c r="B341" s="34">
        <f>if(or('Report 1 Download (Account - St'!$C327="ACH deposit",'Report 1 Download (Account - St'!$C327="billing transfer",'Report 1 Download (Account - St'!$C327="intra account transfer",'Report 1 Download (Account - St'!$C327="charge transaction returned items",'Report 1 Download (Account - St'!$C327="charge transaction chargeback"),'Report 1 Download (Account - St'!C327,0)</f>
        <v>0</v>
      </c>
      <c r="C341" s="34">
        <f>if(or('Report 1 Download (Account - St'!$C327="ACH deposit",'Report 1 Download (Account - St'!$C327="billing transfer",'Report 1 Download (Account - St'!$C327="intra account transfer",'Report 1 Download (Account - St'!$C327="charge transaction returned items",'Report 1 Download (Account - St'!$C327="charge transaction chargeback"),'Report 1 Download (Account - St'!E327,0)</f>
        <v>0</v>
      </c>
    </row>
    <row r="342">
      <c r="A342" s="34" t="str">
        <f>left(if(or('Report 1 Download (Account - St'!$C328="ACH deposit",'Report 1 Download (Account - St'!$C328="billing transfer",'Report 1 Download (Account - St'!$C328="intra account transfer",'Report 1 Download (Account - St'!$C328="charge transaction returned items",'Report 1 Download (Account - St'!$C328="charge transaction chargeback"),'Report 1 Download (Account - St'!A328,0),11)</f>
        <v>0</v>
      </c>
      <c r="B342" s="34">
        <f>if(or('Report 1 Download (Account - St'!$C328="ACH deposit",'Report 1 Download (Account - St'!$C328="billing transfer",'Report 1 Download (Account - St'!$C328="intra account transfer",'Report 1 Download (Account - St'!$C328="charge transaction returned items",'Report 1 Download (Account - St'!$C328="charge transaction chargeback"),'Report 1 Download (Account - St'!C328,0)</f>
        <v>0</v>
      </c>
      <c r="C342" s="34">
        <f>if(or('Report 1 Download (Account - St'!$C328="ACH deposit",'Report 1 Download (Account - St'!$C328="billing transfer",'Report 1 Download (Account - St'!$C328="intra account transfer",'Report 1 Download (Account - St'!$C328="charge transaction returned items",'Report 1 Download (Account - St'!$C328="charge transaction chargeback"),'Report 1 Download (Account - St'!E328,0)</f>
        <v>0</v>
      </c>
    </row>
    <row r="343">
      <c r="A343" s="34" t="str">
        <f>left(if(or('Report 1 Download (Account - St'!$C329="ACH deposit",'Report 1 Download (Account - St'!$C329="billing transfer",'Report 1 Download (Account - St'!$C329="intra account transfer",'Report 1 Download (Account - St'!$C329="charge transaction returned items",'Report 1 Download (Account - St'!$C329="charge transaction chargeback"),'Report 1 Download (Account - St'!A329,0),11)</f>
        <v>0</v>
      </c>
      <c r="B343" s="34">
        <f>if(or('Report 1 Download (Account - St'!$C329="ACH deposit",'Report 1 Download (Account - St'!$C329="billing transfer",'Report 1 Download (Account - St'!$C329="intra account transfer",'Report 1 Download (Account - St'!$C329="charge transaction returned items",'Report 1 Download (Account - St'!$C329="charge transaction chargeback"),'Report 1 Download (Account - St'!C329,0)</f>
        <v>0</v>
      </c>
      <c r="C343" s="34">
        <f>if(or('Report 1 Download (Account - St'!$C329="ACH deposit",'Report 1 Download (Account - St'!$C329="billing transfer",'Report 1 Download (Account - St'!$C329="intra account transfer",'Report 1 Download (Account - St'!$C329="charge transaction returned items",'Report 1 Download (Account - St'!$C329="charge transaction chargeback"),'Report 1 Download (Account - St'!E329,0)</f>
        <v>0</v>
      </c>
    </row>
    <row r="344">
      <c r="A344" s="34" t="str">
        <f>left(if(or('Report 1 Download (Account - St'!$C330="ACH deposit",'Report 1 Download (Account - St'!$C330="billing transfer",'Report 1 Download (Account - St'!$C330="intra account transfer",'Report 1 Download (Account - St'!$C330="charge transaction returned items",'Report 1 Download (Account - St'!$C330="charge transaction chargeback"),'Report 1 Download (Account - St'!A330,0),11)</f>
        <v>0</v>
      </c>
      <c r="B344" s="34">
        <f>if(or('Report 1 Download (Account - St'!$C330="ACH deposit",'Report 1 Download (Account - St'!$C330="billing transfer",'Report 1 Download (Account - St'!$C330="intra account transfer",'Report 1 Download (Account - St'!$C330="charge transaction returned items",'Report 1 Download (Account - St'!$C330="charge transaction chargeback"),'Report 1 Download (Account - St'!C330,0)</f>
        <v>0</v>
      </c>
      <c r="C344" s="34">
        <f>if(or('Report 1 Download (Account - St'!$C330="ACH deposit",'Report 1 Download (Account - St'!$C330="billing transfer",'Report 1 Download (Account - St'!$C330="intra account transfer",'Report 1 Download (Account - St'!$C330="charge transaction returned items",'Report 1 Download (Account - St'!$C330="charge transaction chargeback"),'Report 1 Download (Account - St'!E330,0)</f>
        <v>0</v>
      </c>
    </row>
    <row r="345">
      <c r="A345" s="34" t="str">
        <f>left(if(or('Report 1 Download (Account - St'!$C331="ACH deposit",'Report 1 Download (Account - St'!$C331="billing transfer",'Report 1 Download (Account - St'!$C331="intra account transfer",'Report 1 Download (Account - St'!$C331="charge transaction returned items",'Report 1 Download (Account - St'!$C331="charge transaction chargeback"),'Report 1 Download (Account - St'!A331,0),11)</f>
        <v>0</v>
      </c>
      <c r="B345" s="34">
        <f>if(or('Report 1 Download (Account - St'!$C331="ACH deposit",'Report 1 Download (Account - St'!$C331="billing transfer",'Report 1 Download (Account - St'!$C331="intra account transfer",'Report 1 Download (Account - St'!$C331="charge transaction returned items",'Report 1 Download (Account - St'!$C331="charge transaction chargeback"),'Report 1 Download (Account - St'!C331,0)</f>
        <v>0</v>
      </c>
      <c r="C345" s="34">
        <f>if(or('Report 1 Download (Account - St'!$C331="ACH deposit",'Report 1 Download (Account - St'!$C331="billing transfer",'Report 1 Download (Account - St'!$C331="intra account transfer",'Report 1 Download (Account - St'!$C331="charge transaction returned items",'Report 1 Download (Account - St'!$C331="charge transaction chargeback"),'Report 1 Download (Account - St'!E331,0)</f>
        <v>0</v>
      </c>
    </row>
    <row r="346">
      <c r="A346" s="34" t="str">
        <f>left(if(or('Report 1 Download (Account - St'!$C332="ACH deposit",'Report 1 Download (Account - St'!$C332="billing transfer",'Report 1 Download (Account - St'!$C332="intra account transfer",'Report 1 Download (Account - St'!$C332="charge transaction returned items",'Report 1 Download (Account - St'!$C332="charge transaction chargeback"),'Report 1 Download (Account - St'!A332,0),11)</f>
        <v>0</v>
      </c>
      <c r="B346" s="34">
        <f>if(or('Report 1 Download (Account - St'!$C332="ACH deposit",'Report 1 Download (Account - St'!$C332="billing transfer",'Report 1 Download (Account - St'!$C332="intra account transfer",'Report 1 Download (Account - St'!$C332="charge transaction returned items",'Report 1 Download (Account - St'!$C332="charge transaction chargeback"),'Report 1 Download (Account - St'!C332,0)</f>
        <v>0</v>
      </c>
      <c r="C346" s="34">
        <f>if(or('Report 1 Download (Account - St'!$C332="ACH deposit",'Report 1 Download (Account - St'!$C332="billing transfer",'Report 1 Download (Account - St'!$C332="intra account transfer",'Report 1 Download (Account - St'!$C332="charge transaction returned items",'Report 1 Download (Account - St'!$C332="charge transaction chargeback"),'Report 1 Download (Account - St'!E332,0)</f>
        <v>0</v>
      </c>
    </row>
    <row r="347">
      <c r="A347" s="34" t="str">
        <f>left(if(or('Report 1 Download (Account - St'!$C333="ACH deposit",'Report 1 Download (Account - St'!$C333="billing transfer",'Report 1 Download (Account - St'!$C333="intra account transfer",'Report 1 Download (Account - St'!$C333="charge transaction returned items",'Report 1 Download (Account - St'!$C333="charge transaction chargeback"),'Report 1 Download (Account - St'!A333,0),11)</f>
        <v>0</v>
      </c>
      <c r="B347" s="34">
        <f>if(or('Report 1 Download (Account - St'!$C333="ACH deposit",'Report 1 Download (Account - St'!$C333="billing transfer",'Report 1 Download (Account - St'!$C333="intra account transfer",'Report 1 Download (Account - St'!$C333="charge transaction returned items",'Report 1 Download (Account - St'!$C333="charge transaction chargeback"),'Report 1 Download (Account - St'!C333,0)</f>
        <v>0</v>
      </c>
      <c r="C347" s="34">
        <f>if(or('Report 1 Download (Account - St'!$C333="ACH deposit",'Report 1 Download (Account - St'!$C333="billing transfer",'Report 1 Download (Account - St'!$C333="intra account transfer",'Report 1 Download (Account - St'!$C333="charge transaction returned items",'Report 1 Download (Account - St'!$C333="charge transaction chargeback"),'Report 1 Download (Account - St'!E333,0)</f>
        <v>0</v>
      </c>
    </row>
    <row r="348">
      <c r="A348" s="34" t="str">
        <f>left(if(or('Report 1 Download (Account - St'!$C334="ACH deposit",'Report 1 Download (Account - St'!$C334="billing transfer",'Report 1 Download (Account - St'!$C334="intra account transfer",'Report 1 Download (Account - St'!$C334="charge transaction returned items",'Report 1 Download (Account - St'!$C334="charge transaction chargeback"),'Report 1 Download (Account - St'!A334,0),11)</f>
        <v>0</v>
      </c>
      <c r="B348" s="34">
        <f>if(or('Report 1 Download (Account - St'!$C334="ACH deposit",'Report 1 Download (Account - St'!$C334="billing transfer",'Report 1 Download (Account - St'!$C334="intra account transfer",'Report 1 Download (Account - St'!$C334="charge transaction returned items",'Report 1 Download (Account - St'!$C334="charge transaction chargeback"),'Report 1 Download (Account - St'!C334,0)</f>
        <v>0</v>
      </c>
      <c r="C348" s="34">
        <f>if(or('Report 1 Download (Account - St'!$C334="ACH deposit",'Report 1 Download (Account - St'!$C334="billing transfer",'Report 1 Download (Account - St'!$C334="intra account transfer",'Report 1 Download (Account - St'!$C334="charge transaction returned items",'Report 1 Download (Account - St'!$C334="charge transaction chargeback"),'Report 1 Download (Account - St'!E334,0)</f>
        <v>0</v>
      </c>
    </row>
    <row r="349">
      <c r="A349" s="34" t="str">
        <f>left(if(or('Report 1 Download (Account - St'!$C335="ACH deposit",'Report 1 Download (Account - St'!$C335="billing transfer",'Report 1 Download (Account - St'!$C335="intra account transfer",'Report 1 Download (Account - St'!$C335="charge transaction returned items",'Report 1 Download (Account - St'!$C335="charge transaction chargeback"),'Report 1 Download (Account - St'!A335,0),11)</f>
        <v>0</v>
      </c>
      <c r="B349" s="34">
        <f>if(or('Report 1 Download (Account - St'!$C335="ACH deposit",'Report 1 Download (Account - St'!$C335="billing transfer",'Report 1 Download (Account - St'!$C335="intra account transfer",'Report 1 Download (Account - St'!$C335="charge transaction returned items",'Report 1 Download (Account - St'!$C335="charge transaction chargeback"),'Report 1 Download (Account - St'!C335,0)</f>
        <v>0</v>
      </c>
      <c r="C349" s="34">
        <f>if(or('Report 1 Download (Account - St'!$C335="ACH deposit",'Report 1 Download (Account - St'!$C335="billing transfer",'Report 1 Download (Account - St'!$C335="intra account transfer",'Report 1 Download (Account - St'!$C335="charge transaction returned items",'Report 1 Download (Account - St'!$C335="charge transaction chargeback"),'Report 1 Download (Account - St'!E335,0)</f>
        <v>0</v>
      </c>
    </row>
    <row r="350">
      <c r="A350" s="34" t="str">
        <f>left(if(or('Report 1 Download (Account - St'!$C336="ACH deposit",'Report 1 Download (Account - St'!$C336="billing transfer",'Report 1 Download (Account - St'!$C336="intra account transfer",'Report 1 Download (Account - St'!$C336="charge transaction returned items",'Report 1 Download (Account - St'!$C336="charge transaction chargeback"),'Report 1 Download (Account - St'!A336,0),11)</f>
        <v>0</v>
      </c>
      <c r="B350" s="34">
        <f>if(or('Report 1 Download (Account - St'!$C336="ACH deposit",'Report 1 Download (Account - St'!$C336="billing transfer",'Report 1 Download (Account - St'!$C336="intra account transfer",'Report 1 Download (Account - St'!$C336="charge transaction returned items",'Report 1 Download (Account - St'!$C336="charge transaction chargeback"),'Report 1 Download (Account - St'!C336,0)</f>
        <v>0</v>
      </c>
      <c r="C350" s="34">
        <f>if(or('Report 1 Download (Account - St'!$C336="ACH deposit",'Report 1 Download (Account - St'!$C336="billing transfer",'Report 1 Download (Account - St'!$C336="intra account transfer",'Report 1 Download (Account - St'!$C336="charge transaction returned items",'Report 1 Download (Account - St'!$C336="charge transaction chargeback"),'Report 1 Download (Account - St'!E336,0)</f>
        <v>0</v>
      </c>
    </row>
    <row r="351">
      <c r="A351" s="34" t="str">
        <f>left(if(or('Report 1 Download (Account - St'!$C337="ACH deposit",'Report 1 Download (Account - St'!$C337="billing transfer",'Report 1 Download (Account - St'!$C337="intra account transfer",'Report 1 Download (Account - St'!$C337="charge transaction returned items",'Report 1 Download (Account - St'!$C337="charge transaction chargeback"),'Report 1 Download (Account - St'!A337,0),11)</f>
        <v>0</v>
      </c>
      <c r="B351" s="34">
        <f>if(or('Report 1 Download (Account - St'!$C337="ACH deposit",'Report 1 Download (Account - St'!$C337="billing transfer",'Report 1 Download (Account - St'!$C337="intra account transfer",'Report 1 Download (Account - St'!$C337="charge transaction returned items",'Report 1 Download (Account - St'!$C337="charge transaction chargeback"),'Report 1 Download (Account - St'!C337,0)</f>
        <v>0</v>
      </c>
      <c r="C351" s="34">
        <f>if(or('Report 1 Download (Account - St'!$C337="ACH deposit",'Report 1 Download (Account - St'!$C337="billing transfer",'Report 1 Download (Account - St'!$C337="intra account transfer",'Report 1 Download (Account - St'!$C337="charge transaction returned items",'Report 1 Download (Account - St'!$C337="charge transaction chargeback"),'Report 1 Download (Account - St'!E337,0)</f>
        <v>0</v>
      </c>
    </row>
    <row r="352">
      <c r="A352" s="34" t="str">
        <f>left(if(or('Report 1 Download (Account - St'!$C338="ACH deposit",'Report 1 Download (Account - St'!$C338="billing transfer",'Report 1 Download (Account - St'!$C338="intra account transfer",'Report 1 Download (Account - St'!$C338="charge transaction returned items",'Report 1 Download (Account - St'!$C338="charge transaction chargeback"),'Report 1 Download (Account - St'!A338,0),11)</f>
        <v>0</v>
      </c>
      <c r="B352" s="34">
        <f>if(or('Report 1 Download (Account - St'!$C338="ACH deposit",'Report 1 Download (Account - St'!$C338="billing transfer",'Report 1 Download (Account - St'!$C338="intra account transfer",'Report 1 Download (Account - St'!$C338="charge transaction returned items",'Report 1 Download (Account - St'!$C338="charge transaction chargeback"),'Report 1 Download (Account - St'!C338,0)</f>
        <v>0</v>
      </c>
      <c r="C352" s="34">
        <f>if(or('Report 1 Download (Account - St'!$C338="ACH deposit",'Report 1 Download (Account - St'!$C338="billing transfer",'Report 1 Download (Account - St'!$C338="intra account transfer",'Report 1 Download (Account - St'!$C338="charge transaction returned items",'Report 1 Download (Account - St'!$C338="charge transaction chargeback"),'Report 1 Download (Account - St'!E338,0)</f>
        <v>0</v>
      </c>
    </row>
    <row r="353">
      <c r="A353" s="34" t="str">
        <f>left(if(or('Report 1 Download (Account - St'!$C339="ACH deposit",'Report 1 Download (Account - St'!$C339="billing transfer",'Report 1 Download (Account - St'!$C339="intra account transfer",'Report 1 Download (Account - St'!$C339="charge transaction returned items",'Report 1 Download (Account - St'!$C339="charge transaction chargeback"),'Report 1 Download (Account - St'!A339,0),11)</f>
        <v>0</v>
      </c>
      <c r="B353" s="34">
        <f>if(or('Report 1 Download (Account - St'!$C339="ACH deposit",'Report 1 Download (Account - St'!$C339="billing transfer",'Report 1 Download (Account - St'!$C339="intra account transfer",'Report 1 Download (Account - St'!$C339="charge transaction returned items",'Report 1 Download (Account - St'!$C339="charge transaction chargeback"),'Report 1 Download (Account - St'!C339,0)</f>
        <v>0</v>
      </c>
      <c r="C353" s="34">
        <f>if(or('Report 1 Download (Account - St'!$C339="ACH deposit",'Report 1 Download (Account - St'!$C339="billing transfer",'Report 1 Download (Account - St'!$C339="intra account transfer",'Report 1 Download (Account - St'!$C339="charge transaction returned items",'Report 1 Download (Account - St'!$C339="charge transaction chargeback"),'Report 1 Download (Account - St'!E339,0)</f>
        <v>0</v>
      </c>
    </row>
    <row r="354">
      <c r="A354" s="34" t="str">
        <f>left(if(or('Report 1 Download (Account - St'!$C340="ACH deposit",'Report 1 Download (Account - St'!$C340="billing transfer",'Report 1 Download (Account - St'!$C340="intra account transfer",'Report 1 Download (Account - St'!$C340="charge transaction returned items",'Report 1 Download (Account - St'!$C340="charge transaction chargeback"),'Report 1 Download (Account - St'!A340,0),11)</f>
        <v>0</v>
      </c>
      <c r="B354" s="34">
        <f>if(or('Report 1 Download (Account - St'!$C340="ACH deposit",'Report 1 Download (Account - St'!$C340="billing transfer",'Report 1 Download (Account - St'!$C340="intra account transfer",'Report 1 Download (Account - St'!$C340="charge transaction returned items",'Report 1 Download (Account - St'!$C340="charge transaction chargeback"),'Report 1 Download (Account - St'!C340,0)</f>
        <v>0</v>
      </c>
      <c r="C354" s="34">
        <f>if(or('Report 1 Download (Account - St'!$C340="ACH deposit",'Report 1 Download (Account - St'!$C340="billing transfer",'Report 1 Download (Account - St'!$C340="intra account transfer",'Report 1 Download (Account - St'!$C340="charge transaction returned items",'Report 1 Download (Account - St'!$C340="charge transaction chargeback"),'Report 1 Download (Account - St'!E340,0)</f>
        <v>0</v>
      </c>
    </row>
    <row r="355">
      <c r="A355" s="34" t="str">
        <f>left(if(or('Report 1 Download (Account - St'!$C341="ACH deposit",'Report 1 Download (Account - St'!$C341="billing transfer",'Report 1 Download (Account - St'!$C341="intra account transfer",'Report 1 Download (Account - St'!$C341="charge transaction returned items",'Report 1 Download (Account - St'!$C341="charge transaction chargeback"),'Report 1 Download (Account - St'!A341,0),11)</f>
        <v>0</v>
      </c>
      <c r="B355" s="34">
        <f>if(or('Report 1 Download (Account - St'!$C341="ACH deposit",'Report 1 Download (Account - St'!$C341="billing transfer",'Report 1 Download (Account - St'!$C341="intra account transfer",'Report 1 Download (Account - St'!$C341="charge transaction returned items",'Report 1 Download (Account - St'!$C341="charge transaction chargeback"),'Report 1 Download (Account - St'!C341,0)</f>
        <v>0</v>
      </c>
      <c r="C355" s="34">
        <f>if(or('Report 1 Download (Account - St'!$C341="ACH deposit",'Report 1 Download (Account - St'!$C341="billing transfer",'Report 1 Download (Account - St'!$C341="intra account transfer",'Report 1 Download (Account - St'!$C341="charge transaction returned items",'Report 1 Download (Account - St'!$C341="charge transaction chargeback"),'Report 1 Download (Account - St'!E341,0)</f>
        <v>0</v>
      </c>
    </row>
    <row r="356">
      <c r="A356" s="34" t="str">
        <f>left(if(or('Report 1 Download (Account - St'!$C342="ACH deposit",'Report 1 Download (Account - St'!$C342="billing transfer",'Report 1 Download (Account - St'!$C342="intra account transfer",'Report 1 Download (Account - St'!$C342="charge transaction returned items",'Report 1 Download (Account - St'!$C342="charge transaction chargeback"),'Report 1 Download (Account - St'!A342,0),11)</f>
        <v>0</v>
      </c>
      <c r="B356" s="34">
        <f>if(or('Report 1 Download (Account - St'!$C342="ACH deposit",'Report 1 Download (Account - St'!$C342="billing transfer",'Report 1 Download (Account - St'!$C342="intra account transfer",'Report 1 Download (Account - St'!$C342="charge transaction returned items",'Report 1 Download (Account - St'!$C342="charge transaction chargeback"),'Report 1 Download (Account - St'!C342,0)</f>
        <v>0</v>
      </c>
      <c r="C356" s="34">
        <f>if(or('Report 1 Download (Account - St'!$C342="ACH deposit",'Report 1 Download (Account - St'!$C342="billing transfer",'Report 1 Download (Account - St'!$C342="intra account transfer",'Report 1 Download (Account - St'!$C342="charge transaction returned items",'Report 1 Download (Account - St'!$C342="charge transaction chargeback"),'Report 1 Download (Account - St'!E342,0)</f>
        <v>0</v>
      </c>
    </row>
    <row r="357">
      <c r="A357" s="34" t="str">
        <f>left(if(or('Report 1 Download (Account - St'!$C343="ACH deposit",'Report 1 Download (Account - St'!$C343="billing transfer",'Report 1 Download (Account - St'!$C343="intra account transfer",'Report 1 Download (Account - St'!$C343="charge transaction returned items",'Report 1 Download (Account - St'!$C343="charge transaction chargeback"),'Report 1 Download (Account - St'!A343,0),11)</f>
        <v>0</v>
      </c>
      <c r="B357" s="34">
        <f>if(or('Report 1 Download (Account - St'!$C343="ACH deposit",'Report 1 Download (Account - St'!$C343="billing transfer",'Report 1 Download (Account - St'!$C343="intra account transfer",'Report 1 Download (Account - St'!$C343="charge transaction returned items",'Report 1 Download (Account - St'!$C343="charge transaction chargeback"),'Report 1 Download (Account - St'!C343,0)</f>
        <v>0</v>
      </c>
      <c r="C357" s="34">
        <f>if(or('Report 1 Download (Account - St'!$C343="ACH deposit",'Report 1 Download (Account - St'!$C343="billing transfer",'Report 1 Download (Account - St'!$C343="intra account transfer",'Report 1 Download (Account - St'!$C343="charge transaction returned items",'Report 1 Download (Account - St'!$C343="charge transaction chargeback"),'Report 1 Download (Account - St'!E343,0)</f>
        <v>0</v>
      </c>
    </row>
    <row r="358">
      <c r="A358" s="34" t="str">
        <f>left(if(or('Report 1 Download (Account - St'!$C344="ACH deposit",'Report 1 Download (Account - St'!$C344="billing transfer",'Report 1 Download (Account - St'!$C344="intra account transfer",'Report 1 Download (Account - St'!$C344="charge transaction returned items",'Report 1 Download (Account - St'!$C344="charge transaction chargeback"),'Report 1 Download (Account - St'!A344,0),11)</f>
        <v>0</v>
      </c>
      <c r="B358" s="34">
        <f>if(or('Report 1 Download (Account - St'!$C344="ACH deposit",'Report 1 Download (Account - St'!$C344="billing transfer",'Report 1 Download (Account - St'!$C344="intra account transfer",'Report 1 Download (Account - St'!$C344="charge transaction returned items",'Report 1 Download (Account - St'!$C344="charge transaction chargeback"),'Report 1 Download (Account - St'!C344,0)</f>
        <v>0</v>
      </c>
      <c r="C358" s="34">
        <f>if(or('Report 1 Download (Account - St'!$C344="ACH deposit",'Report 1 Download (Account - St'!$C344="billing transfer",'Report 1 Download (Account - St'!$C344="intra account transfer",'Report 1 Download (Account - St'!$C344="charge transaction returned items",'Report 1 Download (Account - St'!$C344="charge transaction chargeback"),'Report 1 Download (Account - St'!E344,0)</f>
        <v>0</v>
      </c>
    </row>
    <row r="359">
      <c r="A359" s="34" t="str">
        <f>left(if(or('Report 1 Download (Account - St'!$C345="ACH deposit",'Report 1 Download (Account - St'!$C345="billing transfer",'Report 1 Download (Account - St'!$C345="intra account transfer",'Report 1 Download (Account - St'!$C345="charge transaction returned items",'Report 1 Download (Account - St'!$C345="charge transaction chargeback"),'Report 1 Download (Account - St'!A345,0),11)</f>
        <v>0</v>
      </c>
      <c r="B359" s="34">
        <f>if(or('Report 1 Download (Account - St'!$C345="ACH deposit",'Report 1 Download (Account - St'!$C345="billing transfer",'Report 1 Download (Account - St'!$C345="intra account transfer",'Report 1 Download (Account - St'!$C345="charge transaction returned items",'Report 1 Download (Account - St'!$C345="charge transaction chargeback"),'Report 1 Download (Account - St'!C345,0)</f>
        <v>0</v>
      </c>
      <c r="C359" s="34">
        <f>if(or('Report 1 Download (Account - St'!$C345="ACH deposit",'Report 1 Download (Account - St'!$C345="billing transfer",'Report 1 Download (Account - St'!$C345="intra account transfer",'Report 1 Download (Account - St'!$C345="charge transaction returned items",'Report 1 Download (Account - St'!$C345="charge transaction chargeback"),'Report 1 Download (Account - St'!E345,0)</f>
        <v>0</v>
      </c>
    </row>
    <row r="360">
      <c r="A360" s="34" t="str">
        <f>left(if(or('Report 1 Download (Account - St'!$C346="ACH deposit",'Report 1 Download (Account - St'!$C346="billing transfer",'Report 1 Download (Account - St'!$C346="intra account transfer",'Report 1 Download (Account - St'!$C346="charge transaction returned items",'Report 1 Download (Account - St'!$C346="charge transaction chargeback"),'Report 1 Download (Account - St'!A346,0),11)</f>
        <v>0</v>
      </c>
      <c r="B360" s="34">
        <f>if(or('Report 1 Download (Account - St'!$C346="ACH deposit",'Report 1 Download (Account - St'!$C346="billing transfer",'Report 1 Download (Account - St'!$C346="intra account transfer",'Report 1 Download (Account - St'!$C346="charge transaction returned items",'Report 1 Download (Account - St'!$C346="charge transaction chargeback"),'Report 1 Download (Account - St'!C346,0)</f>
        <v>0</v>
      </c>
      <c r="C360" s="34">
        <f>if(or('Report 1 Download (Account - St'!$C346="ACH deposit",'Report 1 Download (Account - St'!$C346="billing transfer",'Report 1 Download (Account - St'!$C346="intra account transfer",'Report 1 Download (Account - St'!$C346="charge transaction returned items",'Report 1 Download (Account - St'!$C346="charge transaction chargeback"),'Report 1 Download (Account - St'!E346,0)</f>
        <v>0</v>
      </c>
    </row>
    <row r="361">
      <c r="A361" s="34" t="str">
        <f>left(if(or('Report 1 Download (Account - St'!$C347="ACH deposit",'Report 1 Download (Account - St'!$C347="billing transfer",'Report 1 Download (Account - St'!$C347="intra account transfer",'Report 1 Download (Account - St'!$C347="charge transaction returned items",'Report 1 Download (Account - St'!$C347="charge transaction chargeback"),'Report 1 Download (Account - St'!A347,0),11)</f>
        <v>0</v>
      </c>
      <c r="B361" s="34">
        <f>if(or('Report 1 Download (Account - St'!$C347="ACH deposit",'Report 1 Download (Account - St'!$C347="billing transfer",'Report 1 Download (Account - St'!$C347="intra account transfer",'Report 1 Download (Account - St'!$C347="charge transaction returned items",'Report 1 Download (Account - St'!$C347="charge transaction chargeback"),'Report 1 Download (Account - St'!C347,0)</f>
        <v>0</v>
      </c>
      <c r="C361" s="34">
        <f>if(or('Report 1 Download (Account - St'!$C347="ACH deposit",'Report 1 Download (Account - St'!$C347="billing transfer",'Report 1 Download (Account - St'!$C347="intra account transfer",'Report 1 Download (Account - St'!$C347="charge transaction returned items",'Report 1 Download (Account - St'!$C347="charge transaction chargeback"),'Report 1 Download (Account - St'!E347,0)</f>
        <v>0</v>
      </c>
    </row>
    <row r="362">
      <c r="A362" s="34" t="str">
        <f>left(if(or('Report 1 Download (Account - St'!$C348="ACH deposit",'Report 1 Download (Account - St'!$C348="billing transfer",'Report 1 Download (Account - St'!$C348="intra account transfer",'Report 1 Download (Account - St'!$C348="charge transaction returned items",'Report 1 Download (Account - St'!$C348="charge transaction chargeback"),'Report 1 Download (Account - St'!A348,0),11)</f>
        <v>0</v>
      </c>
      <c r="B362" s="34">
        <f>if(or('Report 1 Download (Account - St'!$C348="ACH deposit",'Report 1 Download (Account - St'!$C348="billing transfer",'Report 1 Download (Account - St'!$C348="intra account transfer",'Report 1 Download (Account - St'!$C348="charge transaction returned items",'Report 1 Download (Account - St'!$C348="charge transaction chargeback"),'Report 1 Download (Account - St'!C348,0)</f>
        <v>0</v>
      </c>
      <c r="C362" s="34">
        <f>if(or('Report 1 Download (Account - St'!$C348="ACH deposit",'Report 1 Download (Account - St'!$C348="billing transfer",'Report 1 Download (Account - St'!$C348="intra account transfer",'Report 1 Download (Account - St'!$C348="charge transaction returned items",'Report 1 Download (Account - St'!$C348="charge transaction chargeback"),'Report 1 Download (Account - St'!E348,0)</f>
        <v>0</v>
      </c>
    </row>
    <row r="363">
      <c r="A363" s="34" t="str">
        <f>left(if(or('Report 1 Download (Account - St'!$C349="ACH deposit",'Report 1 Download (Account - St'!$C349="billing transfer",'Report 1 Download (Account - St'!$C349="intra account transfer",'Report 1 Download (Account - St'!$C349="charge transaction returned items",'Report 1 Download (Account - St'!$C349="charge transaction chargeback"),'Report 1 Download (Account - St'!A349,0),11)</f>
        <v>0</v>
      </c>
      <c r="B363" s="34">
        <f>if(or('Report 1 Download (Account - St'!$C349="ACH deposit",'Report 1 Download (Account - St'!$C349="billing transfer",'Report 1 Download (Account - St'!$C349="intra account transfer",'Report 1 Download (Account - St'!$C349="charge transaction returned items",'Report 1 Download (Account - St'!$C349="charge transaction chargeback"),'Report 1 Download (Account - St'!C349,0)</f>
        <v>0</v>
      </c>
      <c r="C363" s="34">
        <f>if(or('Report 1 Download (Account - St'!$C349="ACH deposit",'Report 1 Download (Account - St'!$C349="billing transfer",'Report 1 Download (Account - St'!$C349="intra account transfer",'Report 1 Download (Account - St'!$C349="charge transaction returned items",'Report 1 Download (Account - St'!$C349="charge transaction chargeback"),'Report 1 Download (Account - St'!E349,0)</f>
        <v>0</v>
      </c>
    </row>
    <row r="364">
      <c r="A364" s="34" t="str">
        <f>left(if(or('Report 1 Download (Account - St'!$C350="ACH deposit",'Report 1 Download (Account - St'!$C350="billing transfer",'Report 1 Download (Account - St'!$C350="intra account transfer",'Report 1 Download (Account - St'!$C350="charge transaction returned items",'Report 1 Download (Account - St'!$C350="charge transaction chargeback"),'Report 1 Download (Account - St'!A350,0),11)</f>
        <v>0</v>
      </c>
      <c r="B364" s="34">
        <f>if(or('Report 1 Download (Account - St'!$C350="ACH deposit",'Report 1 Download (Account - St'!$C350="billing transfer",'Report 1 Download (Account - St'!$C350="intra account transfer",'Report 1 Download (Account - St'!$C350="charge transaction returned items",'Report 1 Download (Account - St'!$C350="charge transaction chargeback"),'Report 1 Download (Account - St'!C350,0)</f>
        <v>0</v>
      </c>
      <c r="C364" s="34">
        <f>if(or('Report 1 Download (Account - St'!$C350="ACH deposit",'Report 1 Download (Account - St'!$C350="billing transfer",'Report 1 Download (Account - St'!$C350="intra account transfer",'Report 1 Download (Account - St'!$C350="charge transaction returned items",'Report 1 Download (Account - St'!$C350="charge transaction chargeback"),'Report 1 Download (Account - St'!E350,0)</f>
        <v>0</v>
      </c>
    </row>
    <row r="365">
      <c r="A365" s="34" t="str">
        <f>left(if(or('Report 1 Download (Account - St'!$C351="ACH deposit",'Report 1 Download (Account - St'!$C351="billing transfer",'Report 1 Download (Account - St'!$C351="intra account transfer",'Report 1 Download (Account - St'!$C351="charge transaction returned items",'Report 1 Download (Account - St'!$C351="charge transaction chargeback"),'Report 1 Download (Account - St'!A351,0),11)</f>
        <v>0</v>
      </c>
      <c r="B365" s="34">
        <f>if(or('Report 1 Download (Account - St'!$C351="ACH deposit",'Report 1 Download (Account - St'!$C351="billing transfer",'Report 1 Download (Account - St'!$C351="intra account transfer",'Report 1 Download (Account - St'!$C351="charge transaction returned items",'Report 1 Download (Account - St'!$C351="charge transaction chargeback"),'Report 1 Download (Account - St'!C351,0)</f>
        <v>0</v>
      </c>
      <c r="C365" s="34">
        <f>if(or('Report 1 Download (Account - St'!$C351="ACH deposit",'Report 1 Download (Account - St'!$C351="billing transfer",'Report 1 Download (Account - St'!$C351="intra account transfer",'Report 1 Download (Account - St'!$C351="charge transaction returned items",'Report 1 Download (Account - St'!$C351="charge transaction chargeback"),'Report 1 Download (Account - St'!E351,0)</f>
        <v>0</v>
      </c>
    </row>
    <row r="366">
      <c r="A366" s="34" t="str">
        <f>left(if(or('Report 1 Download (Account - St'!$C352="ACH deposit",'Report 1 Download (Account - St'!$C352="billing transfer",'Report 1 Download (Account - St'!$C352="intra account transfer",'Report 1 Download (Account - St'!$C352="charge transaction returned items",'Report 1 Download (Account - St'!$C352="charge transaction chargeback"),'Report 1 Download (Account - St'!A352,0),11)</f>
        <v>0</v>
      </c>
      <c r="B366" s="34">
        <f>if(or('Report 1 Download (Account - St'!$C352="ACH deposit",'Report 1 Download (Account - St'!$C352="billing transfer",'Report 1 Download (Account - St'!$C352="intra account transfer",'Report 1 Download (Account - St'!$C352="charge transaction returned items",'Report 1 Download (Account - St'!$C352="charge transaction chargeback"),'Report 1 Download (Account - St'!C352,0)</f>
        <v>0</v>
      </c>
      <c r="C366" s="34">
        <f>if(or('Report 1 Download (Account - St'!$C352="ACH deposit",'Report 1 Download (Account - St'!$C352="billing transfer",'Report 1 Download (Account - St'!$C352="intra account transfer",'Report 1 Download (Account - St'!$C352="charge transaction returned items",'Report 1 Download (Account - St'!$C352="charge transaction chargeback"),'Report 1 Download (Account - St'!E352,0)</f>
        <v>0</v>
      </c>
    </row>
    <row r="367">
      <c r="A367" s="34" t="str">
        <f>left(if(or('Report 1 Download (Account - St'!$C353="ACH deposit",'Report 1 Download (Account - St'!$C353="billing transfer",'Report 1 Download (Account - St'!$C353="intra account transfer",'Report 1 Download (Account - St'!$C353="charge transaction returned items",'Report 1 Download (Account - St'!$C353="charge transaction chargeback"),'Report 1 Download (Account - St'!A353,0),11)</f>
        <v>0</v>
      </c>
      <c r="B367" s="34">
        <f>if(or('Report 1 Download (Account - St'!$C353="ACH deposit",'Report 1 Download (Account - St'!$C353="billing transfer",'Report 1 Download (Account - St'!$C353="intra account transfer",'Report 1 Download (Account - St'!$C353="charge transaction returned items",'Report 1 Download (Account - St'!$C353="charge transaction chargeback"),'Report 1 Download (Account - St'!C353,0)</f>
        <v>0</v>
      </c>
      <c r="C367" s="34">
        <f>if(or('Report 1 Download (Account - St'!$C353="ACH deposit",'Report 1 Download (Account - St'!$C353="billing transfer",'Report 1 Download (Account - St'!$C353="intra account transfer",'Report 1 Download (Account - St'!$C353="charge transaction returned items",'Report 1 Download (Account - St'!$C353="charge transaction chargeback"),'Report 1 Download (Account - St'!E353,0)</f>
        <v>0</v>
      </c>
    </row>
    <row r="368">
      <c r="A368" s="34" t="str">
        <f>left(if(or('Report 1 Download (Account - St'!$C354="ACH deposit",'Report 1 Download (Account - St'!$C354="billing transfer",'Report 1 Download (Account - St'!$C354="intra account transfer",'Report 1 Download (Account - St'!$C354="charge transaction returned items",'Report 1 Download (Account - St'!$C354="charge transaction chargeback"),'Report 1 Download (Account - St'!A354,0),11)</f>
        <v>0</v>
      </c>
      <c r="B368" s="34">
        <f>if(or('Report 1 Download (Account - St'!$C354="ACH deposit",'Report 1 Download (Account - St'!$C354="billing transfer",'Report 1 Download (Account - St'!$C354="intra account transfer",'Report 1 Download (Account - St'!$C354="charge transaction returned items",'Report 1 Download (Account - St'!$C354="charge transaction chargeback"),'Report 1 Download (Account - St'!C354,0)</f>
        <v>0</v>
      </c>
      <c r="C368" s="34">
        <f>if(or('Report 1 Download (Account - St'!$C354="ACH deposit",'Report 1 Download (Account - St'!$C354="billing transfer",'Report 1 Download (Account - St'!$C354="intra account transfer",'Report 1 Download (Account - St'!$C354="charge transaction returned items",'Report 1 Download (Account - St'!$C354="charge transaction chargeback"),'Report 1 Download (Account - St'!E354,0)</f>
        <v>0</v>
      </c>
    </row>
    <row r="369">
      <c r="A369" s="34" t="str">
        <f>left(if(or('Report 1 Download (Account - St'!$C355="ACH deposit",'Report 1 Download (Account - St'!$C355="billing transfer",'Report 1 Download (Account - St'!$C355="intra account transfer",'Report 1 Download (Account - St'!$C355="charge transaction returned items",'Report 1 Download (Account - St'!$C355="charge transaction chargeback"),'Report 1 Download (Account - St'!A355,0),11)</f>
        <v>0</v>
      </c>
      <c r="B369" s="34">
        <f>if(or('Report 1 Download (Account - St'!$C355="ACH deposit",'Report 1 Download (Account - St'!$C355="billing transfer",'Report 1 Download (Account - St'!$C355="intra account transfer",'Report 1 Download (Account - St'!$C355="charge transaction returned items",'Report 1 Download (Account - St'!$C355="charge transaction chargeback"),'Report 1 Download (Account - St'!C355,0)</f>
        <v>0</v>
      </c>
      <c r="C369" s="34">
        <f>if(or('Report 1 Download (Account - St'!$C355="ACH deposit",'Report 1 Download (Account - St'!$C355="billing transfer",'Report 1 Download (Account - St'!$C355="intra account transfer",'Report 1 Download (Account - St'!$C355="charge transaction returned items",'Report 1 Download (Account - St'!$C355="charge transaction chargeback"),'Report 1 Download (Account - St'!E355,0)</f>
        <v>0</v>
      </c>
    </row>
    <row r="370">
      <c r="A370" s="34" t="str">
        <f>left(if(or('Report 1 Download (Account - St'!$C356="ACH deposit",'Report 1 Download (Account - St'!$C356="billing transfer",'Report 1 Download (Account - St'!$C356="intra account transfer",'Report 1 Download (Account - St'!$C356="charge transaction returned items",'Report 1 Download (Account - St'!$C356="charge transaction chargeback"),'Report 1 Download (Account - St'!A356,0),11)</f>
        <v>0</v>
      </c>
      <c r="B370" s="34">
        <f>if(or('Report 1 Download (Account - St'!$C356="ACH deposit",'Report 1 Download (Account - St'!$C356="billing transfer",'Report 1 Download (Account - St'!$C356="intra account transfer",'Report 1 Download (Account - St'!$C356="charge transaction returned items",'Report 1 Download (Account - St'!$C356="charge transaction chargeback"),'Report 1 Download (Account - St'!C356,0)</f>
        <v>0</v>
      </c>
      <c r="C370" s="34">
        <f>if(or('Report 1 Download (Account - St'!$C356="ACH deposit",'Report 1 Download (Account - St'!$C356="billing transfer",'Report 1 Download (Account - St'!$C356="intra account transfer",'Report 1 Download (Account - St'!$C356="charge transaction returned items",'Report 1 Download (Account - St'!$C356="charge transaction chargeback"),'Report 1 Download (Account - St'!E356,0)</f>
        <v>0</v>
      </c>
    </row>
    <row r="371">
      <c r="A371" s="34" t="str">
        <f>left(if(or('Report 1 Download (Account - St'!$C357="ACH deposit",'Report 1 Download (Account - St'!$C357="billing transfer",'Report 1 Download (Account - St'!$C357="intra account transfer",'Report 1 Download (Account - St'!$C357="charge transaction returned items",'Report 1 Download (Account - St'!$C357="charge transaction chargeback"),'Report 1 Download (Account - St'!A357,0),11)</f>
        <v>0</v>
      </c>
      <c r="B371" s="34">
        <f>if(or('Report 1 Download (Account - St'!$C357="ACH deposit",'Report 1 Download (Account - St'!$C357="billing transfer",'Report 1 Download (Account - St'!$C357="intra account transfer",'Report 1 Download (Account - St'!$C357="charge transaction returned items",'Report 1 Download (Account - St'!$C357="charge transaction chargeback"),'Report 1 Download (Account - St'!C357,0)</f>
        <v>0</v>
      </c>
      <c r="C371" s="34">
        <f>if(or('Report 1 Download (Account - St'!$C357="ACH deposit",'Report 1 Download (Account - St'!$C357="billing transfer",'Report 1 Download (Account - St'!$C357="intra account transfer",'Report 1 Download (Account - St'!$C357="charge transaction returned items",'Report 1 Download (Account - St'!$C357="charge transaction chargeback"),'Report 1 Download (Account - St'!E357,0)</f>
        <v>0</v>
      </c>
    </row>
    <row r="372">
      <c r="A372" s="34" t="str">
        <f>left(if(or('Report 1 Download (Account - St'!$C358="ACH deposit",'Report 1 Download (Account - St'!$C358="billing transfer",'Report 1 Download (Account - St'!$C358="intra account transfer",'Report 1 Download (Account - St'!$C358="charge transaction returned items",'Report 1 Download (Account - St'!$C358="charge transaction chargeback"),'Report 1 Download (Account - St'!A358,0),11)</f>
        <v>0</v>
      </c>
      <c r="B372" s="34">
        <f>if(or('Report 1 Download (Account - St'!$C358="ACH deposit",'Report 1 Download (Account - St'!$C358="billing transfer",'Report 1 Download (Account - St'!$C358="intra account transfer",'Report 1 Download (Account - St'!$C358="charge transaction returned items",'Report 1 Download (Account - St'!$C358="charge transaction chargeback"),'Report 1 Download (Account - St'!C358,0)</f>
        <v>0</v>
      </c>
      <c r="C372" s="34">
        <f>if(or('Report 1 Download (Account - St'!$C358="ACH deposit",'Report 1 Download (Account - St'!$C358="billing transfer",'Report 1 Download (Account - St'!$C358="intra account transfer",'Report 1 Download (Account - St'!$C358="charge transaction returned items",'Report 1 Download (Account - St'!$C358="charge transaction chargeback"),'Report 1 Download (Account - St'!E358,0)</f>
        <v>0</v>
      </c>
    </row>
    <row r="373">
      <c r="A373" s="34" t="str">
        <f>left(if(or('Report 1 Download (Account - St'!$C359="ACH deposit",'Report 1 Download (Account - St'!$C359="billing transfer",'Report 1 Download (Account - St'!$C359="intra account transfer",'Report 1 Download (Account - St'!$C359="charge transaction returned items",'Report 1 Download (Account - St'!$C359="charge transaction chargeback"),'Report 1 Download (Account - St'!A359,0),11)</f>
        <v>0</v>
      </c>
      <c r="B373" s="34">
        <f>if(or('Report 1 Download (Account - St'!$C359="ACH deposit",'Report 1 Download (Account - St'!$C359="billing transfer",'Report 1 Download (Account - St'!$C359="intra account transfer",'Report 1 Download (Account - St'!$C359="charge transaction returned items",'Report 1 Download (Account - St'!$C359="charge transaction chargeback"),'Report 1 Download (Account - St'!C359,0)</f>
        <v>0</v>
      </c>
      <c r="C373" s="34">
        <f>if(or('Report 1 Download (Account - St'!$C359="ACH deposit",'Report 1 Download (Account - St'!$C359="billing transfer",'Report 1 Download (Account - St'!$C359="intra account transfer",'Report 1 Download (Account - St'!$C359="charge transaction returned items",'Report 1 Download (Account - St'!$C359="charge transaction chargeback"),'Report 1 Download (Account - St'!E359,0)</f>
        <v>0</v>
      </c>
    </row>
    <row r="374">
      <c r="A374" s="34" t="str">
        <f>left(if(or('Report 1 Download (Account - St'!$C360="ACH deposit",'Report 1 Download (Account - St'!$C360="billing transfer",'Report 1 Download (Account - St'!$C360="intra account transfer",'Report 1 Download (Account - St'!$C360="charge transaction returned items",'Report 1 Download (Account - St'!$C360="charge transaction chargeback"),'Report 1 Download (Account - St'!A360,0),11)</f>
        <v>0</v>
      </c>
      <c r="B374" s="34">
        <f>if(or('Report 1 Download (Account - St'!$C360="ACH deposit",'Report 1 Download (Account - St'!$C360="billing transfer",'Report 1 Download (Account - St'!$C360="intra account transfer",'Report 1 Download (Account - St'!$C360="charge transaction returned items",'Report 1 Download (Account - St'!$C360="charge transaction chargeback"),'Report 1 Download (Account - St'!C360,0)</f>
        <v>0</v>
      </c>
      <c r="C374" s="34">
        <f>if(or('Report 1 Download (Account - St'!$C360="ACH deposit",'Report 1 Download (Account - St'!$C360="billing transfer",'Report 1 Download (Account - St'!$C360="intra account transfer",'Report 1 Download (Account - St'!$C360="charge transaction returned items",'Report 1 Download (Account - St'!$C360="charge transaction chargeback"),'Report 1 Download (Account - St'!E360,0)</f>
        <v>0</v>
      </c>
    </row>
    <row r="375">
      <c r="A375" s="34" t="str">
        <f>left(if(or('Report 1 Download (Account - St'!$C361="ACH deposit",'Report 1 Download (Account - St'!$C361="billing transfer",'Report 1 Download (Account - St'!$C361="intra account transfer",'Report 1 Download (Account - St'!$C361="charge transaction returned items",'Report 1 Download (Account - St'!$C361="charge transaction chargeback"),'Report 1 Download (Account - St'!A361,0),11)</f>
        <v>0</v>
      </c>
      <c r="B375" s="34">
        <f>if(or('Report 1 Download (Account - St'!$C361="ACH deposit",'Report 1 Download (Account - St'!$C361="billing transfer",'Report 1 Download (Account - St'!$C361="intra account transfer",'Report 1 Download (Account - St'!$C361="charge transaction returned items",'Report 1 Download (Account - St'!$C361="charge transaction chargeback"),'Report 1 Download (Account - St'!C361,0)</f>
        <v>0</v>
      </c>
      <c r="C375" s="34">
        <f>if(or('Report 1 Download (Account - St'!$C361="ACH deposit",'Report 1 Download (Account - St'!$C361="billing transfer",'Report 1 Download (Account - St'!$C361="intra account transfer",'Report 1 Download (Account - St'!$C361="charge transaction returned items",'Report 1 Download (Account - St'!$C361="charge transaction chargeback"),'Report 1 Download (Account - St'!E361,0)</f>
        <v>0</v>
      </c>
    </row>
    <row r="376">
      <c r="A376" s="34" t="str">
        <f>left(if(or('Report 1 Download (Account - St'!$C362="ACH deposit",'Report 1 Download (Account - St'!$C362="billing transfer",'Report 1 Download (Account - St'!$C362="intra account transfer",'Report 1 Download (Account - St'!$C362="charge transaction returned items",'Report 1 Download (Account - St'!$C362="charge transaction chargeback"),'Report 1 Download (Account - St'!A362,0),11)</f>
        <v>0</v>
      </c>
      <c r="B376" s="34">
        <f>if(or('Report 1 Download (Account - St'!$C362="ACH deposit",'Report 1 Download (Account - St'!$C362="billing transfer",'Report 1 Download (Account - St'!$C362="intra account transfer",'Report 1 Download (Account - St'!$C362="charge transaction returned items",'Report 1 Download (Account - St'!$C362="charge transaction chargeback"),'Report 1 Download (Account - St'!C362,0)</f>
        <v>0</v>
      </c>
      <c r="C376" s="34">
        <f>if(or('Report 1 Download (Account - St'!$C362="ACH deposit",'Report 1 Download (Account - St'!$C362="billing transfer",'Report 1 Download (Account - St'!$C362="intra account transfer",'Report 1 Download (Account - St'!$C362="charge transaction returned items",'Report 1 Download (Account - St'!$C362="charge transaction chargeback"),'Report 1 Download (Account - St'!E362,0)</f>
        <v>0</v>
      </c>
    </row>
    <row r="377">
      <c r="A377" s="34" t="str">
        <f>left(if(or('Report 1 Download (Account - St'!$C363="ACH deposit",'Report 1 Download (Account - St'!$C363="billing transfer",'Report 1 Download (Account - St'!$C363="intra account transfer",'Report 1 Download (Account - St'!$C363="charge transaction returned items",'Report 1 Download (Account - St'!$C363="charge transaction chargeback"),'Report 1 Download (Account - St'!A363,0),11)</f>
        <v>0</v>
      </c>
      <c r="B377" s="34">
        <f>if(or('Report 1 Download (Account - St'!$C363="ACH deposit",'Report 1 Download (Account - St'!$C363="billing transfer",'Report 1 Download (Account - St'!$C363="intra account transfer",'Report 1 Download (Account - St'!$C363="charge transaction returned items",'Report 1 Download (Account - St'!$C363="charge transaction chargeback"),'Report 1 Download (Account - St'!C363,0)</f>
        <v>0</v>
      </c>
      <c r="C377" s="34">
        <f>if(or('Report 1 Download (Account - St'!$C363="ACH deposit",'Report 1 Download (Account - St'!$C363="billing transfer",'Report 1 Download (Account - St'!$C363="intra account transfer",'Report 1 Download (Account - St'!$C363="charge transaction returned items",'Report 1 Download (Account - St'!$C363="charge transaction chargeback"),'Report 1 Download (Account - St'!E363,0)</f>
        <v>0</v>
      </c>
    </row>
    <row r="378">
      <c r="A378" s="34" t="str">
        <f>left(if(or('Report 1 Download (Account - St'!$C364="ACH deposit",'Report 1 Download (Account - St'!$C364="billing transfer",'Report 1 Download (Account - St'!$C364="intra account transfer",'Report 1 Download (Account - St'!$C364="charge transaction returned items",'Report 1 Download (Account - St'!$C364="charge transaction chargeback"),'Report 1 Download (Account - St'!A364,0),11)</f>
        <v>0</v>
      </c>
      <c r="B378" s="34">
        <f>if(or('Report 1 Download (Account - St'!$C364="ACH deposit",'Report 1 Download (Account - St'!$C364="billing transfer",'Report 1 Download (Account - St'!$C364="intra account transfer",'Report 1 Download (Account - St'!$C364="charge transaction returned items",'Report 1 Download (Account - St'!$C364="charge transaction chargeback"),'Report 1 Download (Account - St'!C364,0)</f>
        <v>0</v>
      </c>
      <c r="C378" s="34">
        <f>if(or('Report 1 Download (Account - St'!$C364="ACH deposit",'Report 1 Download (Account - St'!$C364="billing transfer",'Report 1 Download (Account - St'!$C364="intra account transfer",'Report 1 Download (Account - St'!$C364="charge transaction returned items",'Report 1 Download (Account - St'!$C364="charge transaction chargeback"),'Report 1 Download (Account - St'!E364,0)</f>
        <v>0</v>
      </c>
    </row>
    <row r="379">
      <c r="A379" s="34" t="str">
        <f>left(if(or('Report 1 Download (Account - St'!$C365="ACH deposit",'Report 1 Download (Account - St'!$C365="billing transfer",'Report 1 Download (Account - St'!$C365="intra account transfer",'Report 1 Download (Account - St'!$C365="charge transaction returned items",'Report 1 Download (Account - St'!$C365="charge transaction chargeback"),'Report 1 Download (Account - St'!A365,0),11)</f>
        <v>0</v>
      </c>
      <c r="B379" s="34">
        <f>if(or('Report 1 Download (Account - St'!$C365="ACH deposit",'Report 1 Download (Account - St'!$C365="billing transfer",'Report 1 Download (Account - St'!$C365="intra account transfer",'Report 1 Download (Account - St'!$C365="charge transaction returned items",'Report 1 Download (Account - St'!$C365="charge transaction chargeback"),'Report 1 Download (Account - St'!C365,0)</f>
        <v>0</v>
      </c>
      <c r="C379" s="34">
        <f>if(or('Report 1 Download (Account - St'!$C365="ACH deposit",'Report 1 Download (Account - St'!$C365="billing transfer",'Report 1 Download (Account - St'!$C365="intra account transfer",'Report 1 Download (Account - St'!$C365="charge transaction returned items",'Report 1 Download (Account - St'!$C365="charge transaction chargeback"),'Report 1 Download (Account - St'!E365,0)</f>
        <v>0</v>
      </c>
    </row>
    <row r="380">
      <c r="A380" s="34" t="str">
        <f>left(if(or('Report 1 Download (Account - St'!$C366="ACH deposit",'Report 1 Download (Account - St'!$C366="billing transfer",'Report 1 Download (Account - St'!$C366="intra account transfer",'Report 1 Download (Account - St'!$C366="charge transaction returned items",'Report 1 Download (Account - St'!$C366="charge transaction chargeback"),'Report 1 Download (Account - St'!A366,0),11)</f>
        <v>0</v>
      </c>
      <c r="B380" s="34">
        <f>if(or('Report 1 Download (Account - St'!$C366="ACH deposit",'Report 1 Download (Account - St'!$C366="billing transfer",'Report 1 Download (Account - St'!$C366="intra account transfer",'Report 1 Download (Account - St'!$C366="charge transaction returned items",'Report 1 Download (Account - St'!$C366="charge transaction chargeback"),'Report 1 Download (Account - St'!C366,0)</f>
        <v>0</v>
      </c>
      <c r="C380" s="34">
        <f>if(or('Report 1 Download (Account - St'!$C366="ACH deposit",'Report 1 Download (Account - St'!$C366="billing transfer",'Report 1 Download (Account - St'!$C366="intra account transfer",'Report 1 Download (Account - St'!$C366="charge transaction returned items",'Report 1 Download (Account - St'!$C366="charge transaction chargeback"),'Report 1 Download (Account - St'!E366,0)</f>
        <v>0</v>
      </c>
    </row>
    <row r="381">
      <c r="A381" s="34" t="str">
        <f>left(if(or('Report 1 Download (Account - St'!$C367="ACH deposit",'Report 1 Download (Account - St'!$C367="billing transfer",'Report 1 Download (Account - St'!$C367="intra account transfer",'Report 1 Download (Account - St'!$C367="charge transaction returned items",'Report 1 Download (Account - St'!$C367="charge transaction chargeback"),'Report 1 Download (Account - St'!A367,0),11)</f>
        <v>0</v>
      </c>
      <c r="B381" s="34">
        <f>if(or('Report 1 Download (Account - St'!$C367="ACH deposit",'Report 1 Download (Account - St'!$C367="billing transfer",'Report 1 Download (Account - St'!$C367="intra account transfer",'Report 1 Download (Account - St'!$C367="charge transaction returned items",'Report 1 Download (Account - St'!$C367="charge transaction chargeback"),'Report 1 Download (Account - St'!C367,0)</f>
        <v>0</v>
      </c>
      <c r="C381" s="34">
        <f>if(or('Report 1 Download (Account - St'!$C367="ACH deposit",'Report 1 Download (Account - St'!$C367="billing transfer",'Report 1 Download (Account - St'!$C367="intra account transfer",'Report 1 Download (Account - St'!$C367="charge transaction returned items",'Report 1 Download (Account - St'!$C367="charge transaction chargeback"),'Report 1 Download (Account - St'!E367,0)</f>
        <v>0</v>
      </c>
    </row>
    <row r="382">
      <c r="A382" s="34" t="str">
        <f>left(if(or('Report 1 Download (Account - St'!$C368="ACH deposit",'Report 1 Download (Account - St'!$C368="billing transfer",'Report 1 Download (Account - St'!$C368="intra account transfer",'Report 1 Download (Account - St'!$C368="charge transaction returned items",'Report 1 Download (Account - St'!$C368="charge transaction chargeback"),'Report 1 Download (Account - St'!A368,0),11)</f>
        <v>0</v>
      </c>
      <c r="B382" s="34">
        <f>if(or('Report 1 Download (Account - St'!$C368="ACH deposit",'Report 1 Download (Account - St'!$C368="billing transfer",'Report 1 Download (Account - St'!$C368="intra account transfer",'Report 1 Download (Account - St'!$C368="charge transaction returned items",'Report 1 Download (Account - St'!$C368="charge transaction chargeback"),'Report 1 Download (Account - St'!C368,0)</f>
        <v>0</v>
      </c>
      <c r="C382" s="34">
        <f>if(or('Report 1 Download (Account - St'!$C368="ACH deposit",'Report 1 Download (Account - St'!$C368="billing transfer",'Report 1 Download (Account - St'!$C368="intra account transfer",'Report 1 Download (Account - St'!$C368="charge transaction returned items",'Report 1 Download (Account - St'!$C368="charge transaction chargeback"),'Report 1 Download (Account - St'!E368,0)</f>
        <v>0</v>
      </c>
    </row>
    <row r="383">
      <c r="A383" s="34" t="str">
        <f>left(if(or('Report 1 Download (Account - St'!$C369="ACH deposit",'Report 1 Download (Account - St'!$C369="billing transfer",'Report 1 Download (Account - St'!$C369="intra account transfer",'Report 1 Download (Account - St'!$C369="charge transaction returned items",'Report 1 Download (Account - St'!$C369="charge transaction chargeback"),'Report 1 Download (Account - St'!A369,0),11)</f>
        <v>0</v>
      </c>
      <c r="B383" s="34">
        <f>if(or('Report 1 Download (Account - St'!$C369="ACH deposit",'Report 1 Download (Account - St'!$C369="billing transfer",'Report 1 Download (Account - St'!$C369="intra account transfer",'Report 1 Download (Account - St'!$C369="charge transaction returned items",'Report 1 Download (Account - St'!$C369="charge transaction chargeback"),'Report 1 Download (Account - St'!C369,0)</f>
        <v>0</v>
      </c>
      <c r="C383" s="34">
        <f>if(or('Report 1 Download (Account - St'!$C369="ACH deposit",'Report 1 Download (Account - St'!$C369="billing transfer",'Report 1 Download (Account - St'!$C369="intra account transfer",'Report 1 Download (Account - St'!$C369="charge transaction returned items",'Report 1 Download (Account - St'!$C369="charge transaction chargeback"),'Report 1 Download (Account - St'!E369,0)</f>
        <v>0</v>
      </c>
    </row>
    <row r="384">
      <c r="A384" s="34" t="str">
        <f>left(if(or('Report 1 Download (Account - St'!$C370="ACH deposit",'Report 1 Download (Account - St'!$C370="billing transfer",'Report 1 Download (Account - St'!$C370="intra account transfer",'Report 1 Download (Account - St'!$C370="charge transaction returned items",'Report 1 Download (Account - St'!$C370="charge transaction chargeback"),'Report 1 Download (Account - St'!A370,0),11)</f>
        <v>0</v>
      </c>
      <c r="B384" s="34">
        <f>if(or('Report 1 Download (Account - St'!$C370="ACH deposit",'Report 1 Download (Account - St'!$C370="billing transfer",'Report 1 Download (Account - St'!$C370="intra account transfer",'Report 1 Download (Account - St'!$C370="charge transaction returned items",'Report 1 Download (Account - St'!$C370="charge transaction chargeback"),'Report 1 Download (Account - St'!C370,0)</f>
        <v>0</v>
      </c>
      <c r="C384" s="34">
        <f>if(or('Report 1 Download (Account - St'!$C370="ACH deposit",'Report 1 Download (Account - St'!$C370="billing transfer",'Report 1 Download (Account - St'!$C370="intra account transfer",'Report 1 Download (Account - St'!$C370="charge transaction returned items",'Report 1 Download (Account - St'!$C370="charge transaction chargeback"),'Report 1 Download (Account - St'!E370,0)</f>
        <v>0</v>
      </c>
    </row>
    <row r="385">
      <c r="A385" s="34" t="str">
        <f>left(if(or('Report 1 Download (Account - St'!$C371="ACH deposit",'Report 1 Download (Account - St'!$C371="billing transfer",'Report 1 Download (Account - St'!$C371="intra account transfer",'Report 1 Download (Account - St'!$C371="charge transaction returned items",'Report 1 Download (Account - St'!$C371="charge transaction chargeback"),'Report 1 Download (Account - St'!A371,0),11)</f>
        <v>0</v>
      </c>
      <c r="B385" s="34">
        <f>if(or('Report 1 Download (Account - St'!$C371="ACH deposit",'Report 1 Download (Account - St'!$C371="billing transfer",'Report 1 Download (Account - St'!$C371="intra account transfer",'Report 1 Download (Account - St'!$C371="charge transaction returned items",'Report 1 Download (Account - St'!$C371="charge transaction chargeback"),'Report 1 Download (Account - St'!C371,0)</f>
        <v>0</v>
      </c>
      <c r="C385" s="34">
        <f>if(or('Report 1 Download (Account - St'!$C371="ACH deposit",'Report 1 Download (Account - St'!$C371="billing transfer",'Report 1 Download (Account - St'!$C371="intra account transfer",'Report 1 Download (Account - St'!$C371="charge transaction returned items",'Report 1 Download (Account - St'!$C371="charge transaction chargeback"),'Report 1 Download (Account - St'!E371,0)</f>
        <v>0</v>
      </c>
    </row>
    <row r="386">
      <c r="A386" s="34" t="str">
        <f>left(if(or('Report 1 Download (Account - St'!$C372="ACH deposit",'Report 1 Download (Account - St'!$C372="billing transfer",'Report 1 Download (Account - St'!$C372="intra account transfer",'Report 1 Download (Account - St'!$C372="charge transaction returned items",'Report 1 Download (Account - St'!$C372="charge transaction chargeback"),'Report 1 Download (Account - St'!A372,0),11)</f>
        <v>0</v>
      </c>
      <c r="B386" s="34">
        <f>if(or('Report 1 Download (Account - St'!$C372="ACH deposit",'Report 1 Download (Account - St'!$C372="billing transfer",'Report 1 Download (Account - St'!$C372="intra account transfer",'Report 1 Download (Account - St'!$C372="charge transaction returned items",'Report 1 Download (Account - St'!$C372="charge transaction chargeback"),'Report 1 Download (Account - St'!C372,0)</f>
        <v>0</v>
      </c>
      <c r="C386" s="34">
        <f>if(or('Report 1 Download (Account - St'!$C372="ACH deposit",'Report 1 Download (Account - St'!$C372="billing transfer",'Report 1 Download (Account - St'!$C372="intra account transfer",'Report 1 Download (Account - St'!$C372="charge transaction returned items",'Report 1 Download (Account - St'!$C372="charge transaction chargeback"),'Report 1 Download (Account - St'!E372,0)</f>
        <v>0</v>
      </c>
    </row>
    <row r="387">
      <c r="A387" s="34" t="str">
        <f>left(if(or('Report 1 Download (Account - St'!$C373="ACH deposit",'Report 1 Download (Account - St'!$C373="billing transfer",'Report 1 Download (Account - St'!$C373="intra account transfer",'Report 1 Download (Account - St'!$C373="charge transaction returned items",'Report 1 Download (Account - St'!$C373="charge transaction chargeback"),'Report 1 Download (Account - St'!A373,0),11)</f>
        <v>0</v>
      </c>
      <c r="B387" s="34">
        <f>if(or('Report 1 Download (Account - St'!$C373="ACH deposit",'Report 1 Download (Account - St'!$C373="billing transfer",'Report 1 Download (Account - St'!$C373="intra account transfer",'Report 1 Download (Account - St'!$C373="charge transaction returned items",'Report 1 Download (Account - St'!$C373="charge transaction chargeback"),'Report 1 Download (Account - St'!C373,0)</f>
        <v>0</v>
      </c>
      <c r="C387" s="34">
        <f>if(or('Report 1 Download (Account - St'!$C373="ACH deposit",'Report 1 Download (Account - St'!$C373="billing transfer",'Report 1 Download (Account - St'!$C373="intra account transfer",'Report 1 Download (Account - St'!$C373="charge transaction returned items",'Report 1 Download (Account - St'!$C373="charge transaction chargeback"),'Report 1 Download (Account - St'!E373,0)</f>
        <v>0</v>
      </c>
    </row>
    <row r="388">
      <c r="A388" s="34" t="str">
        <f>left(if(or('Report 1 Download (Account - St'!$C374="ACH deposit",'Report 1 Download (Account - St'!$C374="billing transfer",'Report 1 Download (Account - St'!$C374="intra account transfer",'Report 1 Download (Account - St'!$C374="charge transaction returned items",'Report 1 Download (Account - St'!$C374="charge transaction chargeback"),'Report 1 Download (Account - St'!A374,0),11)</f>
        <v>0</v>
      </c>
      <c r="B388" s="34">
        <f>if(or('Report 1 Download (Account - St'!$C374="ACH deposit",'Report 1 Download (Account - St'!$C374="billing transfer",'Report 1 Download (Account - St'!$C374="intra account transfer",'Report 1 Download (Account - St'!$C374="charge transaction returned items",'Report 1 Download (Account - St'!$C374="charge transaction chargeback"),'Report 1 Download (Account - St'!C374,0)</f>
        <v>0</v>
      </c>
      <c r="C388" s="34">
        <f>if(or('Report 1 Download (Account - St'!$C374="ACH deposit",'Report 1 Download (Account - St'!$C374="billing transfer",'Report 1 Download (Account - St'!$C374="intra account transfer",'Report 1 Download (Account - St'!$C374="charge transaction returned items",'Report 1 Download (Account - St'!$C374="charge transaction chargeback"),'Report 1 Download (Account - St'!E374,0)</f>
        <v>0</v>
      </c>
    </row>
    <row r="389">
      <c r="A389" s="34" t="str">
        <f>left(if(or('Report 1 Download (Account - St'!$C375="ACH deposit",'Report 1 Download (Account - St'!$C375="billing transfer",'Report 1 Download (Account - St'!$C375="intra account transfer",'Report 1 Download (Account - St'!$C375="charge transaction returned items",'Report 1 Download (Account - St'!$C375="charge transaction chargeback"),'Report 1 Download (Account - St'!A375,0),11)</f>
        <v>0</v>
      </c>
      <c r="B389" s="34">
        <f>if(or('Report 1 Download (Account - St'!$C375="ACH deposit",'Report 1 Download (Account - St'!$C375="billing transfer",'Report 1 Download (Account - St'!$C375="intra account transfer",'Report 1 Download (Account - St'!$C375="charge transaction returned items",'Report 1 Download (Account - St'!$C375="charge transaction chargeback"),'Report 1 Download (Account - St'!C375,0)</f>
        <v>0</v>
      </c>
      <c r="C389" s="34">
        <f>if(or('Report 1 Download (Account - St'!$C375="ACH deposit",'Report 1 Download (Account - St'!$C375="billing transfer",'Report 1 Download (Account - St'!$C375="intra account transfer",'Report 1 Download (Account - St'!$C375="charge transaction returned items",'Report 1 Download (Account - St'!$C375="charge transaction chargeback"),'Report 1 Download (Account - St'!E375,0)</f>
        <v>0</v>
      </c>
    </row>
    <row r="390">
      <c r="A390" s="34" t="str">
        <f>left(if(or('Report 1 Download (Account - St'!$C376="ACH deposit",'Report 1 Download (Account - St'!$C376="billing transfer",'Report 1 Download (Account - St'!$C376="intra account transfer",'Report 1 Download (Account - St'!$C376="charge transaction returned items",'Report 1 Download (Account - St'!$C376="charge transaction chargeback"),'Report 1 Download (Account - St'!A376,0),11)</f>
        <v>0</v>
      </c>
      <c r="B390" s="34">
        <f>if(or('Report 1 Download (Account - St'!$C376="ACH deposit",'Report 1 Download (Account - St'!$C376="billing transfer",'Report 1 Download (Account - St'!$C376="intra account transfer",'Report 1 Download (Account - St'!$C376="charge transaction returned items",'Report 1 Download (Account - St'!$C376="charge transaction chargeback"),'Report 1 Download (Account - St'!C376,0)</f>
        <v>0</v>
      </c>
      <c r="C390" s="34">
        <f>if(or('Report 1 Download (Account - St'!$C376="ACH deposit",'Report 1 Download (Account - St'!$C376="billing transfer",'Report 1 Download (Account - St'!$C376="intra account transfer",'Report 1 Download (Account - St'!$C376="charge transaction returned items",'Report 1 Download (Account - St'!$C376="charge transaction chargeback"),'Report 1 Download (Account - St'!E376,0)</f>
        <v>0</v>
      </c>
    </row>
    <row r="391">
      <c r="A391" s="34" t="str">
        <f>left(if(or('Report 1 Download (Account - St'!$C377="ACH deposit",'Report 1 Download (Account - St'!$C377="billing transfer",'Report 1 Download (Account - St'!$C377="intra account transfer",'Report 1 Download (Account - St'!$C377="charge transaction returned items",'Report 1 Download (Account - St'!$C377="charge transaction chargeback"),'Report 1 Download (Account - St'!A377,0),11)</f>
        <v>0</v>
      </c>
      <c r="B391" s="34">
        <f>if(or('Report 1 Download (Account - St'!$C377="ACH deposit",'Report 1 Download (Account - St'!$C377="billing transfer",'Report 1 Download (Account - St'!$C377="intra account transfer",'Report 1 Download (Account - St'!$C377="charge transaction returned items",'Report 1 Download (Account - St'!$C377="charge transaction chargeback"),'Report 1 Download (Account - St'!C377,0)</f>
        <v>0</v>
      </c>
      <c r="C391" s="34">
        <f>if(or('Report 1 Download (Account - St'!$C377="ACH deposit",'Report 1 Download (Account - St'!$C377="billing transfer",'Report 1 Download (Account - St'!$C377="intra account transfer",'Report 1 Download (Account - St'!$C377="charge transaction returned items",'Report 1 Download (Account - St'!$C377="charge transaction chargeback"),'Report 1 Download (Account - St'!E377,0)</f>
        <v>0</v>
      </c>
    </row>
    <row r="392">
      <c r="A392" s="34" t="str">
        <f>left(if(or('Report 1 Download (Account - St'!$C378="ACH deposit",'Report 1 Download (Account - St'!$C378="billing transfer",'Report 1 Download (Account - St'!$C378="intra account transfer",'Report 1 Download (Account - St'!$C378="charge transaction returned items",'Report 1 Download (Account - St'!$C378="charge transaction chargeback"),'Report 1 Download (Account - St'!A378,0),11)</f>
        <v>0</v>
      </c>
      <c r="B392" s="34">
        <f>if(or('Report 1 Download (Account - St'!$C378="ACH deposit",'Report 1 Download (Account - St'!$C378="billing transfer",'Report 1 Download (Account - St'!$C378="intra account transfer",'Report 1 Download (Account - St'!$C378="charge transaction returned items",'Report 1 Download (Account - St'!$C378="charge transaction chargeback"),'Report 1 Download (Account - St'!C378,0)</f>
        <v>0</v>
      </c>
      <c r="C392" s="34">
        <f>if(or('Report 1 Download (Account - St'!$C378="ACH deposit",'Report 1 Download (Account - St'!$C378="billing transfer",'Report 1 Download (Account - St'!$C378="intra account transfer",'Report 1 Download (Account - St'!$C378="charge transaction returned items",'Report 1 Download (Account - St'!$C378="charge transaction chargeback"),'Report 1 Download (Account - St'!E378,0)</f>
        <v>0</v>
      </c>
    </row>
    <row r="393">
      <c r="A393" s="34" t="str">
        <f>left(if(or('Report 1 Download (Account - St'!$C379="ACH deposit",'Report 1 Download (Account - St'!$C379="billing transfer",'Report 1 Download (Account - St'!$C379="intra account transfer",'Report 1 Download (Account - St'!$C379="charge transaction returned items",'Report 1 Download (Account - St'!$C379="charge transaction chargeback"),'Report 1 Download (Account - St'!A379,0),11)</f>
        <v>0</v>
      </c>
      <c r="B393" s="34">
        <f>if(or('Report 1 Download (Account - St'!$C379="ACH deposit",'Report 1 Download (Account - St'!$C379="billing transfer",'Report 1 Download (Account - St'!$C379="intra account transfer",'Report 1 Download (Account - St'!$C379="charge transaction returned items",'Report 1 Download (Account - St'!$C379="charge transaction chargeback"),'Report 1 Download (Account - St'!C379,0)</f>
        <v>0</v>
      </c>
      <c r="C393" s="34">
        <f>if(or('Report 1 Download (Account - St'!$C379="ACH deposit",'Report 1 Download (Account - St'!$C379="billing transfer",'Report 1 Download (Account - St'!$C379="intra account transfer",'Report 1 Download (Account - St'!$C379="charge transaction returned items",'Report 1 Download (Account - St'!$C379="charge transaction chargeback"),'Report 1 Download (Account - St'!E379,0)</f>
        <v>0</v>
      </c>
    </row>
    <row r="394">
      <c r="A394" s="34" t="str">
        <f>left(if(or('Report 1 Download (Account - St'!$C380="ACH deposit",'Report 1 Download (Account - St'!$C380="billing transfer",'Report 1 Download (Account - St'!$C380="intra account transfer",'Report 1 Download (Account - St'!$C380="charge transaction returned items",'Report 1 Download (Account - St'!$C380="charge transaction chargeback"),'Report 1 Download (Account - St'!A380,0),11)</f>
        <v>0</v>
      </c>
      <c r="B394" s="34">
        <f>if(or('Report 1 Download (Account - St'!$C380="ACH deposit",'Report 1 Download (Account - St'!$C380="billing transfer",'Report 1 Download (Account - St'!$C380="intra account transfer",'Report 1 Download (Account - St'!$C380="charge transaction returned items",'Report 1 Download (Account - St'!$C380="charge transaction chargeback"),'Report 1 Download (Account - St'!C380,0)</f>
        <v>0</v>
      </c>
      <c r="C394" s="34">
        <f>if(or('Report 1 Download (Account - St'!$C380="ACH deposit",'Report 1 Download (Account - St'!$C380="billing transfer",'Report 1 Download (Account - St'!$C380="intra account transfer",'Report 1 Download (Account - St'!$C380="charge transaction returned items",'Report 1 Download (Account - St'!$C380="charge transaction chargeback"),'Report 1 Download (Account - St'!E380,0)</f>
        <v>0</v>
      </c>
    </row>
    <row r="395">
      <c r="A395" s="34" t="str">
        <f>left(if(or('Report 1 Download (Account - St'!$C381="ACH deposit",'Report 1 Download (Account - St'!$C381="billing transfer",'Report 1 Download (Account - St'!$C381="intra account transfer",'Report 1 Download (Account - St'!$C381="charge transaction returned items",'Report 1 Download (Account - St'!$C381="charge transaction chargeback"),'Report 1 Download (Account - St'!A381,0),11)</f>
        <v>0</v>
      </c>
      <c r="B395" s="34">
        <f>if(or('Report 1 Download (Account - St'!$C381="ACH deposit",'Report 1 Download (Account - St'!$C381="billing transfer",'Report 1 Download (Account - St'!$C381="intra account transfer",'Report 1 Download (Account - St'!$C381="charge transaction returned items",'Report 1 Download (Account - St'!$C381="charge transaction chargeback"),'Report 1 Download (Account - St'!C381,0)</f>
        <v>0</v>
      </c>
      <c r="C395" s="34">
        <f>if(or('Report 1 Download (Account - St'!$C381="ACH deposit",'Report 1 Download (Account - St'!$C381="billing transfer",'Report 1 Download (Account - St'!$C381="intra account transfer",'Report 1 Download (Account - St'!$C381="charge transaction returned items",'Report 1 Download (Account - St'!$C381="charge transaction chargeback"),'Report 1 Download (Account - St'!E381,0)</f>
        <v>0</v>
      </c>
    </row>
    <row r="396">
      <c r="A396" s="34" t="str">
        <f>left(if(or('Report 1 Download (Account - St'!$C382="ACH deposit",'Report 1 Download (Account - St'!$C382="billing transfer",'Report 1 Download (Account - St'!$C382="intra account transfer",'Report 1 Download (Account - St'!$C382="charge transaction returned items",'Report 1 Download (Account - St'!$C382="charge transaction chargeback"),'Report 1 Download (Account - St'!A382,0),11)</f>
        <v>0</v>
      </c>
      <c r="B396" s="34">
        <f>if(or('Report 1 Download (Account - St'!$C382="ACH deposit",'Report 1 Download (Account - St'!$C382="billing transfer",'Report 1 Download (Account - St'!$C382="intra account transfer",'Report 1 Download (Account - St'!$C382="charge transaction returned items",'Report 1 Download (Account - St'!$C382="charge transaction chargeback"),'Report 1 Download (Account - St'!C382,0)</f>
        <v>0</v>
      </c>
      <c r="C396" s="34">
        <f>if(or('Report 1 Download (Account - St'!$C382="ACH deposit",'Report 1 Download (Account - St'!$C382="billing transfer",'Report 1 Download (Account - St'!$C382="intra account transfer",'Report 1 Download (Account - St'!$C382="charge transaction returned items",'Report 1 Download (Account - St'!$C382="charge transaction chargeback"),'Report 1 Download (Account - St'!E382,0)</f>
        <v>0</v>
      </c>
    </row>
    <row r="397">
      <c r="A397" s="34" t="str">
        <f>left(if(or('Report 1 Download (Account - St'!$C383="ACH deposit",'Report 1 Download (Account - St'!$C383="billing transfer",'Report 1 Download (Account - St'!$C383="intra account transfer",'Report 1 Download (Account - St'!$C383="charge transaction returned items",'Report 1 Download (Account - St'!$C383="charge transaction chargeback"),'Report 1 Download (Account - St'!A383,0),11)</f>
        <v>0</v>
      </c>
      <c r="B397" s="34">
        <f>if(or('Report 1 Download (Account - St'!$C383="ACH deposit",'Report 1 Download (Account - St'!$C383="billing transfer",'Report 1 Download (Account - St'!$C383="intra account transfer",'Report 1 Download (Account - St'!$C383="charge transaction returned items",'Report 1 Download (Account - St'!$C383="charge transaction chargeback"),'Report 1 Download (Account - St'!C383,0)</f>
        <v>0</v>
      </c>
      <c r="C397" s="34">
        <f>if(or('Report 1 Download (Account - St'!$C383="ACH deposit",'Report 1 Download (Account - St'!$C383="billing transfer",'Report 1 Download (Account - St'!$C383="intra account transfer",'Report 1 Download (Account - St'!$C383="charge transaction returned items",'Report 1 Download (Account - St'!$C383="charge transaction chargeback"),'Report 1 Download (Account - St'!E383,0)</f>
        <v>0</v>
      </c>
    </row>
    <row r="398">
      <c r="A398" s="34" t="str">
        <f>left(if(or('Report 1 Download (Account - St'!$C384="ACH deposit",'Report 1 Download (Account - St'!$C384="billing transfer",'Report 1 Download (Account - St'!$C384="intra account transfer",'Report 1 Download (Account - St'!$C384="charge transaction returned items",'Report 1 Download (Account - St'!$C384="charge transaction chargeback"),'Report 1 Download (Account - St'!A384,0),11)</f>
        <v>0</v>
      </c>
      <c r="B398" s="34">
        <f>if(or('Report 1 Download (Account - St'!$C384="ACH deposit",'Report 1 Download (Account - St'!$C384="billing transfer",'Report 1 Download (Account - St'!$C384="intra account transfer",'Report 1 Download (Account - St'!$C384="charge transaction returned items",'Report 1 Download (Account - St'!$C384="charge transaction chargeback"),'Report 1 Download (Account - St'!C384,0)</f>
        <v>0</v>
      </c>
      <c r="C398" s="34">
        <f>if(or('Report 1 Download (Account - St'!$C384="ACH deposit",'Report 1 Download (Account - St'!$C384="billing transfer",'Report 1 Download (Account - St'!$C384="intra account transfer",'Report 1 Download (Account - St'!$C384="charge transaction returned items",'Report 1 Download (Account - St'!$C384="charge transaction chargeback"),'Report 1 Download (Account - St'!E384,0)</f>
        <v>0</v>
      </c>
    </row>
    <row r="399">
      <c r="A399" s="34" t="str">
        <f>left(if(or('Report 1 Download (Account - St'!$C385="ACH deposit",'Report 1 Download (Account - St'!$C385="billing transfer",'Report 1 Download (Account - St'!$C385="intra account transfer",'Report 1 Download (Account - St'!$C385="charge transaction returned items",'Report 1 Download (Account - St'!$C385="charge transaction chargeback"),'Report 1 Download (Account - St'!A385,0),11)</f>
        <v>0</v>
      </c>
      <c r="B399" s="34">
        <f>if(or('Report 1 Download (Account - St'!$C385="ACH deposit",'Report 1 Download (Account - St'!$C385="billing transfer",'Report 1 Download (Account - St'!$C385="intra account transfer",'Report 1 Download (Account - St'!$C385="charge transaction returned items",'Report 1 Download (Account - St'!$C385="charge transaction chargeback"),'Report 1 Download (Account - St'!C385,0)</f>
        <v>0</v>
      </c>
      <c r="C399" s="34">
        <f>if(or('Report 1 Download (Account - St'!$C385="ACH deposit",'Report 1 Download (Account - St'!$C385="billing transfer",'Report 1 Download (Account - St'!$C385="intra account transfer",'Report 1 Download (Account - St'!$C385="charge transaction returned items",'Report 1 Download (Account - St'!$C385="charge transaction chargeback"),'Report 1 Download (Account - St'!E385,0)</f>
        <v>0</v>
      </c>
    </row>
    <row r="400">
      <c r="A400" s="34" t="str">
        <f>left(if(or('Report 1 Download (Account - St'!$C386="ACH deposit",'Report 1 Download (Account - St'!$C386="billing transfer",'Report 1 Download (Account - St'!$C386="intra account transfer",'Report 1 Download (Account - St'!$C386="charge transaction returned items",'Report 1 Download (Account - St'!$C386="charge transaction chargeback"),'Report 1 Download (Account - St'!A386,0),11)</f>
        <v>0</v>
      </c>
      <c r="B400" s="34">
        <f>if(or('Report 1 Download (Account - St'!$C386="ACH deposit",'Report 1 Download (Account - St'!$C386="billing transfer",'Report 1 Download (Account - St'!$C386="intra account transfer",'Report 1 Download (Account - St'!$C386="charge transaction returned items",'Report 1 Download (Account - St'!$C386="charge transaction chargeback"),'Report 1 Download (Account - St'!C386,0)</f>
        <v>0</v>
      </c>
      <c r="C400" s="34">
        <f>if(or('Report 1 Download (Account - St'!$C386="ACH deposit",'Report 1 Download (Account - St'!$C386="billing transfer",'Report 1 Download (Account - St'!$C386="intra account transfer",'Report 1 Download (Account - St'!$C386="charge transaction returned items",'Report 1 Download (Account - St'!$C386="charge transaction chargeback"),'Report 1 Download (Account - St'!E386,0)</f>
        <v>0</v>
      </c>
    </row>
    <row r="401">
      <c r="A401" s="34" t="str">
        <f>left(if(or('Report 1 Download (Account - St'!$C387="ACH deposit",'Report 1 Download (Account - St'!$C387="billing transfer",'Report 1 Download (Account - St'!$C387="intra account transfer",'Report 1 Download (Account - St'!$C387="charge transaction returned items",'Report 1 Download (Account - St'!$C387="charge transaction chargeback"),'Report 1 Download (Account - St'!A387,0),11)</f>
        <v>0</v>
      </c>
      <c r="B401" s="34">
        <f>if(or('Report 1 Download (Account - St'!$C387="ACH deposit",'Report 1 Download (Account - St'!$C387="billing transfer",'Report 1 Download (Account - St'!$C387="intra account transfer",'Report 1 Download (Account - St'!$C387="charge transaction returned items",'Report 1 Download (Account - St'!$C387="charge transaction chargeback"),'Report 1 Download (Account - St'!C387,0)</f>
        <v>0</v>
      </c>
      <c r="C401" s="34">
        <f>if(or('Report 1 Download (Account - St'!$C387="ACH deposit",'Report 1 Download (Account - St'!$C387="billing transfer",'Report 1 Download (Account - St'!$C387="intra account transfer",'Report 1 Download (Account - St'!$C387="charge transaction returned items",'Report 1 Download (Account - St'!$C387="charge transaction chargeback"),'Report 1 Download (Account - St'!E387,0)</f>
        <v>0</v>
      </c>
    </row>
    <row r="402">
      <c r="A402" s="34" t="str">
        <f>left(if(or('Report 1 Download (Account - St'!$C388="ACH deposit",'Report 1 Download (Account - St'!$C388="billing transfer",'Report 1 Download (Account - St'!$C388="intra account transfer",'Report 1 Download (Account - St'!$C388="charge transaction returned items",'Report 1 Download (Account - St'!$C388="charge transaction chargeback"),'Report 1 Download (Account - St'!A388,0),11)</f>
        <v>0</v>
      </c>
      <c r="B402" s="34">
        <f>if(or('Report 1 Download (Account - St'!$C388="ACH deposit",'Report 1 Download (Account - St'!$C388="billing transfer",'Report 1 Download (Account - St'!$C388="intra account transfer",'Report 1 Download (Account - St'!$C388="charge transaction returned items",'Report 1 Download (Account - St'!$C388="charge transaction chargeback"),'Report 1 Download (Account - St'!C388,0)</f>
        <v>0</v>
      </c>
      <c r="C402" s="34">
        <f>if(or('Report 1 Download (Account - St'!$C388="ACH deposit",'Report 1 Download (Account - St'!$C388="billing transfer",'Report 1 Download (Account - St'!$C388="intra account transfer",'Report 1 Download (Account - St'!$C388="charge transaction returned items",'Report 1 Download (Account - St'!$C388="charge transaction chargeback"),'Report 1 Download (Account - St'!E388,0)</f>
        <v>0</v>
      </c>
    </row>
    <row r="403">
      <c r="A403" s="34" t="str">
        <f>left(if(or('Report 1 Download (Account - St'!$C389="ACH deposit",'Report 1 Download (Account - St'!$C389="billing transfer",'Report 1 Download (Account - St'!$C389="intra account transfer",'Report 1 Download (Account - St'!$C389="charge transaction returned items",'Report 1 Download (Account - St'!$C389="charge transaction chargeback"),'Report 1 Download (Account - St'!A389,0),11)</f>
        <v>0</v>
      </c>
      <c r="B403" s="34">
        <f>if(or('Report 1 Download (Account - St'!$C389="ACH deposit",'Report 1 Download (Account - St'!$C389="billing transfer",'Report 1 Download (Account - St'!$C389="intra account transfer",'Report 1 Download (Account - St'!$C389="charge transaction returned items",'Report 1 Download (Account - St'!$C389="charge transaction chargeback"),'Report 1 Download (Account - St'!C389,0)</f>
        <v>0</v>
      </c>
      <c r="C403" s="34">
        <f>if(or('Report 1 Download (Account - St'!$C389="ACH deposit",'Report 1 Download (Account - St'!$C389="billing transfer",'Report 1 Download (Account - St'!$C389="intra account transfer",'Report 1 Download (Account - St'!$C389="charge transaction returned items",'Report 1 Download (Account - St'!$C389="charge transaction chargeback"),'Report 1 Download (Account - St'!E389,0)</f>
        <v>0</v>
      </c>
    </row>
    <row r="404">
      <c r="A404" s="34" t="str">
        <f>left(if(or('Report 1 Download (Account - St'!$C390="ACH deposit",'Report 1 Download (Account - St'!$C390="billing transfer",'Report 1 Download (Account - St'!$C390="intra account transfer",'Report 1 Download (Account - St'!$C390="charge transaction returned items",'Report 1 Download (Account - St'!$C390="charge transaction chargeback"),'Report 1 Download (Account - St'!A390,0),11)</f>
        <v>0</v>
      </c>
      <c r="B404" s="34">
        <f>if(or('Report 1 Download (Account - St'!$C390="ACH deposit",'Report 1 Download (Account - St'!$C390="billing transfer",'Report 1 Download (Account - St'!$C390="intra account transfer",'Report 1 Download (Account - St'!$C390="charge transaction returned items",'Report 1 Download (Account - St'!$C390="charge transaction chargeback"),'Report 1 Download (Account - St'!C390,0)</f>
        <v>0</v>
      </c>
      <c r="C404" s="34">
        <f>if(or('Report 1 Download (Account - St'!$C390="ACH deposit",'Report 1 Download (Account - St'!$C390="billing transfer",'Report 1 Download (Account - St'!$C390="intra account transfer",'Report 1 Download (Account - St'!$C390="charge transaction returned items",'Report 1 Download (Account - St'!$C390="charge transaction chargeback"),'Report 1 Download (Account - St'!E390,0)</f>
        <v>0</v>
      </c>
    </row>
    <row r="405">
      <c r="A405" s="34" t="str">
        <f>left(if(or('Report 1 Download (Account - St'!$C391="ACH deposit",'Report 1 Download (Account - St'!$C391="billing transfer",'Report 1 Download (Account - St'!$C391="intra account transfer",'Report 1 Download (Account - St'!$C391="charge transaction returned items",'Report 1 Download (Account - St'!$C391="charge transaction chargeback"),'Report 1 Download (Account - St'!A391,0),11)</f>
        <v>0</v>
      </c>
      <c r="B405" s="34">
        <f>if(or('Report 1 Download (Account - St'!$C391="ACH deposit",'Report 1 Download (Account - St'!$C391="billing transfer",'Report 1 Download (Account - St'!$C391="intra account transfer",'Report 1 Download (Account - St'!$C391="charge transaction returned items",'Report 1 Download (Account - St'!$C391="charge transaction chargeback"),'Report 1 Download (Account - St'!C391,0)</f>
        <v>0</v>
      </c>
      <c r="C405" s="34">
        <f>if(or('Report 1 Download (Account - St'!$C391="ACH deposit",'Report 1 Download (Account - St'!$C391="billing transfer",'Report 1 Download (Account - St'!$C391="intra account transfer",'Report 1 Download (Account - St'!$C391="charge transaction returned items",'Report 1 Download (Account - St'!$C391="charge transaction chargeback"),'Report 1 Download (Account - St'!E391,0)</f>
        <v>0</v>
      </c>
    </row>
    <row r="406">
      <c r="A406" s="34" t="str">
        <f>left(if(or('Report 1 Download (Account - St'!$C392="ACH deposit",'Report 1 Download (Account - St'!$C392="billing transfer",'Report 1 Download (Account - St'!$C392="intra account transfer",'Report 1 Download (Account - St'!$C392="charge transaction returned items",'Report 1 Download (Account - St'!$C392="charge transaction chargeback"),'Report 1 Download (Account - St'!A392,0),11)</f>
        <v>0</v>
      </c>
      <c r="B406" s="34">
        <f>if(or('Report 1 Download (Account - St'!$C392="ACH deposit",'Report 1 Download (Account - St'!$C392="billing transfer",'Report 1 Download (Account - St'!$C392="intra account transfer",'Report 1 Download (Account - St'!$C392="charge transaction returned items",'Report 1 Download (Account - St'!$C392="charge transaction chargeback"),'Report 1 Download (Account - St'!C392,0)</f>
        <v>0</v>
      </c>
      <c r="C406" s="34">
        <f>if(or('Report 1 Download (Account - St'!$C392="ACH deposit",'Report 1 Download (Account - St'!$C392="billing transfer",'Report 1 Download (Account - St'!$C392="intra account transfer",'Report 1 Download (Account - St'!$C392="charge transaction returned items",'Report 1 Download (Account - St'!$C392="charge transaction chargeback"),'Report 1 Download (Account - St'!E392,0)</f>
        <v>0</v>
      </c>
    </row>
    <row r="407">
      <c r="A407" s="34" t="str">
        <f>left(if(or('Report 1 Download (Account - St'!$C393="ACH deposit",'Report 1 Download (Account - St'!$C393="billing transfer",'Report 1 Download (Account - St'!$C393="intra account transfer",'Report 1 Download (Account - St'!$C393="charge transaction returned items",'Report 1 Download (Account - St'!$C393="charge transaction chargeback"),'Report 1 Download (Account - St'!A393,0),11)</f>
        <v>0</v>
      </c>
      <c r="B407" s="34">
        <f>if(or('Report 1 Download (Account - St'!$C393="ACH deposit",'Report 1 Download (Account - St'!$C393="billing transfer",'Report 1 Download (Account - St'!$C393="intra account transfer",'Report 1 Download (Account - St'!$C393="charge transaction returned items",'Report 1 Download (Account - St'!$C393="charge transaction chargeback"),'Report 1 Download (Account - St'!C393,0)</f>
        <v>0</v>
      </c>
      <c r="C407" s="34">
        <f>if(or('Report 1 Download (Account - St'!$C393="ACH deposit",'Report 1 Download (Account - St'!$C393="billing transfer",'Report 1 Download (Account - St'!$C393="intra account transfer",'Report 1 Download (Account - St'!$C393="charge transaction returned items",'Report 1 Download (Account - St'!$C393="charge transaction chargeback"),'Report 1 Download (Account - St'!E393,0)</f>
        <v>0</v>
      </c>
    </row>
    <row r="408">
      <c r="A408" s="34" t="str">
        <f>left(if(or('Report 1 Download (Account - St'!$C394="ACH deposit",'Report 1 Download (Account - St'!$C394="billing transfer",'Report 1 Download (Account - St'!$C394="intra account transfer",'Report 1 Download (Account - St'!$C394="charge transaction returned items",'Report 1 Download (Account - St'!$C394="charge transaction chargeback"),'Report 1 Download (Account - St'!A394,0),11)</f>
        <v>0</v>
      </c>
      <c r="B408" s="34">
        <f>if(or('Report 1 Download (Account - St'!$C394="ACH deposit",'Report 1 Download (Account - St'!$C394="billing transfer",'Report 1 Download (Account - St'!$C394="intra account transfer",'Report 1 Download (Account - St'!$C394="charge transaction returned items",'Report 1 Download (Account - St'!$C394="charge transaction chargeback"),'Report 1 Download (Account - St'!C394,0)</f>
        <v>0</v>
      </c>
      <c r="C408" s="34">
        <f>if(or('Report 1 Download (Account - St'!$C394="ACH deposit",'Report 1 Download (Account - St'!$C394="billing transfer",'Report 1 Download (Account - St'!$C394="intra account transfer",'Report 1 Download (Account - St'!$C394="charge transaction returned items",'Report 1 Download (Account - St'!$C394="charge transaction chargeback"),'Report 1 Download (Account - St'!E394,0)</f>
        <v>0</v>
      </c>
    </row>
    <row r="409">
      <c r="A409" s="34" t="str">
        <f>left(if(or('Report 1 Download (Account - St'!$C395="ACH deposit",'Report 1 Download (Account - St'!$C395="billing transfer",'Report 1 Download (Account - St'!$C395="intra account transfer",'Report 1 Download (Account - St'!$C395="charge transaction returned items",'Report 1 Download (Account - St'!$C395="charge transaction chargeback"),'Report 1 Download (Account - St'!A395,0),11)</f>
        <v>0</v>
      </c>
      <c r="B409" s="34">
        <f>if(or('Report 1 Download (Account - St'!$C395="ACH deposit",'Report 1 Download (Account - St'!$C395="billing transfer",'Report 1 Download (Account - St'!$C395="intra account transfer",'Report 1 Download (Account - St'!$C395="charge transaction returned items",'Report 1 Download (Account - St'!$C395="charge transaction chargeback"),'Report 1 Download (Account - St'!C395,0)</f>
        <v>0</v>
      </c>
      <c r="C409" s="34">
        <f>if(or('Report 1 Download (Account - St'!$C395="ACH deposit",'Report 1 Download (Account - St'!$C395="billing transfer",'Report 1 Download (Account - St'!$C395="intra account transfer",'Report 1 Download (Account - St'!$C395="charge transaction returned items",'Report 1 Download (Account - St'!$C395="charge transaction chargeback"),'Report 1 Download (Account - St'!E395,0)</f>
        <v>0</v>
      </c>
    </row>
    <row r="410">
      <c r="A410" s="34" t="str">
        <f>left(if(or('Report 1 Download (Account - St'!$C396="ACH deposit",'Report 1 Download (Account - St'!$C396="billing transfer",'Report 1 Download (Account - St'!$C396="intra account transfer",'Report 1 Download (Account - St'!$C396="charge transaction returned items",'Report 1 Download (Account - St'!$C396="charge transaction chargeback"),'Report 1 Download (Account - St'!A396,0),11)</f>
        <v>0</v>
      </c>
      <c r="B410" s="34">
        <f>if(or('Report 1 Download (Account - St'!$C396="ACH deposit",'Report 1 Download (Account - St'!$C396="billing transfer",'Report 1 Download (Account - St'!$C396="intra account transfer",'Report 1 Download (Account - St'!$C396="charge transaction returned items",'Report 1 Download (Account - St'!$C396="charge transaction chargeback"),'Report 1 Download (Account - St'!C396,0)</f>
        <v>0</v>
      </c>
      <c r="C410" s="34">
        <f>if(or('Report 1 Download (Account - St'!$C396="ACH deposit",'Report 1 Download (Account - St'!$C396="billing transfer",'Report 1 Download (Account - St'!$C396="intra account transfer",'Report 1 Download (Account - St'!$C396="charge transaction returned items",'Report 1 Download (Account - St'!$C396="charge transaction chargeback"),'Report 1 Download (Account - St'!E396,0)</f>
        <v>0</v>
      </c>
    </row>
    <row r="411">
      <c r="A411" s="34" t="str">
        <f>left(if(or('Report 1 Download (Account - St'!$C397="ACH deposit",'Report 1 Download (Account - St'!$C397="billing transfer",'Report 1 Download (Account - St'!$C397="intra account transfer",'Report 1 Download (Account - St'!$C397="charge transaction returned items",'Report 1 Download (Account - St'!$C397="charge transaction chargeback"),'Report 1 Download (Account - St'!A397,0),11)</f>
        <v>0</v>
      </c>
      <c r="B411" s="34">
        <f>if(or('Report 1 Download (Account - St'!$C397="ACH deposit",'Report 1 Download (Account - St'!$C397="billing transfer",'Report 1 Download (Account - St'!$C397="intra account transfer",'Report 1 Download (Account - St'!$C397="charge transaction returned items",'Report 1 Download (Account - St'!$C397="charge transaction chargeback"),'Report 1 Download (Account - St'!C397,0)</f>
        <v>0</v>
      </c>
      <c r="C411" s="34">
        <f>if(or('Report 1 Download (Account - St'!$C397="ACH deposit",'Report 1 Download (Account - St'!$C397="billing transfer",'Report 1 Download (Account - St'!$C397="intra account transfer",'Report 1 Download (Account - St'!$C397="charge transaction returned items",'Report 1 Download (Account - St'!$C397="charge transaction chargeback"),'Report 1 Download (Account - St'!E397,0)</f>
        <v>0</v>
      </c>
    </row>
    <row r="412">
      <c r="A412" s="34" t="str">
        <f>left(if(or('Report 1 Download (Account - St'!$C398="ACH deposit",'Report 1 Download (Account - St'!$C398="billing transfer",'Report 1 Download (Account - St'!$C398="intra account transfer",'Report 1 Download (Account - St'!$C398="charge transaction returned items",'Report 1 Download (Account - St'!$C398="charge transaction chargeback"),'Report 1 Download (Account - St'!A398,0),11)</f>
        <v>0</v>
      </c>
      <c r="B412" s="34">
        <f>if(or('Report 1 Download (Account - St'!$C398="ACH deposit",'Report 1 Download (Account - St'!$C398="billing transfer",'Report 1 Download (Account - St'!$C398="intra account transfer",'Report 1 Download (Account - St'!$C398="charge transaction returned items",'Report 1 Download (Account - St'!$C398="charge transaction chargeback"),'Report 1 Download (Account - St'!C398,0)</f>
        <v>0</v>
      </c>
      <c r="C412" s="34">
        <f>if(or('Report 1 Download (Account - St'!$C398="ACH deposit",'Report 1 Download (Account - St'!$C398="billing transfer",'Report 1 Download (Account - St'!$C398="intra account transfer",'Report 1 Download (Account - St'!$C398="charge transaction returned items",'Report 1 Download (Account - St'!$C398="charge transaction chargeback"),'Report 1 Download (Account - St'!E398,0)</f>
        <v>0</v>
      </c>
    </row>
    <row r="413">
      <c r="A413" s="34" t="str">
        <f>left(if(or('Report 1 Download (Account - St'!$C399="ACH deposit",'Report 1 Download (Account - St'!$C399="billing transfer",'Report 1 Download (Account - St'!$C399="intra account transfer",'Report 1 Download (Account - St'!$C399="charge transaction returned items",'Report 1 Download (Account - St'!$C399="charge transaction chargeback"),'Report 1 Download (Account - St'!A399,0),11)</f>
        <v>0</v>
      </c>
      <c r="B413" s="34">
        <f>if(or('Report 1 Download (Account - St'!$C399="ACH deposit",'Report 1 Download (Account - St'!$C399="billing transfer",'Report 1 Download (Account - St'!$C399="intra account transfer",'Report 1 Download (Account - St'!$C399="charge transaction returned items",'Report 1 Download (Account - St'!$C399="charge transaction chargeback"),'Report 1 Download (Account - St'!C399,0)</f>
        <v>0</v>
      </c>
      <c r="C413" s="34">
        <f>if(or('Report 1 Download (Account - St'!$C399="ACH deposit",'Report 1 Download (Account - St'!$C399="billing transfer",'Report 1 Download (Account - St'!$C399="intra account transfer",'Report 1 Download (Account - St'!$C399="charge transaction returned items",'Report 1 Download (Account - St'!$C399="charge transaction chargeback"),'Report 1 Download (Account - St'!E399,0)</f>
        <v>0</v>
      </c>
    </row>
    <row r="414">
      <c r="A414" s="34" t="str">
        <f>left(if(or('Report 1 Download (Account - St'!$C400="ACH deposit",'Report 1 Download (Account - St'!$C400="billing transfer",'Report 1 Download (Account - St'!$C400="intra account transfer",'Report 1 Download (Account - St'!$C400="charge transaction returned items",'Report 1 Download (Account - St'!$C400="charge transaction chargeback"),'Report 1 Download (Account - St'!A400,0),11)</f>
        <v>0</v>
      </c>
      <c r="B414" s="34">
        <f>if(or('Report 1 Download (Account - St'!$C400="ACH deposit",'Report 1 Download (Account - St'!$C400="billing transfer",'Report 1 Download (Account - St'!$C400="intra account transfer",'Report 1 Download (Account - St'!$C400="charge transaction returned items",'Report 1 Download (Account - St'!$C400="charge transaction chargeback"),'Report 1 Download (Account - St'!C400,0)</f>
        <v>0</v>
      </c>
      <c r="C414" s="34">
        <f>if(or('Report 1 Download (Account - St'!$C400="ACH deposit",'Report 1 Download (Account - St'!$C400="billing transfer",'Report 1 Download (Account - St'!$C400="intra account transfer",'Report 1 Download (Account - St'!$C400="charge transaction returned items",'Report 1 Download (Account - St'!$C400="charge transaction chargeback"),'Report 1 Download (Account - St'!E400,0)</f>
        <v>0</v>
      </c>
    </row>
    <row r="415">
      <c r="A415" s="34" t="str">
        <f>left(if(or('Report 1 Download (Account - St'!$C401="ACH deposit",'Report 1 Download (Account - St'!$C401="billing transfer",'Report 1 Download (Account - St'!$C401="intra account transfer",'Report 1 Download (Account - St'!$C401="charge transaction returned items",'Report 1 Download (Account - St'!$C401="charge transaction chargeback"),'Report 1 Download (Account - St'!A401,0),11)</f>
        <v>0</v>
      </c>
      <c r="B415" s="34">
        <f>if(or('Report 1 Download (Account - St'!$C401="ACH deposit",'Report 1 Download (Account - St'!$C401="billing transfer",'Report 1 Download (Account - St'!$C401="intra account transfer",'Report 1 Download (Account - St'!$C401="charge transaction returned items",'Report 1 Download (Account - St'!$C401="charge transaction chargeback"),'Report 1 Download (Account - St'!C401,0)</f>
        <v>0</v>
      </c>
      <c r="C415" s="34">
        <f>if(or('Report 1 Download (Account - St'!$C401="ACH deposit",'Report 1 Download (Account - St'!$C401="billing transfer",'Report 1 Download (Account - St'!$C401="intra account transfer",'Report 1 Download (Account - St'!$C401="charge transaction returned items",'Report 1 Download (Account - St'!$C401="charge transaction chargeback"),'Report 1 Download (Account - St'!E401,0)</f>
        <v>0</v>
      </c>
    </row>
    <row r="416">
      <c r="A416" s="34" t="str">
        <f>left(if(or('Report 1 Download (Account - St'!$C402="ACH deposit",'Report 1 Download (Account - St'!$C402="billing transfer",'Report 1 Download (Account - St'!$C402="intra account transfer",'Report 1 Download (Account - St'!$C402="charge transaction returned items",'Report 1 Download (Account - St'!$C402="charge transaction chargeback"),'Report 1 Download (Account - St'!A402,0),11)</f>
        <v>0</v>
      </c>
      <c r="B416" s="34">
        <f>if(or('Report 1 Download (Account - St'!$C402="ACH deposit",'Report 1 Download (Account - St'!$C402="billing transfer",'Report 1 Download (Account - St'!$C402="intra account transfer",'Report 1 Download (Account - St'!$C402="charge transaction returned items",'Report 1 Download (Account - St'!$C402="charge transaction chargeback"),'Report 1 Download (Account - St'!C402,0)</f>
        <v>0</v>
      </c>
      <c r="C416" s="34">
        <f>if(or('Report 1 Download (Account - St'!$C402="ACH deposit",'Report 1 Download (Account - St'!$C402="billing transfer",'Report 1 Download (Account - St'!$C402="intra account transfer",'Report 1 Download (Account - St'!$C402="charge transaction returned items",'Report 1 Download (Account - St'!$C402="charge transaction chargeback"),'Report 1 Download (Account - St'!E402,0)</f>
        <v>0</v>
      </c>
    </row>
    <row r="417">
      <c r="A417" s="34" t="str">
        <f>left(if(or('Report 1 Download (Account - St'!$C403="ACH deposit",'Report 1 Download (Account - St'!$C403="billing transfer",'Report 1 Download (Account - St'!$C403="intra account transfer",'Report 1 Download (Account - St'!$C403="charge transaction returned items",'Report 1 Download (Account - St'!$C403="charge transaction chargeback"),'Report 1 Download (Account - St'!A403,0),11)</f>
        <v>0</v>
      </c>
      <c r="B417" s="34">
        <f>if(or('Report 1 Download (Account - St'!$C403="ACH deposit",'Report 1 Download (Account - St'!$C403="billing transfer",'Report 1 Download (Account - St'!$C403="intra account transfer",'Report 1 Download (Account - St'!$C403="charge transaction returned items",'Report 1 Download (Account - St'!$C403="charge transaction chargeback"),'Report 1 Download (Account - St'!C403,0)</f>
        <v>0</v>
      </c>
      <c r="C417" s="34">
        <f>if(or('Report 1 Download (Account - St'!$C403="ACH deposit",'Report 1 Download (Account - St'!$C403="billing transfer",'Report 1 Download (Account - St'!$C403="intra account transfer",'Report 1 Download (Account - St'!$C403="charge transaction returned items",'Report 1 Download (Account - St'!$C403="charge transaction chargeback"),'Report 1 Download (Account - St'!E403,0)</f>
        <v>0</v>
      </c>
    </row>
    <row r="418">
      <c r="A418" s="34" t="str">
        <f>left(if(or('Report 1 Download (Account - St'!$C404="ACH deposit",'Report 1 Download (Account - St'!$C404="billing transfer",'Report 1 Download (Account - St'!$C404="intra account transfer",'Report 1 Download (Account - St'!$C404="charge transaction returned items",'Report 1 Download (Account - St'!$C404="charge transaction chargeback"),'Report 1 Download (Account - St'!A404,0),11)</f>
        <v>0</v>
      </c>
      <c r="B418" s="34">
        <f>if(or('Report 1 Download (Account - St'!$C404="ACH deposit",'Report 1 Download (Account - St'!$C404="billing transfer",'Report 1 Download (Account - St'!$C404="intra account transfer",'Report 1 Download (Account - St'!$C404="charge transaction returned items",'Report 1 Download (Account - St'!$C404="charge transaction chargeback"),'Report 1 Download (Account - St'!C404,0)</f>
        <v>0</v>
      </c>
      <c r="C418" s="34">
        <f>if(or('Report 1 Download (Account - St'!$C404="ACH deposit",'Report 1 Download (Account - St'!$C404="billing transfer",'Report 1 Download (Account - St'!$C404="intra account transfer",'Report 1 Download (Account - St'!$C404="charge transaction returned items",'Report 1 Download (Account - St'!$C404="charge transaction chargeback"),'Report 1 Download (Account - St'!E404,0)</f>
        <v>0</v>
      </c>
    </row>
    <row r="419">
      <c r="A419" s="34" t="str">
        <f>left(if(or('Report 1 Download (Account - St'!$C405="ACH deposit",'Report 1 Download (Account - St'!$C405="billing transfer",'Report 1 Download (Account - St'!$C405="intra account transfer",'Report 1 Download (Account - St'!$C405="charge transaction returned items",'Report 1 Download (Account - St'!$C405="charge transaction chargeback"),'Report 1 Download (Account - St'!A405,0),11)</f>
        <v>0</v>
      </c>
      <c r="B419" s="34">
        <f>if(or('Report 1 Download (Account - St'!$C405="ACH deposit",'Report 1 Download (Account - St'!$C405="billing transfer",'Report 1 Download (Account - St'!$C405="intra account transfer",'Report 1 Download (Account - St'!$C405="charge transaction returned items",'Report 1 Download (Account - St'!$C405="charge transaction chargeback"),'Report 1 Download (Account - St'!C405,0)</f>
        <v>0</v>
      </c>
      <c r="C419" s="34">
        <f>if(or('Report 1 Download (Account - St'!$C405="ACH deposit",'Report 1 Download (Account - St'!$C405="billing transfer",'Report 1 Download (Account - St'!$C405="intra account transfer",'Report 1 Download (Account - St'!$C405="charge transaction returned items",'Report 1 Download (Account - St'!$C405="charge transaction chargeback"),'Report 1 Download (Account - St'!E405,0)</f>
        <v>0</v>
      </c>
    </row>
    <row r="420">
      <c r="A420" s="34" t="str">
        <f>left(if(or('Report 1 Download (Account - St'!$C406="ACH deposit",'Report 1 Download (Account - St'!$C406="billing transfer",'Report 1 Download (Account - St'!$C406="intra account transfer",'Report 1 Download (Account - St'!$C406="charge transaction returned items",'Report 1 Download (Account - St'!$C406="charge transaction chargeback"),'Report 1 Download (Account - St'!A406,0),11)</f>
        <v>0</v>
      </c>
      <c r="B420" s="34">
        <f>if(or('Report 1 Download (Account - St'!$C406="ACH deposit",'Report 1 Download (Account - St'!$C406="billing transfer",'Report 1 Download (Account - St'!$C406="intra account transfer",'Report 1 Download (Account - St'!$C406="charge transaction returned items",'Report 1 Download (Account - St'!$C406="charge transaction chargeback"),'Report 1 Download (Account - St'!C406,0)</f>
        <v>0</v>
      </c>
      <c r="C420" s="34">
        <f>if(or('Report 1 Download (Account - St'!$C406="ACH deposit",'Report 1 Download (Account - St'!$C406="billing transfer",'Report 1 Download (Account - St'!$C406="intra account transfer",'Report 1 Download (Account - St'!$C406="charge transaction returned items",'Report 1 Download (Account - St'!$C406="charge transaction chargeback"),'Report 1 Download (Account - St'!E406,0)</f>
        <v>0</v>
      </c>
    </row>
    <row r="421">
      <c r="A421" s="34" t="str">
        <f>left(if(or('Report 1 Download (Account - St'!$C407="ACH deposit",'Report 1 Download (Account - St'!$C407="billing transfer",'Report 1 Download (Account - St'!$C407="intra account transfer",'Report 1 Download (Account - St'!$C407="charge transaction returned items",'Report 1 Download (Account - St'!$C407="charge transaction chargeback"),'Report 1 Download (Account - St'!A407,0),11)</f>
        <v>0</v>
      </c>
      <c r="B421" s="34">
        <f>if(or('Report 1 Download (Account - St'!$C407="ACH deposit",'Report 1 Download (Account - St'!$C407="billing transfer",'Report 1 Download (Account - St'!$C407="intra account transfer",'Report 1 Download (Account - St'!$C407="charge transaction returned items",'Report 1 Download (Account - St'!$C407="charge transaction chargeback"),'Report 1 Download (Account - St'!C407,0)</f>
        <v>0</v>
      </c>
      <c r="C421" s="34">
        <f>if(or('Report 1 Download (Account - St'!$C407="ACH deposit",'Report 1 Download (Account - St'!$C407="billing transfer",'Report 1 Download (Account - St'!$C407="intra account transfer",'Report 1 Download (Account - St'!$C407="charge transaction returned items",'Report 1 Download (Account - St'!$C407="charge transaction chargeback"),'Report 1 Download (Account - St'!E407,0)</f>
        <v>0</v>
      </c>
    </row>
    <row r="422">
      <c r="A422" s="34" t="str">
        <f>left(if(or('Report 1 Download (Account - St'!$C408="ACH deposit",'Report 1 Download (Account - St'!$C408="billing transfer",'Report 1 Download (Account - St'!$C408="intra account transfer",'Report 1 Download (Account - St'!$C408="charge transaction returned items",'Report 1 Download (Account - St'!$C408="charge transaction chargeback"),'Report 1 Download (Account - St'!A408,0),11)</f>
        <v>0</v>
      </c>
      <c r="B422" s="34">
        <f>if(or('Report 1 Download (Account - St'!$C408="ACH deposit",'Report 1 Download (Account - St'!$C408="billing transfer",'Report 1 Download (Account - St'!$C408="intra account transfer",'Report 1 Download (Account - St'!$C408="charge transaction returned items",'Report 1 Download (Account - St'!$C408="charge transaction chargeback"),'Report 1 Download (Account - St'!C408,0)</f>
        <v>0</v>
      </c>
      <c r="C422" s="34">
        <f>if(or('Report 1 Download (Account - St'!$C408="ACH deposit",'Report 1 Download (Account - St'!$C408="billing transfer",'Report 1 Download (Account - St'!$C408="intra account transfer",'Report 1 Download (Account - St'!$C408="charge transaction returned items",'Report 1 Download (Account - St'!$C408="charge transaction chargeback"),'Report 1 Download (Account - St'!E408,0)</f>
        <v>0</v>
      </c>
    </row>
    <row r="423">
      <c r="A423" s="34" t="str">
        <f>left(if(or('Report 1 Download (Account - St'!$C409="ACH deposit",'Report 1 Download (Account - St'!$C409="billing transfer",'Report 1 Download (Account - St'!$C409="intra account transfer",'Report 1 Download (Account - St'!$C409="charge transaction returned items",'Report 1 Download (Account - St'!$C409="charge transaction chargeback"),'Report 1 Download (Account - St'!A409,0),11)</f>
        <v>0</v>
      </c>
      <c r="B423" s="34">
        <f>if(or('Report 1 Download (Account - St'!$C409="ACH deposit",'Report 1 Download (Account - St'!$C409="billing transfer",'Report 1 Download (Account - St'!$C409="intra account transfer",'Report 1 Download (Account - St'!$C409="charge transaction returned items",'Report 1 Download (Account - St'!$C409="charge transaction chargeback"),'Report 1 Download (Account - St'!C409,0)</f>
        <v>0</v>
      </c>
      <c r="C423" s="34">
        <f>if(or('Report 1 Download (Account - St'!$C409="ACH deposit",'Report 1 Download (Account - St'!$C409="billing transfer",'Report 1 Download (Account - St'!$C409="intra account transfer",'Report 1 Download (Account - St'!$C409="charge transaction returned items",'Report 1 Download (Account - St'!$C409="charge transaction chargeback"),'Report 1 Download (Account - St'!E409,0)</f>
        <v>0</v>
      </c>
    </row>
    <row r="424">
      <c r="A424" s="34" t="str">
        <f>left(if(or('Report 1 Download (Account - St'!$C410="ACH deposit",'Report 1 Download (Account - St'!$C410="billing transfer",'Report 1 Download (Account - St'!$C410="intra account transfer",'Report 1 Download (Account - St'!$C410="charge transaction returned items",'Report 1 Download (Account - St'!$C410="charge transaction chargeback"),'Report 1 Download (Account - St'!A410,0),11)</f>
        <v>0</v>
      </c>
      <c r="B424" s="34">
        <f>if(or('Report 1 Download (Account - St'!$C410="ACH deposit",'Report 1 Download (Account - St'!$C410="billing transfer",'Report 1 Download (Account - St'!$C410="intra account transfer",'Report 1 Download (Account - St'!$C410="charge transaction returned items",'Report 1 Download (Account - St'!$C410="charge transaction chargeback"),'Report 1 Download (Account - St'!C410,0)</f>
        <v>0</v>
      </c>
      <c r="C424" s="34">
        <f>if(or('Report 1 Download (Account - St'!$C410="ACH deposit",'Report 1 Download (Account - St'!$C410="billing transfer",'Report 1 Download (Account - St'!$C410="intra account transfer",'Report 1 Download (Account - St'!$C410="charge transaction returned items",'Report 1 Download (Account - St'!$C410="charge transaction chargeback"),'Report 1 Download (Account - St'!E410,0)</f>
        <v>0</v>
      </c>
    </row>
    <row r="425">
      <c r="A425" s="34" t="str">
        <f>left(if(or('Report 1 Download (Account - St'!$C411="ACH deposit",'Report 1 Download (Account - St'!$C411="billing transfer",'Report 1 Download (Account - St'!$C411="intra account transfer",'Report 1 Download (Account - St'!$C411="charge transaction returned items",'Report 1 Download (Account - St'!$C411="charge transaction chargeback"),'Report 1 Download (Account - St'!A411,0),11)</f>
        <v>0</v>
      </c>
      <c r="B425" s="34">
        <f>if(or('Report 1 Download (Account - St'!$C411="ACH deposit",'Report 1 Download (Account - St'!$C411="billing transfer",'Report 1 Download (Account - St'!$C411="intra account transfer",'Report 1 Download (Account - St'!$C411="charge transaction returned items",'Report 1 Download (Account - St'!$C411="charge transaction chargeback"),'Report 1 Download (Account - St'!C411,0)</f>
        <v>0</v>
      </c>
      <c r="C425" s="34">
        <f>if(or('Report 1 Download (Account - St'!$C411="ACH deposit",'Report 1 Download (Account - St'!$C411="billing transfer",'Report 1 Download (Account - St'!$C411="intra account transfer",'Report 1 Download (Account - St'!$C411="charge transaction returned items",'Report 1 Download (Account - St'!$C411="charge transaction chargeback"),'Report 1 Download (Account - St'!E411,0)</f>
        <v>0</v>
      </c>
    </row>
    <row r="426">
      <c r="A426" s="34" t="str">
        <f>left(if(or('Report 1 Download (Account - St'!$C412="ACH deposit",'Report 1 Download (Account - St'!$C412="billing transfer",'Report 1 Download (Account - St'!$C412="intra account transfer",'Report 1 Download (Account - St'!$C412="charge transaction returned items",'Report 1 Download (Account - St'!$C412="charge transaction chargeback"),'Report 1 Download (Account - St'!A412,0),11)</f>
        <v>0</v>
      </c>
      <c r="B426" s="34">
        <f>if(or('Report 1 Download (Account - St'!$C412="ACH deposit",'Report 1 Download (Account - St'!$C412="billing transfer",'Report 1 Download (Account - St'!$C412="intra account transfer",'Report 1 Download (Account - St'!$C412="charge transaction returned items",'Report 1 Download (Account - St'!$C412="charge transaction chargeback"),'Report 1 Download (Account - St'!C412,0)</f>
        <v>0</v>
      </c>
      <c r="C426" s="34">
        <f>if(or('Report 1 Download (Account - St'!$C412="ACH deposit",'Report 1 Download (Account - St'!$C412="billing transfer",'Report 1 Download (Account - St'!$C412="intra account transfer",'Report 1 Download (Account - St'!$C412="charge transaction returned items",'Report 1 Download (Account - St'!$C412="charge transaction chargeback"),'Report 1 Download (Account - St'!E412,0)</f>
        <v>0</v>
      </c>
    </row>
    <row r="427">
      <c r="A427" s="34" t="str">
        <f>left(if(or('Report 1 Download (Account - St'!$C413="ACH deposit",'Report 1 Download (Account - St'!$C413="billing transfer",'Report 1 Download (Account - St'!$C413="intra account transfer",'Report 1 Download (Account - St'!$C413="charge transaction returned items",'Report 1 Download (Account - St'!$C413="charge transaction chargeback"),'Report 1 Download (Account - St'!A413,0),11)</f>
        <v>0</v>
      </c>
      <c r="B427" s="34">
        <f>if(or('Report 1 Download (Account - St'!$C413="ACH deposit",'Report 1 Download (Account - St'!$C413="billing transfer",'Report 1 Download (Account - St'!$C413="intra account transfer",'Report 1 Download (Account - St'!$C413="charge transaction returned items",'Report 1 Download (Account - St'!$C413="charge transaction chargeback"),'Report 1 Download (Account - St'!C413,0)</f>
        <v>0</v>
      </c>
      <c r="C427" s="34">
        <f>if(or('Report 1 Download (Account - St'!$C413="ACH deposit",'Report 1 Download (Account - St'!$C413="billing transfer",'Report 1 Download (Account - St'!$C413="intra account transfer",'Report 1 Download (Account - St'!$C413="charge transaction returned items",'Report 1 Download (Account - St'!$C413="charge transaction chargeback"),'Report 1 Download (Account - St'!E413,0)</f>
        <v>0</v>
      </c>
    </row>
    <row r="428">
      <c r="A428" s="34" t="str">
        <f>left(if(or('Report 1 Download (Account - St'!$C414="ACH deposit",'Report 1 Download (Account - St'!$C414="billing transfer",'Report 1 Download (Account - St'!$C414="intra account transfer",'Report 1 Download (Account - St'!$C414="charge transaction returned items",'Report 1 Download (Account - St'!$C414="charge transaction chargeback"),'Report 1 Download (Account - St'!A414,0),11)</f>
        <v>0</v>
      </c>
      <c r="B428" s="34">
        <f>if(or('Report 1 Download (Account - St'!$C414="ACH deposit",'Report 1 Download (Account - St'!$C414="billing transfer",'Report 1 Download (Account - St'!$C414="intra account transfer",'Report 1 Download (Account - St'!$C414="charge transaction returned items",'Report 1 Download (Account - St'!$C414="charge transaction chargeback"),'Report 1 Download (Account - St'!C414,0)</f>
        <v>0</v>
      </c>
      <c r="C428" s="34">
        <f>if(or('Report 1 Download (Account - St'!$C414="ACH deposit",'Report 1 Download (Account - St'!$C414="billing transfer",'Report 1 Download (Account - St'!$C414="intra account transfer",'Report 1 Download (Account - St'!$C414="charge transaction returned items",'Report 1 Download (Account - St'!$C414="charge transaction chargeback"),'Report 1 Download (Account - St'!E414,0)</f>
        <v>0</v>
      </c>
    </row>
    <row r="429">
      <c r="A429" s="34" t="str">
        <f>left(if(or('Report 1 Download (Account - St'!$C415="ACH deposit",'Report 1 Download (Account - St'!$C415="billing transfer",'Report 1 Download (Account - St'!$C415="intra account transfer",'Report 1 Download (Account - St'!$C415="charge transaction returned items",'Report 1 Download (Account - St'!$C415="charge transaction chargeback"),'Report 1 Download (Account - St'!A415,0),11)</f>
        <v>0</v>
      </c>
      <c r="B429" s="34">
        <f>if(or('Report 1 Download (Account - St'!$C415="ACH deposit",'Report 1 Download (Account - St'!$C415="billing transfer",'Report 1 Download (Account - St'!$C415="intra account transfer",'Report 1 Download (Account - St'!$C415="charge transaction returned items",'Report 1 Download (Account - St'!$C415="charge transaction chargeback"),'Report 1 Download (Account - St'!C415,0)</f>
        <v>0</v>
      </c>
      <c r="C429" s="34">
        <f>if(or('Report 1 Download (Account - St'!$C415="ACH deposit",'Report 1 Download (Account - St'!$C415="billing transfer",'Report 1 Download (Account - St'!$C415="intra account transfer",'Report 1 Download (Account - St'!$C415="charge transaction returned items",'Report 1 Download (Account - St'!$C415="charge transaction chargeback"),'Report 1 Download (Account - St'!E415,0)</f>
        <v>0</v>
      </c>
    </row>
    <row r="430">
      <c r="A430" s="34" t="str">
        <f>left(if(or('Report 1 Download (Account - St'!$C416="ACH deposit",'Report 1 Download (Account - St'!$C416="billing transfer",'Report 1 Download (Account - St'!$C416="intra account transfer",'Report 1 Download (Account - St'!$C416="charge transaction returned items",'Report 1 Download (Account - St'!$C416="charge transaction chargeback"),'Report 1 Download (Account - St'!A416,0),11)</f>
        <v>0</v>
      </c>
      <c r="B430" s="34">
        <f>if(or('Report 1 Download (Account - St'!$C416="ACH deposit",'Report 1 Download (Account - St'!$C416="billing transfer",'Report 1 Download (Account - St'!$C416="intra account transfer",'Report 1 Download (Account - St'!$C416="charge transaction returned items",'Report 1 Download (Account - St'!$C416="charge transaction chargeback"),'Report 1 Download (Account - St'!C416,0)</f>
        <v>0</v>
      </c>
      <c r="C430" s="34">
        <f>if(or('Report 1 Download (Account - St'!$C416="ACH deposit",'Report 1 Download (Account - St'!$C416="billing transfer",'Report 1 Download (Account - St'!$C416="intra account transfer",'Report 1 Download (Account - St'!$C416="charge transaction returned items",'Report 1 Download (Account - St'!$C416="charge transaction chargeback"),'Report 1 Download (Account - St'!E416,0)</f>
        <v>0</v>
      </c>
    </row>
    <row r="431">
      <c r="A431" s="34" t="str">
        <f>left(if(or('Report 1 Download (Account - St'!$C417="ACH deposit",'Report 1 Download (Account - St'!$C417="billing transfer",'Report 1 Download (Account - St'!$C417="intra account transfer",'Report 1 Download (Account - St'!$C417="charge transaction returned items",'Report 1 Download (Account - St'!$C417="charge transaction chargeback"),'Report 1 Download (Account - St'!A417,0),11)</f>
        <v>0</v>
      </c>
      <c r="B431" s="34">
        <f>if(or('Report 1 Download (Account - St'!$C417="ACH deposit",'Report 1 Download (Account - St'!$C417="billing transfer",'Report 1 Download (Account - St'!$C417="intra account transfer",'Report 1 Download (Account - St'!$C417="charge transaction returned items",'Report 1 Download (Account - St'!$C417="charge transaction chargeback"),'Report 1 Download (Account - St'!C417,0)</f>
        <v>0</v>
      </c>
      <c r="C431" s="34">
        <f>if(or('Report 1 Download (Account - St'!$C417="ACH deposit",'Report 1 Download (Account - St'!$C417="billing transfer",'Report 1 Download (Account - St'!$C417="intra account transfer",'Report 1 Download (Account - St'!$C417="charge transaction returned items",'Report 1 Download (Account - St'!$C417="charge transaction chargeback"),'Report 1 Download (Account - St'!E417,0)</f>
        <v>0</v>
      </c>
    </row>
    <row r="432">
      <c r="A432" s="34" t="str">
        <f>left(if(or('Report 1 Download (Account - St'!$C418="ACH deposit",'Report 1 Download (Account - St'!$C418="billing transfer",'Report 1 Download (Account - St'!$C418="intra account transfer",'Report 1 Download (Account - St'!$C418="charge transaction returned items",'Report 1 Download (Account - St'!$C418="charge transaction chargeback"),'Report 1 Download (Account - St'!A418,0),11)</f>
        <v>0</v>
      </c>
      <c r="B432" s="34">
        <f>if(or('Report 1 Download (Account - St'!$C418="ACH deposit",'Report 1 Download (Account - St'!$C418="billing transfer",'Report 1 Download (Account - St'!$C418="intra account transfer",'Report 1 Download (Account - St'!$C418="charge transaction returned items",'Report 1 Download (Account - St'!$C418="charge transaction chargeback"),'Report 1 Download (Account - St'!C418,0)</f>
        <v>0</v>
      </c>
      <c r="C432" s="34">
        <f>if(or('Report 1 Download (Account - St'!$C418="ACH deposit",'Report 1 Download (Account - St'!$C418="billing transfer",'Report 1 Download (Account - St'!$C418="intra account transfer",'Report 1 Download (Account - St'!$C418="charge transaction returned items",'Report 1 Download (Account - St'!$C418="charge transaction chargeback"),'Report 1 Download (Account - St'!E418,0)</f>
        <v>0</v>
      </c>
    </row>
    <row r="433">
      <c r="A433" s="34" t="str">
        <f>left(if(or('Report 1 Download (Account - St'!$C419="ACH deposit",'Report 1 Download (Account - St'!$C419="billing transfer",'Report 1 Download (Account - St'!$C419="intra account transfer",'Report 1 Download (Account - St'!$C419="charge transaction returned items",'Report 1 Download (Account - St'!$C419="charge transaction chargeback"),'Report 1 Download (Account - St'!A419,0),11)</f>
        <v>0</v>
      </c>
      <c r="B433" s="34">
        <f>if(or('Report 1 Download (Account - St'!$C419="ACH deposit",'Report 1 Download (Account - St'!$C419="billing transfer",'Report 1 Download (Account - St'!$C419="intra account transfer",'Report 1 Download (Account - St'!$C419="charge transaction returned items",'Report 1 Download (Account - St'!$C419="charge transaction chargeback"),'Report 1 Download (Account - St'!C419,0)</f>
        <v>0</v>
      </c>
      <c r="C433" s="34">
        <f>if(or('Report 1 Download (Account - St'!$C419="ACH deposit",'Report 1 Download (Account - St'!$C419="billing transfer",'Report 1 Download (Account - St'!$C419="intra account transfer",'Report 1 Download (Account - St'!$C419="charge transaction returned items",'Report 1 Download (Account - St'!$C419="charge transaction chargeback"),'Report 1 Download (Account - St'!E419,0)</f>
        <v>0</v>
      </c>
    </row>
    <row r="434">
      <c r="A434" s="34" t="str">
        <f>left(if(or('Report 1 Download (Account - St'!$C420="ACH deposit",'Report 1 Download (Account - St'!$C420="billing transfer",'Report 1 Download (Account - St'!$C420="intra account transfer",'Report 1 Download (Account - St'!$C420="charge transaction returned items",'Report 1 Download (Account - St'!$C420="charge transaction chargeback"),'Report 1 Download (Account - St'!A420,0),11)</f>
        <v>0</v>
      </c>
      <c r="B434" s="34">
        <f>if(or('Report 1 Download (Account - St'!$C420="ACH deposit",'Report 1 Download (Account - St'!$C420="billing transfer",'Report 1 Download (Account - St'!$C420="intra account transfer",'Report 1 Download (Account - St'!$C420="charge transaction returned items",'Report 1 Download (Account - St'!$C420="charge transaction chargeback"),'Report 1 Download (Account - St'!C420,0)</f>
        <v>0</v>
      </c>
      <c r="C434" s="34">
        <f>if(or('Report 1 Download (Account - St'!$C420="ACH deposit",'Report 1 Download (Account - St'!$C420="billing transfer",'Report 1 Download (Account - St'!$C420="intra account transfer",'Report 1 Download (Account - St'!$C420="charge transaction returned items",'Report 1 Download (Account - St'!$C420="charge transaction chargeback"),'Report 1 Download (Account - St'!E420,0)</f>
        <v>0</v>
      </c>
    </row>
    <row r="435">
      <c r="A435" s="34" t="str">
        <f>left(if(or('Report 1 Download (Account - St'!$C421="ACH deposit",'Report 1 Download (Account - St'!$C421="billing transfer",'Report 1 Download (Account - St'!$C421="intra account transfer",'Report 1 Download (Account - St'!$C421="charge transaction returned items",'Report 1 Download (Account - St'!$C421="charge transaction chargeback"),'Report 1 Download (Account - St'!A421,0),11)</f>
        <v>0</v>
      </c>
      <c r="B435" s="34">
        <f>if(or('Report 1 Download (Account - St'!$C421="ACH deposit",'Report 1 Download (Account - St'!$C421="billing transfer",'Report 1 Download (Account - St'!$C421="intra account transfer",'Report 1 Download (Account - St'!$C421="charge transaction returned items",'Report 1 Download (Account - St'!$C421="charge transaction chargeback"),'Report 1 Download (Account - St'!C421,0)</f>
        <v>0</v>
      </c>
      <c r="C435" s="34">
        <f>if(or('Report 1 Download (Account - St'!$C421="ACH deposit",'Report 1 Download (Account - St'!$C421="billing transfer",'Report 1 Download (Account - St'!$C421="intra account transfer",'Report 1 Download (Account - St'!$C421="charge transaction returned items",'Report 1 Download (Account - St'!$C421="charge transaction chargeback"),'Report 1 Download (Account - St'!E421,0)</f>
        <v>0</v>
      </c>
    </row>
    <row r="436">
      <c r="A436" s="34" t="str">
        <f>left(if(or('Report 1 Download (Account - St'!$C422="ACH deposit",'Report 1 Download (Account - St'!$C422="billing transfer",'Report 1 Download (Account - St'!$C422="intra account transfer",'Report 1 Download (Account - St'!$C422="charge transaction returned items",'Report 1 Download (Account - St'!$C422="charge transaction chargeback"),'Report 1 Download (Account - St'!A422,0),11)</f>
        <v>0</v>
      </c>
      <c r="B436" s="34">
        <f>if(or('Report 1 Download (Account - St'!$C422="ACH deposit",'Report 1 Download (Account - St'!$C422="billing transfer",'Report 1 Download (Account - St'!$C422="intra account transfer",'Report 1 Download (Account - St'!$C422="charge transaction returned items",'Report 1 Download (Account - St'!$C422="charge transaction chargeback"),'Report 1 Download (Account - St'!C422,0)</f>
        <v>0</v>
      </c>
      <c r="C436" s="34">
        <f>if(or('Report 1 Download (Account - St'!$C422="ACH deposit",'Report 1 Download (Account - St'!$C422="billing transfer",'Report 1 Download (Account - St'!$C422="intra account transfer",'Report 1 Download (Account - St'!$C422="charge transaction returned items",'Report 1 Download (Account - St'!$C422="charge transaction chargeback"),'Report 1 Download (Account - St'!E422,0)</f>
        <v>0</v>
      </c>
    </row>
    <row r="437">
      <c r="A437" s="34" t="str">
        <f>left(if(or('Report 1 Download (Account - St'!$C423="ACH deposit",'Report 1 Download (Account - St'!$C423="billing transfer",'Report 1 Download (Account - St'!$C423="intra account transfer",'Report 1 Download (Account - St'!$C423="charge transaction returned items",'Report 1 Download (Account - St'!$C423="charge transaction chargeback"),'Report 1 Download (Account - St'!A423,0),11)</f>
        <v>0</v>
      </c>
      <c r="B437" s="34">
        <f>if(or('Report 1 Download (Account - St'!$C423="ACH deposit",'Report 1 Download (Account - St'!$C423="billing transfer",'Report 1 Download (Account - St'!$C423="intra account transfer",'Report 1 Download (Account - St'!$C423="charge transaction returned items",'Report 1 Download (Account - St'!$C423="charge transaction chargeback"),'Report 1 Download (Account - St'!C423,0)</f>
        <v>0</v>
      </c>
      <c r="C437" s="34">
        <f>if(or('Report 1 Download (Account - St'!$C423="ACH deposit",'Report 1 Download (Account - St'!$C423="billing transfer",'Report 1 Download (Account - St'!$C423="intra account transfer",'Report 1 Download (Account - St'!$C423="charge transaction returned items",'Report 1 Download (Account - St'!$C423="charge transaction chargeback"),'Report 1 Download (Account - St'!E423,0)</f>
        <v>0</v>
      </c>
    </row>
    <row r="438">
      <c r="A438" s="34" t="str">
        <f>left(if(or('Report 1 Download (Account - St'!$C424="ACH deposit",'Report 1 Download (Account - St'!$C424="billing transfer",'Report 1 Download (Account - St'!$C424="intra account transfer",'Report 1 Download (Account - St'!$C424="charge transaction returned items",'Report 1 Download (Account - St'!$C424="charge transaction chargeback"),'Report 1 Download (Account - St'!A424,0),11)</f>
        <v>0</v>
      </c>
      <c r="B438" s="34">
        <f>if(or('Report 1 Download (Account - St'!$C424="ACH deposit",'Report 1 Download (Account - St'!$C424="billing transfer",'Report 1 Download (Account - St'!$C424="intra account transfer",'Report 1 Download (Account - St'!$C424="charge transaction returned items",'Report 1 Download (Account - St'!$C424="charge transaction chargeback"),'Report 1 Download (Account - St'!C424,0)</f>
        <v>0</v>
      </c>
      <c r="C438" s="34">
        <f>if(or('Report 1 Download (Account - St'!$C424="ACH deposit",'Report 1 Download (Account - St'!$C424="billing transfer",'Report 1 Download (Account - St'!$C424="intra account transfer",'Report 1 Download (Account - St'!$C424="charge transaction returned items",'Report 1 Download (Account - St'!$C424="charge transaction chargeback"),'Report 1 Download (Account - St'!E424,0)</f>
        <v>0</v>
      </c>
    </row>
    <row r="439">
      <c r="A439" s="34" t="str">
        <f>left(if(or('Report 1 Download (Account - St'!$C425="ACH deposit",'Report 1 Download (Account - St'!$C425="billing transfer",'Report 1 Download (Account - St'!$C425="intra account transfer",'Report 1 Download (Account - St'!$C425="charge transaction returned items",'Report 1 Download (Account - St'!$C425="charge transaction chargeback"),'Report 1 Download (Account - St'!A425,0),11)</f>
        <v>0</v>
      </c>
      <c r="B439" s="34">
        <f>if(or('Report 1 Download (Account - St'!$C425="ACH deposit",'Report 1 Download (Account - St'!$C425="billing transfer",'Report 1 Download (Account - St'!$C425="intra account transfer",'Report 1 Download (Account - St'!$C425="charge transaction returned items",'Report 1 Download (Account - St'!$C425="charge transaction chargeback"),'Report 1 Download (Account - St'!C425,0)</f>
        <v>0</v>
      </c>
      <c r="C439" s="34">
        <f>if(or('Report 1 Download (Account - St'!$C425="ACH deposit",'Report 1 Download (Account - St'!$C425="billing transfer",'Report 1 Download (Account - St'!$C425="intra account transfer",'Report 1 Download (Account - St'!$C425="charge transaction returned items",'Report 1 Download (Account - St'!$C425="charge transaction chargeback"),'Report 1 Download (Account - St'!E425,0)</f>
        <v>0</v>
      </c>
    </row>
    <row r="440">
      <c r="A440" s="34" t="str">
        <f>left(if(or('Report 1 Download (Account - St'!$C426="ACH deposit",'Report 1 Download (Account - St'!$C426="billing transfer",'Report 1 Download (Account - St'!$C426="intra account transfer",'Report 1 Download (Account - St'!$C426="charge transaction returned items",'Report 1 Download (Account - St'!$C426="charge transaction chargeback"),'Report 1 Download (Account - St'!A426,0),11)</f>
        <v>0</v>
      </c>
      <c r="B440" s="34">
        <f>if(or('Report 1 Download (Account - St'!$C426="ACH deposit",'Report 1 Download (Account - St'!$C426="billing transfer",'Report 1 Download (Account - St'!$C426="intra account transfer",'Report 1 Download (Account - St'!$C426="charge transaction returned items",'Report 1 Download (Account - St'!$C426="charge transaction chargeback"),'Report 1 Download (Account - St'!C426,0)</f>
        <v>0</v>
      </c>
      <c r="C440" s="34">
        <f>if(or('Report 1 Download (Account - St'!$C426="ACH deposit",'Report 1 Download (Account - St'!$C426="billing transfer",'Report 1 Download (Account - St'!$C426="intra account transfer",'Report 1 Download (Account - St'!$C426="charge transaction returned items",'Report 1 Download (Account - St'!$C426="charge transaction chargeback"),'Report 1 Download (Account - St'!E426,0)</f>
        <v>0</v>
      </c>
    </row>
    <row r="441">
      <c r="A441" s="34" t="str">
        <f>left(if(or('Report 1 Download (Account - St'!$C427="ACH deposit",'Report 1 Download (Account - St'!$C427="billing transfer",'Report 1 Download (Account - St'!$C427="intra account transfer",'Report 1 Download (Account - St'!$C427="charge transaction returned items",'Report 1 Download (Account - St'!$C427="charge transaction chargeback"),'Report 1 Download (Account - St'!A427,0),11)</f>
        <v>0</v>
      </c>
      <c r="B441" s="34">
        <f>if(or('Report 1 Download (Account - St'!$C427="ACH deposit",'Report 1 Download (Account - St'!$C427="billing transfer",'Report 1 Download (Account - St'!$C427="intra account transfer",'Report 1 Download (Account - St'!$C427="charge transaction returned items",'Report 1 Download (Account - St'!$C427="charge transaction chargeback"),'Report 1 Download (Account - St'!C427,0)</f>
        <v>0</v>
      </c>
      <c r="C441" s="34">
        <f>if(or('Report 1 Download (Account - St'!$C427="ACH deposit",'Report 1 Download (Account - St'!$C427="billing transfer",'Report 1 Download (Account - St'!$C427="intra account transfer",'Report 1 Download (Account - St'!$C427="charge transaction returned items",'Report 1 Download (Account - St'!$C427="charge transaction chargeback"),'Report 1 Download (Account - St'!E427,0)</f>
        <v>0</v>
      </c>
    </row>
    <row r="442">
      <c r="A442" s="34" t="str">
        <f>left(if(or('Report 1 Download (Account - St'!$C428="ACH deposit",'Report 1 Download (Account - St'!$C428="billing transfer",'Report 1 Download (Account - St'!$C428="intra account transfer",'Report 1 Download (Account - St'!$C428="charge transaction returned items",'Report 1 Download (Account - St'!$C428="charge transaction chargeback"),'Report 1 Download (Account - St'!A428,0),11)</f>
        <v>0</v>
      </c>
      <c r="B442" s="34">
        <f>if(or('Report 1 Download (Account - St'!$C428="ACH deposit",'Report 1 Download (Account - St'!$C428="billing transfer",'Report 1 Download (Account - St'!$C428="intra account transfer",'Report 1 Download (Account - St'!$C428="charge transaction returned items",'Report 1 Download (Account - St'!$C428="charge transaction chargeback"),'Report 1 Download (Account - St'!C428,0)</f>
        <v>0</v>
      </c>
      <c r="C442" s="34">
        <f>if(or('Report 1 Download (Account - St'!$C428="ACH deposit",'Report 1 Download (Account - St'!$C428="billing transfer",'Report 1 Download (Account - St'!$C428="intra account transfer",'Report 1 Download (Account - St'!$C428="charge transaction returned items",'Report 1 Download (Account - St'!$C428="charge transaction chargeback"),'Report 1 Download (Account - St'!E428,0)</f>
        <v>0</v>
      </c>
    </row>
    <row r="443">
      <c r="A443" s="34" t="str">
        <f>left(if(or('Report 1 Download (Account - St'!$C429="ACH deposit",'Report 1 Download (Account - St'!$C429="billing transfer",'Report 1 Download (Account - St'!$C429="intra account transfer",'Report 1 Download (Account - St'!$C429="charge transaction returned items",'Report 1 Download (Account - St'!$C429="charge transaction chargeback"),'Report 1 Download (Account - St'!A429,0),11)</f>
        <v>0</v>
      </c>
      <c r="B443" s="34">
        <f>if(or('Report 1 Download (Account - St'!$C429="ACH deposit",'Report 1 Download (Account - St'!$C429="billing transfer",'Report 1 Download (Account - St'!$C429="intra account transfer",'Report 1 Download (Account - St'!$C429="charge transaction returned items",'Report 1 Download (Account - St'!$C429="charge transaction chargeback"),'Report 1 Download (Account - St'!C429,0)</f>
        <v>0</v>
      </c>
      <c r="C443" s="34">
        <f>if(or('Report 1 Download (Account - St'!$C429="ACH deposit",'Report 1 Download (Account - St'!$C429="billing transfer",'Report 1 Download (Account - St'!$C429="intra account transfer",'Report 1 Download (Account - St'!$C429="charge transaction returned items",'Report 1 Download (Account - St'!$C429="charge transaction chargeback"),'Report 1 Download (Account - St'!E429,0)</f>
        <v>0</v>
      </c>
    </row>
    <row r="444">
      <c r="A444" s="34" t="str">
        <f>left(if(or('Report 1 Download (Account - St'!$C430="ACH deposit",'Report 1 Download (Account - St'!$C430="billing transfer",'Report 1 Download (Account - St'!$C430="intra account transfer",'Report 1 Download (Account - St'!$C430="charge transaction returned items",'Report 1 Download (Account - St'!$C430="charge transaction chargeback"),'Report 1 Download (Account - St'!A430,0),11)</f>
        <v>0</v>
      </c>
      <c r="B444" s="34">
        <f>if(or('Report 1 Download (Account - St'!$C430="ACH deposit",'Report 1 Download (Account - St'!$C430="billing transfer",'Report 1 Download (Account - St'!$C430="intra account transfer",'Report 1 Download (Account - St'!$C430="charge transaction returned items",'Report 1 Download (Account - St'!$C430="charge transaction chargeback"),'Report 1 Download (Account - St'!C430,0)</f>
        <v>0</v>
      </c>
      <c r="C444" s="34">
        <f>if(or('Report 1 Download (Account - St'!$C430="ACH deposit",'Report 1 Download (Account - St'!$C430="billing transfer",'Report 1 Download (Account - St'!$C430="intra account transfer",'Report 1 Download (Account - St'!$C430="charge transaction returned items",'Report 1 Download (Account - St'!$C430="charge transaction chargeback"),'Report 1 Download (Account - St'!E430,0)</f>
        <v>0</v>
      </c>
    </row>
    <row r="445">
      <c r="A445" s="34" t="str">
        <f>left(if(or('Report 1 Download (Account - St'!$C431="ACH deposit",'Report 1 Download (Account - St'!$C431="billing transfer",'Report 1 Download (Account - St'!$C431="intra account transfer",'Report 1 Download (Account - St'!$C431="charge transaction returned items",'Report 1 Download (Account - St'!$C431="charge transaction chargeback"),'Report 1 Download (Account - St'!A431,0),11)</f>
        <v>0</v>
      </c>
      <c r="B445" s="34">
        <f>if(or('Report 1 Download (Account - St'!$C431="ACH deposit",'Report 1 Download (Account - St'!$C431="billing transfer",'Report 1 Download (Account - St'!$C431="intra account transfer",'Report 1 Download (Account - St'!$C431="charge transaction returned items",'Report 1 Download (Account - St'!$C431="charge transaction chargeback"),'Report 1 Download (Account - St'!C431,0)</f>
        <v>0</v>
      </c>
      <c r="C445" s="34">
        <f>if(or('Report 1 Download (Account - St'!$C431="ACH deposit",'Report 1 Download (Account - St'!$C431="billing transfer",'Report 1 Download (Account - St'!$C431="intra account transfer",'Report 1 Download (Account - St'!$C431="charge transaction returned items",'Report 1 Download (Account - St'!$C431="charge transaction chargeback"),'Report 1 Download (Account - St'!E431,0)</f>
        <v>0</v>
      </c>
    </row>
    <row r="446">
      <c r="A446" s="34" t="str">
        <f>left(if(or('Report 1 Download (Account - St'!$C432="ACH deposit",'Report 1 Download (Account - St'!$C432="billing transfer",'Report 1 Download (Account - St'!$C432="intra account transfer",'Report 1 Download (Account - St'!$C432="charge transaction returned items",'Report 1 Download (Account - St'!$C432="charge transaction chargeback"),'Report 1 Download (Account - St'!A432,0),11)</f>
        <v>0</v>
      </c>
      <c r="B446" s="34">
        <f>if(or('Report 1 Download (Account - St'!$C432="ACH deposit",'Report 1 Download (Account - St'!$C432="billing transfer",'Report 1 Download (Account - St'!$C432="intra account transfer",'Report 1 Download (Account - St'!$C432="charge transaction returned items",'Report 1 Download (Account - St'!$C432="charge transaction chargeback"),'Report 1 Download (Account - St'!C432,0)</f>
        <v>0</v>
      </c>
      <c r="C446" s="34">
        <f>if(or('Report 1 Download (Account - St'!$C432="ACH deposit",'Report 1 Download (Account - St'!$C432="billing transfer",'Report 1 Download (Account - St'!$C432="intra account transfer",'Report 1 Download (Account - St'!$C432="charge transaction returned items",'Report 1 Download (Account - St'!$C432="charge transaction chargeback"),'Report 1 Download (Account - St'!E432,0)</f>
        <v>0</v>
      </c>
    </row>
    <row r="447">
      <c r="A447" s="34" t="str">
        <f>left(if(or('Report 1 Download (Account - St'!$C433="ACH deposit",'Report 1 Download (Account - St'!$C433="billing transfer",'Report 1 Download (Account - St'!$C433="intra account transfer",'Report 1 Download (Account - St'!$C433="charge transaction returned items",'Report 1 Download (Account - St'!$C433="charge transaction chargeback"),'Report 1 Download (Account - St'!A433,0),11)</f>
        <v>0</v>
      </c>
      <c r="B447" s="34">
        <f>if(or('Report 1 Download (Account - St'!$C433="ACH deposit",'Report 1 Download (Account - St'!$C433="billing transfer",'Report 1 Download (Account - St'!$C433="intra account transfer",'Report 1 Download (Account - St'!$C433="charge transaction returned items",'Report 1 Download (Account - St'!$C433="charge transaction chargeback"),'Report 1 Download (Account - St'!C433,0)</f>
        <v>0</v>
      </c>
      <c r="C447" s="34">
        <f>if(or('Report 1 Download (Account - St'!$C433="ACH deposit",'Report 1 Download (Account - St'!$C433="billing transfer",'Report 1 Download (Account - St'!$C433="intra account transfer",'Report 1 Download (Account - St'!$C433="charge transaction returned items",'Report 1 Download (Account - St'!$C433="charge transaction chargeback"),'Report 1 Download (Account - St'!E433,0)</f>
        <v>0</v>
      </c>
    </row>
    <row r="448">
      <c r="A448" s="34" t="str">
        <f>left(if(or('Report 1 Download (Account - St'!$C434="ACH deposit",'Report 1 Download (Account - St'!$C434="billing transfer",'Report 1 Download (Account - St'!$C434="intra account transfer",'Report 1 Download (Account - St'!$C434="charge transaction returned items",'Report 1 Download (Account - St'!$C434="charge transaction chargeback"),'Report 1 Download (Account - St'!A434,0),11)</f>
        <v>0</v>
      </c>
      <c r="B448" s="34">
        <f>if(or('Report 1 Download (Account - St'!$C434="ACH deposit",'Report 1 Download (Account - St'!$C434="billing transfer",'Report 1 Download (Account - St'!$C434="intra account transfer",'Report 1 Download (Account - St'!$C434="charge transaction returned items",'Report 1 Download (Account - St'!$C434="charge transaction chargeback"),'Report 1 Download (Account - St'!C434,0)</f>
        <v>0</v>
      </c>
      <c r="C448" s="34">
        <f>if(or('Report 1 Download (Account - St'!$C434="ACH deposit",'Report 1 Download (Account - St'!$C434="billing transfer",'Report 1 Download (Account - St'!$C434="intra account transfer",'Report 1 Download (Account - St'!$C434="charge transaction returned items",'Report 1 Download (Account - St'!$C434="charge transaction chargeback"),'Report 1 Download (Account - St'!E434,0)</f>
        <v>0</v>
      </c>
    </row>
    <row r="449">
      <c r="A449" s="34" t="str">
        <f>left(if(or('Report 1 Download (Account - St'!$C435="ACH deposit",'Report 1 Download (Account - St'!$C435="billing transfer",'Report 1 Download (Account - St'!$C435="intra account transfer",'Report 1 Download (Account - St'!$C435="charge transaction returned items",'Report 1 Download (Account - St'!$C435="charge transaction chargeback"),'Report 1 Download (Account - St'!A435,0),11)</f>
        <v>0</v>
      </c>
      <c r="B449" s="34">
        <f>if(or('Report 1 Download (Account - St'!$C435="ACH deposit",'Report 1 Download (Account - St'!$C435="billing transfer",'Report 1 Download (Account - St'!$C435="intra account transfer",'Report 1 Download (Account - St'!$C435="charge transaction returned items",'Report 1 Download (Account - St'!$C435="charge transaction chargeback"),'Report 1 Download (Account - St'!C435,0)</f>
        <v>0</v>
      </c>
      <c r="C449" s="34">
        <f>if(or('Report 1 Download (Account - St'!$C435="ACH deposit",'Report 1 Download (Account - St'!$C435="billing transfer",'Report 1 Download (Account - St'!$C435="intra account transfer",'Report 1 Download (Account - St'!$C435="charge transaction returned items",'Report 1 Download (Account - St'!$C435="charge transaction chargeback"),'Report 1 Download (Account - St'!E435,0)</f>
        <v>0</v>
      </c>
    </row>
    <row r="450">
      <c r="A450" s="34" t="str">
        <f>left(if(or('Report 1 Download (Account - St'!$C436="ACH deposit",'Report 1 Download (Account - St'!$C436="billing transfer",'Report 1 Download (Account - St'!$C436="intra account transfer",'Report 1 Download (Account - St'!$C436="charge transaction returned items",'Report 1 Download (Account - St'!$C436="charge transaction chargeback"),'Report 1 Download (Account - St'!A436,0),11)</f>
        <v>0</v>
      </c>
      <c r="B450" s="34">
        <f>if(or('Report 1 Download (Account - St'!$C436="ACH deposit",'Report 1 Download (Account - St'!$C436="billing transfer",'Report 1 Download (Account - St'!$C436="intra account transfer",'Report 1 Download (Account - St'!$C436="charge transaction returned items",'Report 1 Download (Account - St'!$C436="charge transaction chargeback"),'Report 1 Download (Account - St'!C436,0)</f>
        <v>0</v>
      </c>
      <c r="C450" s="34">
        <f>if(or('Report 1 Download (Account - St'!$C436="ACH deposit",'Report 1 Download (Account - St'!$C436="billing transfer",'Report 1 Download (Account - St'!$C436="intra account transfer",'Report 1 Download (Account - St'!$C436="charge transaction returned items",'Report 1 Download (Account - St'!$C436="charge transaction chargeback"),'Report 1 Download (Account - St'!E436,0)</f>
        <v>0</v>
      </c>
    </row>
    <row r="451">
      <c r="A451" s="34" t="str">
        <f>left(if(or('Report 1 Download (Account - St'!$C437="ACH deposit",'Report 1 Download (Account - St'!$C437="billing transfer",'Report 1 Download (Account - St'!$C437="intra account transfer",'Report 1 Download (Account - St'!$C437="charge transaction returned items",'Report 1 Download (Account - St'!$C437="charge transaction chargeback"),'Report 1 Download (Account - St'!A437,0),11)</f>
        <v>0</v>
      </c>
      <c r="B451" s="34">
        <f>if(or('Report 1 Download (Account - St'!$C437="ACH deposit",'Report 1 Download (Account - St'!$C437="billing transfer",'Report 1 Download (Account - St'!$C437="intra account transfer",'Report 1 Download (Account - St'!$C437="charge transaction returned items",'Report 1 Download (Account - St'!$C437="charge transaction chargeback"),'Report 1 Download (Account - St'!C437,0)</f>
        <v>0</v>
      </c>
      <c r="C451" s="34">
        <f>if(or('Report 1 Download (Account - St'!$C437="ACH deposit",'Report 1 Download (Account - St'!$C437="billing transfer",'Report 1 Download (Account - St'!$C437="intra account transfer",'Report 1 Download (Account - St'!$C437="charge transaction returned items",'Report 1 Download (Account - St'!$C437="charge transaction chargeback"),'Report 1 Download (Account - St'!E437,0)</f>
        <v>0</v>
      </c>
    </row>
    <row r="452">
      <c r="A452" s="34" t="str">
        <f>left(if(or('Report 1 Download (Account - St'!$C438="ACH deposit",'Report 1 Download (Account - St'!$C438="billing transfer",'Report 1 Download (Account - St'!$C438="intra account transfer",'Report 1 Download (Account - St'!$C438="charge transaction returned items",'Report 1 Download (Account - St'!$C438="charge transaction chargeback"),'Report 1 Download (Account - St'!A438,0),11)</f>
        <v>0</v>
      </c>
      <c r="B452" s="34">
        <f>if(or('Report 1 Download (Account - St'!$C438="ACH deposit",'Report 1 Download (Account - St'!$C438="billing transfer",'Report 1 Download (Account - St'!$C438="intra account transfer",'Report 1 Download (Account - St'!$C438="charge transaction returned items",'Report 1 Download (Account - St'!$C438="charge transaction chargeback"),'Report 1 Download (Account - St'!C438,0)</f>
        <v>0</v>
      </c>
      <c r="C452" s="34">
        <f>if(or('Report 1 Download (Account - St'!$C438="ACH deposit",'Report 1 Download (Account - St'!$C438="billing transfer",'Report 1 Download (Account - St'!$C438="intra account transfer",'Report 1 Download (Account - St'!$C438="charge transaction returned items",'Report 1 Download (Account - St'!$C438="charge transaction chargeback"),'Report 1 Download (Account - St'!E438,0)</f>
        <v>0</v>
      </c>
    </row>
    <row r="453">
      <c r="A453" s="34" t="str">
        <f>left(if(or('Report 1 Download (Account - St'!$C439="ACH deposit",'Report 1 Download (Account - St'!$C439="billing transfer",'Report 1 Download (Account - St'!$C439="intra account transfer",'Report 1 Download (Account - St'!$C439="charge transaction returned items",'Report 1 Download (Account - St'!$C439="charge transaction chargeback"),'Report 1 Download (Account - St'!A439,0),11)</f>
        <v>0</v>
      </c>
      <c r="B453" s="34">
        <f>if(or('Report 1 Download (Account - St'!$C439="ACH deposit",'Report 1 Download (Account - St'!$C439="billing transfer",'Report 1 Download (Account - St'!$C439="intra account transfer",'Report 1 Download (Account - St'!$C439="charge transaction returned items",'Report 1 Download (Account - St'!$C439="charge transaction chargeback"),'Report 1 Download (Account - St'!C439,0)</f>
        <v>0</v>
      </c>
      <c r="C453" s="34">
        <f>if(or('Report 1 Download (Account - St'!$C439="ACH deposit",'Report 1 Download (Account - St'!$C439="billing transfer",'Report 1 Download (Account - St'!$C439="intra account transfer",'Report 1 Download (Account - St'!$C439="charge transaction returned items",'Report 1 Download (Account - St'!$C439="charge transaction chargeback"),'Report 1 Download (Account - St'!E439,0)</f>
        <v>0</v>
      </c>
    </row>
    <row r="454">
      <c r="A454" s="34" t="str">
        <f>left(if(or('Report 1 Download (Account - St'!$C440="ACH deposit",'Report 1 Download (Account - St'!$C440="billing transfer",'Report 1 Download (Account - St'!$C440="intra account transfer",'Report 1 Download (Account - St'!$C440="charge transaction returned items",'Report 1 Download (Account - St'!$C440="charge transaction chargeback"),'Report 1 Download (Account - St'!A440,0),11)</f>
        <v>0</v>
      </c>
      <c r="B454" s="34">
        <f>if(or('Report 1 Download (Account - St'!$C440="ACH deposit",'Report 1 Download (Account - St'!$C440="billing transfer",'Report 1 Download (Account - St'!$C440="intra account transfer",'Report 1 Download (Account - St'!$C440="charge transaction returned items",'Report 1 Download (Account - St'!$C440="charge transaction chargeback"),'Report 1 Download (Account - St'!C440,0)</f>
        <v>0</v>
      </c>
      <c r="C454" s="34">
        <f>if(or('Report 1 Download (Account - St'!$C440="ACH deposit",'Report 1 Download (Account - St'!$C440="billing transfer",'Report 1 Download (Account - St'!$C440="intra account transfer",'Report 1 Download (Account - St'!$C440="charge transaction returned items",'Report 1 Download (Account - St'!$C440="charge transaction chargeback"),'Report 1 Download (Account - St'!E440,0)</f>
        <v>0</v>
      </c>
    </row>
    <row r="455">
      <c r="A455" s="34" t="str">
        <f>left(if(or('Report 1 Download (Account - St'!$C441="ACH deposit",'Report 1 Download (Account - St'!$C441="billing transfer",'Report 1 Download (Account - St'!$C441="intra account transfer",'Report 1 Download (Account - St'!$C441="charge transaction returned items",'Report 1 Download (Account - St'!$C441="charge transaction chargeback"),'Report 1 Download (Account - St'!A441,0),11)</f>
        <v>0</v>
      </c>
      <c r="B455" s="34">
        <f>if(or('Report 1 Download (Account - St'!$C441="ACH deposit",'Report 1 Download (Account - St'!$C441="billing transfer",'Report 1 Download (Account - St'!$C441="intra account transfer",'Report 1 Download (Account - St'!$C441="charge transaction returned items",'Report 1 Download (Account - St'!$C441="charge transaction chargeback"),'Report 1 Download (Account - St'!C441,0)</f>
        <v>0</v>
      </c>
      <c r="C455" s="34">
        <f>if(or('Report 1 Download (Account - St'!$C441="ACH deposit",'Report 1 Download (Account - St'!$C441="billing transfer",'Report 1 Download (Account - St'!$C441="intra account transfer",'Report 1 Download (Account - St'!$C441="charge transaction returned items",'Report 1 Download (Account - St'!$C441="charge transaction chargeback"),'Report 1 Download (Account - St'!E441,0)</f>
        <v>0</v>
      </c>
    </row>
    <row r="456">
      <c r="A456" s="34" t="str">
        <f>left(if(or('Report 1 Download (Account - St'!$C442="ACH deposit",'Report 1 Download (Account - St'!$C442="billing transfer",'Report 1 Download (Account - St'!$C442="intra account transfer",'Report 1 Download (Account - St'!$C442="charge transaction returned items",'Report 1 Download (Account - St'!$C442="charge transaction chargeback"),'Report 1 Download (Account - St'!A442,0),11)</f>
        <v>0</v>
      </c>
      <c r="B456" s="34">
        <f>if(or('Report 1 Download (Account - St'!$C442="ACH deposit",'Report 1 Download (Account - St'!$C442="billing transfer",'Report 1 Download (Account - St'!$C442="intra account transfer",'Report 1 Download (Account - St'!$C442="charge transaction returned items",'Report 1 Download (Account - St'!$C442="charge transaction chargeback"),'Report 1 Download (Account - St'!C442,0)</f>
        <v>0</v>
      </c>
      <c r="C456" s="34">
        <f>if(or('Report 1 Download (Account - St'!$C442="ACH deposit",'Report 1 Download (Account - St'!$C442="billing transfer",'Report 1 Download (Account - St'!$C442="intra account transfer",'Report 1 Download (Account - St'!$C442="charge transaction returned items",'Report 1 Download (Account - St'!$C442="charge transaction chargeback"),'Report 1 Download (Account - St'!E442,0)</f>
        <v>0</v>
      </c>
    </row>
    <row r="457">
      <c r="A457" s="34" t="str">
        <f>left(if(or('Report 1 Download (Account - St'!$C443="ACH deposit",'Report 1 Download (Account - St'!$C443="billing transfer",'Report 1 Download (Account - St'!$C443="intra account transfer",'Report 1 Download (Account - St'!$C443="charge transaction returned items",'Report 1 Download (Account - St'!$C443="charge transaction chargeback"),'Report 1 Download (Account - St'!A443,0),11)</f>
        <v>0</v>
      </c>
      <c r="B457" s="34">
        <f>if(or('Report 1 Download (Account - St'!$C443="ACH deposit",'Report 1 Download (Account - St'!$C443="billing transfer",'Report 1 Download (Account - St'!$C443="intra account transfer",'Report 1 Download (Account - St'!$C443="charge transaction returned items",'Report 1 Download (Account - St'!$C443="charge transaction chargeback"),'Report 1 Download (Account - St'!C443,0)</f>
        <v>0</v>
      </c>
      <c r="C457" s="34">
        <f>if(or('Report 1 Download (Account - St'!$C443="ACH deposit",'Report 1 Download (Account - St'!$C443="billing transfer",'Report 1 Download (Account - St'!$C443="intra account transfer",'Report 1 Download (Account - St'!$C443="charge transaction returned items",'Report 1 Download (Account - St'!$C443="charge transaction chargeback"),'Report 1 Download (Account - St'!E443,0)</f>
        <v>0</v>
      </c>
    </row>
    <row r="458">
      <c r="A458" s="34" t="str">
        <f>left(if(or('Report 1 Download (Account - St'!$C444="ACH deposit",'Report 1 Download (Account - St'!$C444="billing transfer",'Report 1 Download (Account - St'!$C444="intra account transfer",'Report 1 Download (Account - St'!$C444="charge transaction returned items",'Report 1 Download (Account - St'!$C444="charge transaction chargeback"),'Report 1 Download (Account - St'!A444,0),11)</f>
        <v>0</v>
      </c>
      <c r="B458" s="34">
        <f>if(or('Report 1 Download (Account - St'!$C444="ACH deposit",'Report 1 Download (Account - St'!$C444="billing transfer",'Report 1 Download (Account - St'!$C444="intra account transfer",'Report 1 Download (Account - St'!$C444="charge transaction returned items",'Report 1 Download (Account - St'!$C444="charge transaction chargeback"),'Report 1 Download (Account - St'!C444,0)</f>
        <v>0</v>
      </c>
      <c r="C458" s="34">
        <f>if(or('Report 1 Download (Account - St'!$C444="ACH deposit",'Report 1 Download (Account - St'!$C444="billing transfer",'Report 1 Download (Account - St'!$C444="intra account transfer",'Report 1 Download (Account - St'!$C444="charge transaction returned items",'Report 1 Download (Account - St'!$C444="charge transaction chargeback"),'Report 1 Download (Account - St'!E444,0)</f>
        <v>0</v>
      </c>
    </row>
    <row r="459">
      <c r="A459" s="34" t="str">
        <f>left(if(or('Report 1 Download (Account - St'!$C445="ACH deposit",'Report 1 Download (Account - St'!$C445="billing transfer",'Report 1 Download (Account - St'!$C445="intra account transfer",'Report 1 Download (Account - St'!$C445="charge transaction returned items",'Report 1 Download (Account - St'!$C445="charge transaction chargeback"),'Report 1 Download (Account - St'!A445,0),11)</f>
        <v>0</v>
      </c>
      <c r="B459" s="34">
        <f>if(or('Report 1 Download (Account - St'!$C445="ACH deposit",'Report 1 Download (Account - St'!$C445="billing transfer",'Report 1 Download (Account - St'!$C445="intra account transfer",'Report 1 Download (Account - St'!$C445="charge transaction returned items",'Report 1 Download (Account - St'!$C445="charge transaction chargeback"),'Report 1 Download (Account - St'!C445,0)</f>
        <v>0</v>
      </c>
      <c r="C459" s="34">
        <f>if(or('Report 1 Download (Account - St'!$C445="ACH deposit",'Report 1 Download (Account - St'!$C445="billing transfer",'Report 1 Download (Account - St'!$C445="intra account transfer",'Report 1 Download (Account - St'!$C445="charge transaction returned items",'Report 1 Download (Account - St'!$C445="charge transaction chargeback"),'Report 1 Download (Account - St'!E445,0)</f>
        <v>0</v>
      </c>
    </row>
    <row r="460">
      <c r="A460" s="34" t="str">
        <f>left(if(or('Report 1 Download (Account - St'!$C446="ACH deposit",'Report 1 Download (Account - St'!$C446="billing transfer",'Report 1 Download (Account - St'!$C446="intra account transfer",'Report 1 Download (Account - St'!$C446="charge transaction returned items",'Report 1 Download (Account - St'!$C446="charge transaction chargeback"),'Report 1 Download (Account - St'!A446,0),11)</f>
        <v>0</v>
      </c>
      <c r="B460" s="34">
        <f>if(or('Report 1 Download (Account - St'!$C446="ACH deposit",'Report 1 Download (Account - St'!$C446="billing transfer",'Report 1 Download (Account - St'!$C446="intra account transfer",'Report 1 Download (Account - St'!$C446="charge transaction returned items",'Report 1 Download (Account - St'!$C446="charge transaction chargeback"),'Report 1 Download (Account - St'!C446,0)</f>
        <v>0</v>
      </c>
      <c r="C460" s="34">
        <f>if(or('Report 1 Download (Account - St'!$C446="ACH deposit",'Report 1 Download (Account - St'!$C446="billing transfer",'Report 1 Download (Account - St'!$C446="intra account transfer",'Report 1 Download (Account - St'!$C446="charge transaction returned items",'Report 1 Download (Account - St'!$C446="charge transaction chargeback"),'Report 1 Download (Account - St'!E446,0)</f>
        <v>0</v>
      </c>
    </row>
    <row r="461">
      <c r="A461" s="34" t="str">
        <f>left(if(or('Report 1 Download (Account - St'!$C447="ACH deposit",'Report 1 Download (Account - St'!$C447="billing transfer",'Report 1 Download (Account - St'!$C447="intra account transfer",'Report 1 Download (Account - St'!$C447="charge transaction returned items",'Report 1 Download (Account - St'!$C447="charge transaction chargeback"),'Report 1 Download (Account - St'!A447,0),11)</f>
        <v>0</v>
      </c>
      <c r="B461" s="34">
        <f>if(or('Report 1 Download (Account - St'!$C447="ACH deposit",'Report 1 Download (Account - St'!$C447="billing transfer",'Report 1 Download (Account - St'!$C447="intra account transfer",'Report 1 Download (Account - St'!$C447="charge transaction returned items",'Report 1 Download (Account - St'!$C447="charge transaction chargeback"),'Report 1 Download (Account - St'!C447,0)</f>
        <v>0</v>
      </c>
      <c r="C461" s="34">
        <f>if(or('Report 1 Download (Account - St'!$C447="ACH deposit",'Report 1 Download (Account - St'!$C447="billing transfer",'Report 1 Download (Account - St'!$C447="intra account transfer",'Report 1 Download (Account - St'!$C447="charge transaction returned items",'Report 1 Download (Account - St'!$C447="charge transaction chargeback"),'Report 1 Download (Account - St'!E447,0)</f>
        <v>0</v>
      </c>
    </row>
    <row r="462">
      <c r="A462" s="34" t="str">
        <f>left(if(or('Report 1 Download (Account - St'!$C448="ACH deposit",'Report 1 Download (Account - St'!$C448="billing transfer",'Report 1 Download (Account - St'!$C448="intra account transfer",'Report 1 Download (Account - St'!$C448="charge transaction returned items",'Report 1 Download (Account - St'!$C448="charge transaction chargeback"),'Report 1 Download (Account - St'!A448,0),11)</f>
        <v>0</v>
      </c>
      <c r="B462" s="34">
        <f>if(or('Report 1 Download (Account - St'!$C448="ACH deposit",'Report 1 Download (Account - St'!$C448="billing transfer",'Report 1 Download (Account - St'!$C448="intra account transfer",'Report 1 Download (Account - St'!$C448="charge transaction returned items",'Report 1 Download (Account - St'!$C448="charge transaction chargeback"),'Report 1 Download (Account - St'!C448,0)</f>
        <v>0</v>
      </c>
      <c r="C462" s="34">
        <f>if(or('Report 1 Download (Account - St'!$C448="ACH deposit",'Report 1 Download (Account - St'!$C448="billing transfer",'Report 1 Download (Account - St'!$C448="intra account transfer",'Report 1 Download (Account - St'!$C448="charge transaction returned items",'Report 1 Download (Account - St'!$C448="charge transaction chargeback"),'Report 1 Download (Account - St'!E448,0)</f>
        <v>0</v>
      </c>
    </row>
    <row r="463">
      <c r="A463" s="34" t="str">
        <f>left(if(or('Report 1 Download (Account - St'!$C449="ACH deposit",'Report 1 Download (Account - St'!$C449="billing transfer",'Report 1 Download (Account - St'!$C449="intra account transfer",'Report 1 Download (Account - St'!$C449="charge transaction returned items",'Report 1 Download (Account - St'!$C449="charge transaction chargeback"),'Report 1 Download (Account - St'!A449,0),11)</f>
        <v>0</v>
      </c>
      <c r="B463" s="34">
        <f>if(or('Report 1 Download (Account - St'!$C449="ACH deposit",'Report 1 Download (Account - St'!$C449="billing transfer",'Report 1 Download (Account - St'!$C449="intra account transfer",'Report 1 Download (Account - St'!$C449="charge transaction returned items",'Report 1 Download (Account - St'!$C449="charge transaction chargeback"),'Report 1 Download (Account - St'!C449,0)</f>
        <v>0</v>
      </c>
      <c r="C463" s="34">
        <f>if(or('Report 1 Download (Account - St'!$C449="ACH deposit",'Report 1 Download (Account - St'!$C449="billing transfer",'Report 1 Download (Account - St'!$C449="intra account transfer",'Report 1 Download (Account - St'!$C449="charge transaction returned items",'Report 1 Download (Account - St'!$C449="charge transaction chargeback"),'Report 1 Download (Account - St'!E449,0)</f>
        <v>0</v>
      </c>
    </row>
    <row r="464">
      <c r="A464" s="34" t="str">
        <f>left(if(or('Report 1 Download (Account - St'!$C450="ACH deposit",'Report 1 Download (Account - St'!$C450="billing transfer",'Report 1 Download (Account - St'!$C450="intra account transfer",'Report 1 Download (Account - St'!$C450="charge transaction returned items",'Report 1 Download (Account - St'!$C450="charge transaction chargeback"),'Report 1 Download (Account - St'!A450,0),11)</f>
        <v>0</v>
      </c>
      <c r="B464" s="34">
        <f>if(or('Report 1 Download (Account - St'!$C450="ACH deposit",'Report 1 Download (Account - St'!$C450="billing transfer",'Report 1 Download (Account - St'!$C450="intra account transfer",'Report 1 Download (Account - St'!$C450="charge transaction returned items",'Report 1 Download (Account - St'!$C450="charge transaction chargeback"),'Report 1 Download (Account - St'!C450,0)</f>
        <v>0</v>
      </c>
      <c r="C464" s="34">
        <f>if(or('Report 1 Download (Account - St'!$C450="ACH deposit",'Report 1 Download (Account - St'!$C450="billing transfer",'Report 1 Download (Account - St'!$C450="intra account transfer",'Report 1 Download (Account - St'!$C450="charge transaction returned items",'Report 1 Download (Account - St'!$C450="charge transaction chargeback"),'Report 1 Download (Account - St'!E450,0)</f>
        <v>0</v>
      </c>
    </row>
    <row r="465">
      <c r="A465" s="34" t="str">
        <f>left(if(or('Report 1 Download (Account - St'!$C451="ACH deposit",'Report 1 Download (Account - St'!$C451="billing transfer",'Report 1 Download (Account - St'!$C451="intra account transfer",'Report 1 Download (Account - St'!$C451="charge transaction returned items",'Report 1 Download (Account - St'!$C451="charge transaction chargeback"),'Report 1 Download (Account - St'!A451,0),11)</f>
        <v>0</v>
      </c>
      <c r="B465" s="34">
        <f>if(or('Report 1 Download (Account - St'!$C451="ACH deposit",'Report 1 Download (Account - St'!$C451="billing transfer",'Report 1 Download (Account - St'!$C451="intra account transfer",'Report 1 Download (Account - St'!$C451="charge transaction returned items",'Report 1 Download (Account - St'!$C451="charge transaction chargeback"),'Report 1 Download (Account - St'!C451,0)</f>
        <v>0</v>
      </c>
      <c r="C465" s="34">
        <f>if(or('Report 1 Download (Account - St'!$C451="ACH deposit",'Report 1 Download (Account - St'!$C451="billing transfer",'Report 1 Download (Account - St'!$C451="intra account transfer",'Report 1 Download (Account - St'!$C451="charge transaction returned items",'Report 1 Download (Account - St'!$C451="charge transaction chargeback"),'Report 1 Download (Account - St'!E451,0)</f>
        <v>0</v>
      </c>
    </row>
    <row r="466">
      <c r="A466" s="34" t="str">
        <f>left(if(or('Report 1 Download (Account - St'!$C452="ACH deposit",'Report 1 Download (Account - St'!$C452="billing transfer",'Report 1 Download (Account - St'!$C452="intra account transfer",'Report 1 Download (Account - St'!$C452="charge transaction returned items",'Report 1 Download (Account - St'!$C452="charge transaction chargeback"),'Report 1 Download (Account - St'!A452,0),11)</f>
        <v>0</v>
      </c>
      <c r="B466" s="34">
        <f>if(or('Report 1 Download (Account - St'!$C452="ACH deposit",'Report 1 Download (Account - St'!$C452="billing transfer",'Report 1 Download (Account - St'!$C452="intra account transfer",'Report 1 Download (Account - St'!$C452="charge transaction returned items",'Report 1 Download (Account - St'!$C452="charge transaction chargeback"),'Report 1 Download (Account - St'!C452,0)</f>
        <v>0</v>
      </c>
      <c r="C466" s="34">
        <f>if(or('Report 1 Download (Account - St'!$C452="ACH deposit",'Report 1 Download (Account - St'!$C452="billing transfer",'Report 1 Download (Account - St'!$C452="intra account transfer",'Report 1 Download (Account - St'!$C452="charge transaction returned items",'Report 1 Download (Account - St'!$C452="charge transaction chargeback"),'Report 1 Download (Account - St'!E452,0)</f>
        <v>0</v>
      </c>
    </row>
    <row r="467">
      <c r="A467" s="34" t="str">
        <f>left(if(or('Report 1 Download (Account - St'!$C453="ACH deposit",'Report 1 Download (Account - St'!$C453="billing transfer",'Report 1 Download (Account - St'!$C453="intra account transfer",'Report 1 Download (Account - St'!$C453="charge transaction returned items",'Report 1 Download (Account - St'!$C453="charge transaction chargeback"),'Report 1 Download (Account - St'!A453,0),11)</f>
        <v>0</v>
      </c>
      <c r="B467" s="34">
        <f>if(or('Report 1 Download (Account - St'!$C453="ACH deposit",'Report 1 Download (Account - St'!$C453="billing transfer",'Report 1 Download (Account - St'!$C453="intra account transfer",'Report 1 Download (Account - St'!$C453="charge transaction returned items",'Report 1 Download (Account - St'!$C453="charge transaction chargeback"),'Report 1 Download (Account - St'!C453,0)</f>
        <v>0</v>
      </c>
      <c r="C467" s="34">
        <f>if(or('Report 1 Download (Account - St'!$C453="ACH deposit",'Report 1 Download (Account - St'!$C453="billing transfer",'Report 1 Download (Account - St'!$C453="intra account transfer",'Report 1 Download (Account - St'!$C453="charge transaction returned items",'Report 1 Download (Account - St'!$C453="charge transaction chargeback"),'Report 1 Download (Account - St'!E453,0)</f>
        <v>0</v>
      </c>
    </row>
    <row r="468">
      <c r="A468" s="34" t="str">
        <f>left(if(or('Report 1 Download (Account - St'!$C454="ACH deposit",'Report 1 Download (Account - St'!$C454="billing transfer",'Report 1 Download (Account - St'!$C454="intra account transfer",'Report 1 Download (Account - St'!$C454="charge transaction returned items",'Report 1 Download (Account - St'!$C454="charge transaction chargeback"),'Report 1 Download (Account - St'!A454,0),11)</f>
        <v>0</v>
      </c>
      <c r="B468" s="34">
        <f>if(or('Report 1 Download (Account - St'!$C454="ACH deposit",'Report 1 Download (Account - St'!$C454="billing transfer",'Report 1 Download (Account - St'!$C454="intra account transfer",'Report 1 Download (Account - St'!$C454="charge transaction returned items",'Report 1 Download (Account - St'!$C454="charge transaction chargeback"),'Report 1 Download (Account - St'!C454,0)</f>
        <v>0</v>
      </c>
      <c r="C468" s="34">
        <f>if(or('Report 1 Download (Account - St'!$C454="ACH deposit",'Report 1 Download (Account - St'!$C454="billing transfer",'Report 1 Download (Account - St'!$C454="intra account transfer",'Report 1 Download (Account - St'!$C454="charge transaction returned items",'Report 1 Download (Account - St'!$C454="charge transaction chargeback"),'Report 1 Download (Account - St'!E454,0)</f>
        <v>0</v>
      </c>
    </row>
    <row r="469">
      <c r="A469" s="34" t="str">
        <f>left(if(or('Report 1 Download (Account - St'!$C455="ACH deposit",'Report 1 Download (Account - St'!$C455="billing transfer",'Report 1 Download (Account - St'!$C455="intra account transfer",'Report 1 Download (Account - St'!$C455="charge transaction returned items",'Report 1 Download (Account - St'!$C455="charge transaction chargeback"),'Report 1 Download (Account - St'!A455,0),11)</f>
        <v>0</v>
      </c>
      <c r="B469" s="34">
        <f>if(or('Report 1 Download (Account - St'!$C455="ACH deposit",'Report 1 Download (Account - St'!$C455="billing transfer",'Report 1 Download (Account - St'!$C455="intra account transfer",'Report 1 Download (Account - St'!$C455="charge transaction returned items",'Report 1 Download (Account - St'!$C455="charge transaction chargeback"),'Report 1 Download (Account - St'!C455,0)</f>
        <v>0</v>
      </c>
      <c r="C469" s="34">
        <f>if(or('Report 1 Download (Account - St'!$C455="ACH deposit",'Report 1 Download (Account - St'!$C455="billing transfer",'Report 1 Download (Account - St'!$C455="intra account transfer",'Report 1 Download (Account - St'!$C455="charge transaction returned items",'Report 1 Download (Account - St'!$C455="charge transaction chargeback"),'Report 1 Download (Account - St'!E455,0)</f>
        <v>0</v>
      </c>
    </row>
    <row r="470">
      <c r="A470" s="34" t="str">
        <f>left(if(or('Report 1 Download (Account - St'!$C456="ACH deposit",'Report 1 Download (Account - St'!$C456="billing transfer",'Report 1 Download (Account - St'!$C456="intra account transfer",'Report 1 Download (Account - St'!$C456="charge transaction returned items",'Report 1 Download (Account - St'!$C456="charge transaction chargeback"),'Report 1 Download (Account - St'!A456,0),11)</f>
        <v>0</v>
      </c>
      <c r="B470" s="34">
        <f>if(or('Report 1 Download (Account - St'!$C456="ACH deposit",'Report 1 Download (Account - St'!$C456="billing transfer",'Report 1 Download (Account - St'!$C456="intra account transfer",'Report 1 Download (Account - St'!$C456="charge transaction returned items",'Report 1 Download (Account - St'!$C456="charge transaction chargeback"),'Report 1 Download (Account - St'!C456,0)</f>
        <v>0</v>
      </c>
      <c r="C470" s="34">
        <f>if(or('Report 1 Download (Account - St'!$C456="ACH deposit",'Report 1 Download (Account - St'!$C456="billing transfer",'Report 1 Download (Account - St'!$C456="intra account transfer",'Report 1 Download (Account - St'!$C456="charge transaction returned items",'Report 1 Download (Account - St'!$C456="charge transaction chargeback"),'Report 1 Download (Account - St'!E456,0)</f>
        <v>0</v>
      </c>
    </row>
    <row r="471">
      <c r="A471" s="34" t="str">
        <f>left(if(or('Report 1 Download (Account - St'!$C457="ACH deposit",'Report 1 Download (Account - St'!$C457="billing transfer",'Report 1 Download (Account - St'!$C457="intra account transfer",'Report 1 Download (Account - St'!$C457="charge transaction returned items",'Report 1 Download (Account - St'!$C457="charge transaction chargeback"),'Report 1 Download (Account - St'!A457,0),11)</f>
        <v>0</v>
      </c>
      <c r="B471" s="34">
        <f>if(or('Report 1 Download (Account - St'!$C457="ACH deposit",'Report 1 Download (Account - St'!$C457="billing transfer",'Report 1 Download (Account - St'!$C457="intra account transfer",'Report 1 Download (Account - St'!$C457="charge transaction returned items",'Report 1 Download (Account - St'!$C457="charge transaction chargeback"),'Report 1 Download (Account - St'!C457,0)</f>
        <v>0</v>
      </c>
      <c r="C471" s="34">
        <f>if(or('Report 1 Download (Account - St'!$C457="ACH deposit",'Report 1 Download (Account - St'!$C457="billing transfer",'Report 1 Download (Account - St'!$C457="intra account transfer",'Report 1 Download (Account - St'!$C457="charge transaction returned items",'Report 1 Download (Account - St'!$C457="charge transaction chargeback"),'Report 1 Download (Account - St'!E457,0)</f>
        <v>0</v>
      </c>
    </row>
    <row r="472">
      <c r="A472" s="34" t="str">
        <f>left(if(or('Report 1 Download (Account - St'!$C458="ACH deposit",'Report 1 Download (Account - St'!$C458="billing transfer",'Report 1 Download (Account - St'!$C458="intra account transfer",'Report 1 Download (Account - St'!$C458="charge transaction returned items",'Report 1 Download (Account - St'!$C458="charge transaction chargeback"),'Report 1 Download (Account - St'!A458,0),11)</f>
        <v>0</v>
      </c>
      <c r="B472" s="34">
        <f>if(or('Report 1 Download (Account - St'!$C458="ACH deposit",'Report 1 Download (Account - St'!$C458="billing transfer",'Report 1 Download (Account - St'!$C458="intra account transfer",'Report 1 Download (Account - St'!$C458="charge transaction returned items",'Report 1 Download (Account - St'!$C458="charge transaction chargeback"),'Report 1 Download (Account - St'!C458,0)</f>
        <v>0</v>
      </c>
      <c r="C472" s="34">
        <f>if(or('Report 1 Download (Account - St'!$C458="ACH deposit",'Report 1 Download (Account - St'!$C458="billing transfer",'Report 1 Download (Account - St'!$C458="intra account transfer",'Report 1 Download (Account - St'!$C458="charge transaction returned items",'Report 1 Download (Account - St'!$C458="charge transaction chargeback"),'Report 1 Download (Account - St'!E458,0)</f>
        <v>0</v>
      </c>
    </row>
    <row r="473">
      <c r="A473" s="34" t="str">
        <f>left(if(or('Report 1 Download (Account - St'!$C459="ACH deposit",'Report 1 Download (Account - St'!$C459="billing transfer",'Report 1 Download (Account - St'!$C459="intra account transfer",'Report 1 Download (Account - St'!$C459="charge transaction returned items",'Report 1 Download (Account - St'!$C459="charge transaction chargeback"),'Report 1 Download (Account - St'!A459,0),11)</f>
        <v>0</v>
      </c>
      <c r="B473" s="34">
        <f>if(or('Report 1 Download (Account - St'!$C459="ACH deposit",'Report 1 Download (Account - St'!$C459="billing transfer",'Report 1 Download (Account - St'!$C459="intra account transfer",'Report 1 Download (Account - St'!$C459="charge transaction returned items",'Report 1 Download (Account - St'!$C459="charge transaction chargeback"),'Report 1 Download (Account - St'!C459,0)</f>
        <v>0</v>
      </c>
      <c r="C473" s="34">
        <f>if(or('Report 1 Download (Account - St'!$C459="ACH deposit",'Report 1 Download (Account - St'!$C459="billing transfer",'Report 1 Download (Account - St'!$C459="intra account transfer",'Report 1 Download (Account - St'!$C459="charge transaction returned items",'Report 1 Download (Account - St'!$C459="charge transaction chargeback"),'Report 1 Download (Account - St'!E459,0)</f>
        <v>0</v>
      </c>
    </row>
    <row r="474">
      <c r="A474" s="34" t="str">
        <f>left(if(or('Report 1 Download (Account - St'!$C460="ACH deposit",'Report 1 Download (Account - St'!$C460="billing transfer",'Report 1 Download (Account - St'!$C460="intra account transfer",'Report 1 Download (Account - St'!$C460="charge transaction returned items",'Report 1 Download (Account - St'!$C460="charge transaction chargeback"),'Report 1 Download (Account - St'!A460,0),11)</f>
        <v>0</v>
      </c>
      <c r="B474" s="34">
        <f>if(or('Report 1 Download (Account - St'!$C460="ACH deposit",'Report 1 Download (Account - St'!$C460="billing transfer",'Report 1 Download (Account - St'!$C460="intra account transfer",'Report 1 Download (Account - St'!$C460="charge transaction returned items",'Report 1 Download (Account - St'!$C460="charge transaction chargeback"),'Report 1 Download (Account - St'!C460,0)</f>
        <v>0</v>
      </c>
      <c r="C474" s="34">
        <f>if(or('Report 1 Download (Account - St'!$C460="ACH deposit",'Report 1 Download (Account - St'!$C460="billing transfer",'Report 1 Download (Account - St'!$C460="intra account transfer",'Report 1 Download (Account - St'!$C460="charge transaction returned items",'Report 1 Download (Account - St'!$C460="charge transaction chargeback"),'Report 1 Download (Account - St'!E460,0)</f>
        <v>0</v>
      </c>
    </row>
    <row r="475">
      <c r="A475" s="34" t="str">
        <f>left(if(or('Report 1 Download (Account - St'!$C461="ACH deposit",'Report 1 Download (Account - St'!$C461="billing transfer",'Report 1 Download (Account - St'!$C461="intra account transfer",'Report 1 Download (Account - St'!$C461="charge transaction returned items",'Report 1 Download (Account - St'!$C461="charge transaction chargeback"),'Report 1 Download (Account - St'!A461,0),11)</f>
        <v>0</v>
      </c>
      <c r="B475" s="34">
        <f>if(or('Report 1 Download (Account - St'!$C461="ACH deposit",'Report 1 Download (Account - St'!$C461="billing transfer",'Report 1 Download (Account - St'!$C461="intra account transfer",'Report 1 Download (Account - St'!$C461="charge transaction returned items",'Report 1 Download (Account - St'!$C461="charge transaction chargeback"),'Report 1 Download (Account - St'!C461,0)</f>
        <v>0</v>
      </c>
      <c r="C475" s="34">
        <f>if(or('Report 1 Download (Account - St'!$C461="ACH deposit",'Report 1 Download (Account - St'!$C461="billing transfer",'Report 1 Download (Account - St'!$C461="intra account transfer",'Report 1 Download (Account - St'!$C461="charge transaction returned items",'Report 1 Download (Account - St'!$C461="charge transaction chargeback"),'Report 1 Download (Account - St'!E461,0)</f>
        <v>0</v>
      </c>
    </row>
    <row r="476">
      <c r="A476" s="34" t="str">
        <f>left(if(or('Report 1 Download (Account - St'!$C462="ACH deposit",'Report 1 Download (Account - St'!$C462="billing transfer",'Report 1 Download (Account - St'!$C462="intra account transfer",'Report 1 Download (Account - St'!$C462="charge transaction returned items",'Report 1 Download (Account - St'!$C462="charge transaction chargeback"),'Report 1 Download (Account - St'!A462,0),11)</f>
        <v>0</v>
      </c>
      <c r="B476" s="34">
        <f>if(or('Report 1 Download (Account - St'!$C462="ACH deposit",'Report 1 Download (Account - St'!$C462="billing transfer",'Report 1 Download (Account - St'!$C462="intra account transfer",'Report 1 Download (Account - St'!$C462="charge transaction returned items",'Report 1 Download (Account - St'!$C462="charge transaction chargeback"),'Report 1 Download (Account - St'!C462,0)</f>
        <v>0</v>
      </c>
      <c r="C476" s="34">
        <f>if(or('Report 1 Download (Account - St'!$C462="ACH deposit",'Report 1 Download (Account - St'!$C462="billing transfer",'Report 1 Download (Account - St'!$C462="intra account transfer",'Report 1 Download (Account - St'!$C462="charge transaction returned items",'Report 1 Download (Account - St'!$C462="charge transaction chargeback"),'Report 1 Download (Account - St'!E462,0)</f>
        <v>0</v>
      </c>
    </row>
    <row r="477">
      <c r="A477" s="34" t="str">
        <f>left(if(or('Report 1 Download (Account - St'!$C463="ACH deposit",'Report 1 Download (Account - St'!$C463="billing transfer",'Report 1 Download (Account - St'!$C463="intra account transfer",'Report 1 Download (Account - St'!$C463="charge transaction returned items",'Report 1 Download (Account - St'!$C463="charge transaction chargeback"),'Report 1 Download (Account - St'!A463,0),11)</f>
        <v>0</v>
      </c>
      <c r="B477" s="34">
        <f>if(or('Report 1 Download (Account - St'!$C463="ACH deposit",'Report 1 Download (Account - St'!$C463="billing transfer",'Report 1 Download (Account - St'!$C463="intra account transfer",'Report 1 Download (Account - St'!$C463="charge transaction returned items",'Report 1 Download (Account - St'!$C463="charge transaction chargeback"),'Report 1 Download (Account - St'!C463,0)</f>
        <v>0</v>
      </c>
      <c r="C477" s="34">
        <f>if(or('Report 1 Download (Account - St'!$C463="ACH deposit",'Report 1 Download (Account - St'!$C463="billing transfer",'Report 1 Download (Account - St'!$C463="intra account transfer",'Report 1 Download (Account - St'!$C463="charge transaction returned items",'Report 1 Download (Account - St'!$C463="charge transaction chargeback"),'Report 1 Download (Account - St'!E463,0)</f>
        <v>0</v>
      </c>
    </row>
    <row r="478">
      <c r="A478" s="34" t="str">
        <f>left(if(or('Report 1 Download (Account - St'!$C464="ACH deposit",'Report 1 Download (Account - St'!$C464="billing transfer",'Report 1 Download (Account - St'!$C464="intra account transfer",'Report 1 Download (Account - St'!$C464="charge transaction returned items",'Report 1 Download (Account - St'!$C464="charge transaction chargeback"),'Report 1 Download (Account - St'!A464,0),11)</f>
        <v>0</v>
      </c>
      <c r="B478" s="34">
        <f>if(or('Report 1 Download (Account - St'!$C464="ACH deposit",'Report 1 Download (Account - St'!$C464="billing transfer",'Report 1 Download (Account - St'!$C464="intra account transfer",'Report 1 Download (Account - St'!$C464="charge transaction returned items",'Report 1 Download (Account - St'!$C464="charge transaction chargeback"),'Report 1 Download (Account - St'!C464,0)</f>
        <v>0</v>
      </c>
      <c r="C478" s="34">
        <f>if(or('Report 1 Download (Account - St'!$C464="ACH deposit",'Report 1 Download (Account - St'!$C464="billing transfer",'Report 1 Download (Account - St'!$C464="intra account transfer",'Report 1 Download (Account - St'!$C464="charge transaction returned items",'Report 1 Download (Account - St'!$C464="charge transaction chargeback"),'Report 1 Download (Account - St'!E464,0)</f>
        <v>0</v>
      </c>
    </row>
    <row r="479">
      <c r="A479" s="34" t="str">
        <f>left(if(or('Report 1 Download (Account - St'!$C465="ACH deposit",'Report 1 Download (Account - St'!$C465="billing transfer",'Report 1 Download (Account - St'!$C465="intra account transfer",'Report 1 Download (Account - St'!$C465="charge transaction returned items",'Report 1 Download (Account - St'!$C465="charge transaction chargeback"),'Report 1 Download (Account - St'!A465,0),11)</f>
        <v>0</v>
      </c>
      <c r="B479" s="34">
        <f>if(or('Report 1 Download (Account - St'!$C465="ACH deposit",'Report 1 Download (Account - St'!$C465="billing transfer",'Report 1 Download (Account - St'!$C465="intra account transfer",'Report 1 Download (Account - St'!$C465="charge transaction returned items",'Report 1 Download (Account - St'!$C465="charge transaction chargeback"),'Report 1 Download (Account - St'!C465,0)</f>
        <v>0</v>
      </c>
      <c r="C479" s="34">
        <f>if(or('Report 1 Download (Account - St'!$C465="ACH deposit",'Report 1 Download (Account - St'!$C465="billing transfer",'Report 1 Download (Account - St'!$C465="intra account transfer",'Report 1 Download (Account - St'!$C465="charge transaction returned items",'Report 1 Download (Account - St'!$C465="charge transaction chargeback"),'Report 1 Download (Account - St'!E465,0)</f>
        <v>0</v>
      </c>
    </row>
    <row r="480">
      <c r="A480" s="34" t="str">
        <f>left(if(or('Report 1 Download (Account - St'!$C466="ACH deposit",'Report 1 Download (Account - St'!$C466="billing transfer",'Report 1 Download (Account - St'!$C466="intra account transfer",'Report 1 Download (Account - St'!$C466="charge transaction returned items",'Report 1 Download (Account - St'!$C466="charge transaction chargeback"),'Report 1 Download (Account - St'!A466,0),11)</f>
        <v>0</v>
      </c>
      <c r="B480" s="34">
        <f>if(or('Report 1 Download (Account - St'!$C466="ACH deposit",'Report 1 Download (Account - St'!$C466="billing transfer",'Report 1 Download (Account - St'!$C466="intra account transfer",'Report 1 Download (Account - St'!$C466="charge transaction returned items",'Report 1 Download (Account - St'!$C466="charge transaction chargeback"),'Report 1 Download (Account - St'!C466,0)</f>
        <v>0</v>
      </c>
      <c r="C480" s="34">
        <f>if(or('Report 1 Download (Account - St'!$C466="ACH deposit",'Report 1 Download (Account - St'!$C466="billing transfer",'Report 1 Download (Account - St'!$C466="intra account transfer",'Report 1 Download (Account - St'!$C466="charge transaction returned items",'Report 1 Download (Account - St'!$C466="charge transaction chargeback"),'Report 1 Download (Account - St'!E466,0)</f>
        <v>0</v>
      </c>
    </row>
    <row r="481">
      <c r="A481" s="34" t="str">
        <f>left(if(or('Report 1 Download (Account - St'!$C467="ACH deposit",'Report 1 Download (Account - St'!$C467="billing transfer",'Report 1 Download (Account - St'!$C467="intra account transfer",'Report 1 Download (Account - St'!$C467="charge transaction returned items",'Report 1 Download (Account - St'!$C467="charge transaction chargeback"),'Report 1 Download (Account - St'!A467,0),11)</f>
        <v>0</v>
      </c>
      <c r="B481" s="34">
        <f>if(or('Report 1 Download (Account - St'!$C467="ACH deposit",'Report 1 Download (Account - St'!$C467="billing transfer",'Report 1 Download (Account - St'!$C467="intra account transfer",'Report 1 Download (Account - St'!$C467="charge transaction returned items",'Report 1 Download (Account - St'!$C467="charge transaction chargeback"),'Report 1 Download (Account - St'!C467,0)</f>
        <v>0</v>
      </c>
      <c r="C481" s="34">
        <f>if(or('Report 1 Download (Account - St'!$C467="ACH deposit",'Report 1 Download (Account - St'!$C467="billing transfer",'Report 1 Download (Account - St'!$C467="intra account transfer",'Report 1 Download (Account - St'!$C467="charge transaction returned items",'Report 1 Download (Account - St'!$C467="charge transaction chargeback"),'Report 1 Download (Account - St'!E467,0)</f>
        <v>0</v>
      </c>
    </row>
    <row r="482">
      <c r="A482" s="34" t="str">
        <f>left(if(or('Report 1 Download (Account - St'!$C468="ACH deposit",'Report 1 Download (Account - St'!$C468="billing transfer",'Report 1 Download (Account - St'!$C468="intra account transfer",'Report 1 Download (Account - St'!$C468="charge transaction returned items",'Report 1 Download (Account - St'!$C468="charge transaction chargeback"),'Report 1 Download (Account - St'!A468,0),11)</f>
        <v>0</v>
      </c>
      <c r="B482" s="34">
        <f>if(or('Report 1 Download (Account - St'!$C468="ACH deposit",'Report 1 Download (Account - St'!$C468="billing transfer",'Report 1 Download (Account - St'!$C468="intra account transfer",'Report 1 Download (Account - St'!$C468="charge transaction returned items",'Report 1 Download (Account - St'!$C468="charge transaction chargeback"),'Report 1 Download (Account - St'!C468,0)</f>
        <v>0</v>
      </c>
      <c r="C482" s="34">
        <f>if(or('Report 1 Download (Account - St'!$C468="ACH deposit",'Report 1 Download (Account - St'!$C468="billing transfer",'Report 1 Download (Account - St'!$C468="intra account transfer",'Report 1 Download (Account - St'!$C468="charge transaction returned items",'Report 1 Download (Account - St'!$C468="charge transaction chargeback"),'Report 1 Download (Account - St'!E468,0)</f>
        <v>0</v>
      </c>
    </row>
    <row r="483">
      <c r="A483" s="34" t="str">
        <f>left(if(or('Report 1 Download (Account - St'!$C469="ACH deposit",'Report 1 Download (Account - St'!$C469="billing transfer",'Report 1 Download (Account - St'!$C469="intra account transfer",'Report 1 Download (Account - St'!$C469="charge transaction returned items",'Report 1 Download (Account - St'!$C469="charge transaction chargeback"),'Report 1 Download (Account - St'!A469,0),11)</f>
        <v>0</v>
      </c>
      <c r="B483" s="34">
        <f>if(or('Report 1 Download (Account - St'!$C469="ACH deposit",'Report 1 Download (Account - St'!$C469="billing transfer",'Report 1 Download (Account - St'!$C469="intra account transfer",'Report 1 Download (Account - St'!$C469="charge transaction returned items",'Report 1 Download (Account - St'!$C469="charge transaction chargeback"),'Report 1 Download (Account - St'!C469,0)</f>
        <v>0</v>
      </c>
      <c r="C483" s="34">
        <f>if(or('Report 1 Download (Account - St'!$C469="ACH deposit",'Report 1 Download (Account - St'!$C469="billing transfer",'Report 1 Download (Account - St'!$C469="intra account transfer",'Report 1 Download (Account - St'!$C469="charge transaction returned items",'Report 1 Download (Account - St'!$C469="charge transaction chargeback"),'Report 1 Download (Account - St'!E469,0)</f>
        <v>0</v>
      </c>
    </row>
    <row r="484">
      <c r="A484" s="34" t="str">
        <f>left(if(or('Report 1 Download (Account - St'!$C470="ACH deposit",'Report 1 Download (Account - St'!$C470="billing transfer",'Report 1 Download (Account - St'!$C470="intra account transfer",'Report 1 Download (Account - St'!$C470="charge transaction returned items",'Report 1 Download (Account - St'!$C470="charge transaction chargeback"),'Report 1 Download (Account - St'!A470,0),11)</f>
        <v>0</v>
      </c>
      <c r="B484" s="34">
        <f>if(or('Report 1 Download (Account - St'!$C470="ACH deposit",'Report 1 Download (Account - St'!$C470="billing transfer",'Report 1 Download (Account - St'!$C470="intra account transfer",'Report 1 Download (Account - St'!$C470="charge transaction returned items",'Report 1 Download (Account - St'!$C470="charge transaction chargeback"),'Report 1 Download (Account - St'!C470,0)</f>
        <v>0</v>
      </c>
      <c r="C484" s="34">
        <f>if(or('Report 1 Download (Account - St'!$C470="ACH deposit",'Report 1 Download (Account - St'!$C470="billing transfer",'Report 1 Download (Account - St'!$C470="intra account transfer",'Report 1 Download (Account - St'!$C470="charge transaction returned items",'Report 1 Download (Account - St'!$C470="charge transaction chargeback"),'Report 1 Download (Account - St'!E470,0)</f>
        <v>0</v>
      </c>
    </row>
    <row r="485">
      <c r="A485" s="34" t="str">
        <f>left(if(or('Report 1 Download (Account - St'!$C471="ACH deposit",'Report 1 Download (Account - St'!$C471="billing transfer",'Report 1 Download (Account - St'!$C471="intra account transfer",'Report 1 Download (Account - St'!$C471="charge transaction returned items",'Report 1 Download (Account - St'!$C471="charge transaction chargeback"),'Report 1 Download (Account - St'!A471,0),11)</f>
        <v>0</v>
      </c>
      <c r="B485" s="34">
        <f>if(or('Report 1 Download (Account - St'!$C471="ACH deposit",'Report 1 Download (Account - St'!$C471="billing transfer",'Report 1 Download (Account - St'!$C471="intra account transfer",'Report 1 Download (Account - St'!$C471="charge transaction returned items",'Report 1 Download (Account - St'!$C471="charge transaction chargeback"),'Report 1 Download (Account - St'!C471,0)</f>
        <v>0</v>
      </c>
      <c r="C485" s="34">
        <f>if(or('Report 1 Download (Account - St'!$C471="ACH deposit",'Report 1 Download (Account - St'!$C471="billing transfer",'Report 1 Download (Account - St'!$C471="intra account transfer",'Report 1 Download (Account - St'!$C471="charge transaction returned items",'Report 1 Download (Account - St'!$C471="charge transaction chargeback"),'Report 1 Download (Account - St'!E471,0)</f>
        <v>0</v>
      </c>
    </row>
    <row r="486">
      <c r="A486" s="34" t="str">
        <f>left(if(or('Report 1 Download (Account - St'!$C472="ACH deposit",'Report 1 Download (Account - St'!$C472="billing transfer",'Report 1 Download (Account - St'!$C472="intra account transfer",'Report 1 Download (Account - St'!$C472="charge transaction returned items",'Report 1 Download (Account - St'!$C472="charge transaction chargeback"),'Report 1 Download (Account - St'!A472,0),11)</f>
        <v>0</v>
      </c>
      <c r="B486" s="34">
        <f>if(or('Report 1 Download (Account - St'!$C472="ACH deposit",'Report 1 Download (Account - St'!$C472="billing transfer",'Report 1 Download (Account - St'!$C472="intra account transfer",'Report 1 Download (Account - St'!$C472="charge transaction returned items",'Report 1 Download (Account - St'!$C472="charge transaction chargeback"),'Report 1 Download (Account - St'!C472,0)</f>
        <v>0</v>
      </c>
      <c r="C486" s="34">
        <f>if(or('Report 1 Download (Account - St'!$C472="ACH deposit",'Report 1 Download (Account - St'!$C472="billing transfer",'Report 1 Download (Account - St'!$C472="intra account transfer",'Report 1 Download (Account - St'!$C472="charge transaction returned items",'Report 1 Download (Account - St'!$C472="charge transaction chargeback"),'Report 1 Download (Account - St'!E472,0)</f>
        <v>0</v>
      </c>
    </row>
    <row r="487">
      <c r="A487" s="34" t="str">
        <f>left(if(or('Report 1 Download (Account - St'!$C473="ACH deposit",'Report 1 Download (Account - St'!$C473="billing transfer",'Report 1 Download (Account - St'!$C473="intra account transfer",'Report 1 Download (Account - St'!$C473="charge transaction returned items",'Report 1 Download (Account - St'!$C473="charge transaction chargeback"),'Report 1 Download (Account - St'!A473,0),11)</f>
        <v>0</v>
      </c>
      <c r="B487" s="34">
        <f>if(or('Report 1 Download (Account - St'!$C473="ACH deposit",'Report 1 Download (Account - St'!$C473="billing transfer",'Report 1 Download (Account - St'!$C473="intra account transfer",'Report 1 Download (Account - St'!$C473="charge transaction returned items",'Report 1 Download (Account - St'!$C473="charge transaction chargeback"),'Report 1 Download (Account - St'!C473,0)</f>
        <v>0</v>
      </c>
      <c r="C487" s="34">
        <f>if(or('Report 1 Download (Account - St'!$C473="ACH deposit",'Report 1 Download (Account - St'!$C473="billing transfer",'Report 1 Download (Account - St'!$C473="intra account transfer",'Report 1 Download (Account - St'!$C473="charge transaction returned items",'Report 1 Download (Account - St'!$C473="charge transaction chargeback"),'Report 1 Download (Account - St'!E473,0)</f>
        <v>0</v>
      </c>
    </row>
    <row r="488">
      <c r="A488" s="34" t="str">
        <f>left(if(or('Report 1 Download (Account - St'!$C474="ACH deposit",'Report 1 Download (Account - St'!$C474="billing transfer",'Report 1 Download (Account - St'!$C474="intra account transfer",'Report 1 Download (Account - St'!$C474="charge transaction returned items",'Report 1 Download (Account - St'!$C474="charge transaction chargeback"),'Report 1 Download (Account - St'!A474,0),11)</f>
        <v>0</v>
      </c>
      <c r="B488" s="34">
        <f>if(or('Report 1 Download (Account - St'!$C474="ACH deposit",'Report 1 Download (Account - St'!$C474="billing transfer",'Report 1 Download (Account - St'!$C474="intra account transfer",'Report 1 Download (Account - St'!$C474="charge transaction returned items",'Report 1 Download (Account - St'!$C474="charge transaction chargeback"),'Report 1 Download (Account - St'!C474,0)</f>
        <v>0</v>
      </c>
      <c r="C488" s="34">
        <f>if(or('Report 1 Download (Account - St'!$C474="ACH deposit",'Report 1 Download (Account - St'!$C474="billing transfer",'Report 1 Download (Account - St'!$C474="intra account transfer",'Report 1 Download (Account - St'!$C474="charge transaction returned items",'Report 1 Download (Account - St'!$C474="charge transaction chargeback"),'Report 1 Download (Account - St'!E474,0)</f>
        <v>0</v>
      </c>
    </row>
    <row r="489">
      <c r="A489" s="34" t="str">
        <f>left(if(or('Report 1 Download (Account - St'!$C475="ACH deposit",'Report 1 Download (Account - St'!$C475="billing transfer",'Report 1 Download (Account - St'!$C475="intra account transfer",'Report 1 Download (Account - St'!$C475="charge transaction returned items",'Report 1 Download (Account - St'!$C475="charge transaction chargeback"),'Report 1 Download (Account - St'!A475,0),11)</f>
        <v>0</v>
      </c>
      <c r="B489" s="34">
        <f>if(or('Report 1 Download (Account - St'!$C475="ACH deposit",'Report 1 Download (Account - St'!$C475="billing transfer",'Report 1 Download (Account - St'!$C475="intra account transfer",'Report 1 Download (Account - St'!$C475="charge transaction returned items",'Report 1 Download (Account - St'!$C475="charge transaction chargeback"),'Report 1 Download (Account - St'!C475,0)</f>
        <v>0</v>
      </c>
      <c r="C489" s="34">
        <f>if(or('Report 1 Download (Account - St'!$C475="ACH deposit",'Report 1 Download (Account - St'!$C475="billing transfer",'Report 1 Download (Account - St'!$C475="intra account transfer",'Report 1 Download (Account - St'!$C475="charge transaction returned items",'Report 1 Download (Account - St'!$C475="charge transaction chargeback"),'Report 1 Download (Account - St'!E475,0)</f>
        <v>0</v>
      </c>
    </row>
    <row r="490">
      <c r="A490" s="34" t="str">
        <f>left(if(or('Report 1 Download (Account - St'!$C476="ACH deposit",'Report 1 Download (Account - St'!$C476="billing transfer",'Report 1 Download (Account - St'!$C476="intra account transfer",'Report 1 Download (Account - St'!$C476="charge transaction returned items",'Report 1 Download (Account - St'!$C476="charge transaction chargeback"),'Report 1 Download (Account - St'!A476,0),11)</f>
        <v>0</v>
      </c>
      <c r="B490" s="34">
        <f>if(or('Report 1 Download (Account - St'!$C476="ACH deposit",'Report 1 Download (Account - St'!$C476="billing transfer",'Report 1 Download (Account - St'!$C476="intra account transfer",'Report 1 Download (Account - St'!$C476="charge transaction returned items",'Report 1 Download (Account - St'!$C476="charge transaction chargeback"),'Report 1 Download (Account - St'!C476,0)</f>
        <v>0</v>
      </c>
      <c r="C490" s="34">
        <f>if(or('Report 1 Download (Account - St'!$C476="ACH deposit",'Report 1 Download (Account - St'!$C476="billing transfer",'Report 1 Download (Account - St'!$C476="intra account transfer",'Report 1 Download (Account - St'!$C476="charge transaction returned items",'Report 1 Download (Account - St'!$C476="charge transaction chargeback"),'Report 1 Download (Account - St'!E476,0)</f>
        <v>0</v>
      </c>
    </row>
    <row r="491">
      <c r="A491" s="34" t="str">
        <f>left(if(or('Report 1 Download (Account - St'!$C477="ACH deposit",'Report 1 Download (Account - St'!$C477="billing transfer",'Report 1 Download (Account - St'!$C477="intra account transfer",'Report 1 Download (Account - St'!$C477="charge transaction returned items",'Report 1 Download (Account - St'!$C477="charge transaction chargeback"),'Report 1 Download (Account - St'!A477,0),11)</f>
        <v>0</v>
      </c>
      <c r="B491" s="34">
        <f>if(or('Report 1 Download (Account - St'!$C477="ACH deposit",'Report 1 Download (Account - St'!$C477="billing transfer",'Report 1 Download (Account - St'!$C477="intra account transfer",'Report 1 Download (Account - St'!$C477="charge transaction returned items",'Report 1 Download (Account - St'!$C477="charge transaction chargeback"),'Report 1 Download (Account - St'!C477,0)</f>
        <v>0</v>
      </c>
      <c r="C491" s="34">
        <f>if(or('Report 1 Download (Account - St'!$C477="ACH deposit",'Report 1 Download (Account - St'!$C477="billing transfer",'Report 1 Download (Account - St'!$C477="intra account transfer",'Report 1 Download (Account - St'!$C477="charge transaction returned items",'Report 1 Download (Account - St'!$C477="charge transaction chargeback"),'Report 1 Download (Account - St'!E477,0)</f>
        <v>0</v>
      </c>
    </row>
    <row r="492">
      <c r="A492" s="34" t="str">
        <f>left(if(or('Report 1 Download (Account - St'!$C478="ACH deposit",'Report 1 Download (Account - St'!$C478="billing transfer",'Report 1 Download (Account - St'!$C478="intra account transfer",'Report 1 Download (Account - St'!$C478="charge transaction returned items",'Report 1 Download (Account - St'!$C478="charge transaction chargeback"),'Report 1 Download (Account - St'!A478,0),11)</f>
        <v>0</v>
      </c>
      <c r="B492" s="34">
        <f>if(or('Report 1 Download (Account - St'!$C478="ACH deposit",'Report 1 Download (Account - St'!$C478="billing transfer",'Report 1 Download (Account - St'!$C478="intra account transfer",'Report 1 Download (Account - St'!$C478="charge transaction returned items",'Report 1 Download (Account - St'!$C478="charge transaction chargeback"),'Report 1 Download (Account - St'!C478,0)</f>
        <v>0</v>
      </c>
      <c r="C492" s="34">
        <f>if(or('Report 1 Download (Account - St'!$C478="ACH deposit",'Report 1 Download (Account - St'!$C478="billing transfer",'Report 1 Download (Account - St'!$C478="intra account transfer",'Report 1 Download (Account - St'!$C478="charge transaction returned items",'Report 1 Download (Account - St'!$C478="charge transaction chargeback"),'Report 1 Download (Account - St'!E478,0)</f>
        <v>0</v>
      </c>
    </row>
    <row r="493">
      <c r="A493" s="34" t="str">
        <f>left(if(or('Report 1 Download (Account - St'!$C479="ACH deposit",'Report 1 Download (Account - St'!$C479="billing transfer",'Report 1 Download (Account - St'!$C479="intra account transfer",'Report 1 Download (Account - St'!$C479="charge transaction returned items",'Report 1 Download (Account - St'!$C479="charge transaction chargeback"),'Report 1 Download (Account - St'!A479,0),11)</f>
        <v>0</v>
      </c>
      <c r="B493" s="34">
        <f>if(or('Report 1 Download (Account - St'!$C479="ACH deposit",'Report 1 Download (Account - St'!$C479="billing transfer",'Report 1 Download (Account - St'!$C479="intra account transfer",'Report 1 Download (Account - St'!$C479="charge transaction returned items",'Report 1 Download (Account - St'!$C479="charge transaction chargeback"),'Report 1 Download (Account - St'!C479,0)</f>
        <v>0</v>
      </c>
      <c r="C493" s="34">
        <f>if(or('Report 1 Download (Account - St'!$C479="ACH deposit",'Report 1 Download (Account - St'!$C479="billing transfer",'Report 1 Download (Account - St'!$C479="intra account transfer",'Report 1 Download (Account - St'!$C479="charge transaction returned items",'Report 1 Download (Account - St'!$C479="charge transaction chargeback"),'Report 1 Download (Account - St'!E479,0)</f>
        <v>0</v>
      </c>
    </row>
    <row r="494">
      <c r="A494" s="34" t="str">
        <f>left(if(or('Report 1 Download (Account - St'!$C480="ACH deposit",'Report 1 Download (Account - St'!$C480="billing transfer",'Report 1 Download (Account - St'!$C480="intra account transfer",'Report 1 Download (Account - St'!$C480="charge transaction returned items",'Report 1 Download (Account - St'!$C480="charge transaction chargeback"),'Report 1 Download (Account - St'!A480,0),11)</f>
        <v>0</v>
      </c>
      <c r="B494" s="34">
        <f>if(or('Report 1 Download (Account - St'!$C480="ACH deposit",'Report 1 Download (Account - St'!$C480="billing transfer",'Report 1 Download (Account - St'!$C480="intra account transfer",'Report 1 Download (Account - St'!$C480="charge transaction returned items",'Report 1 Download (Account - St'!$C480="charge transaction chargeback"),'Report 1 Download (Account - St'!C480,0)</f>
        <v>0</v>
      </c>
      <c r="C494" s="34">
        <f>if(or('Report 1 Download (Account - St'!$C480="ACH deposit",'Report 1 Download (Account - St'!$C480="billing transfer",'Report 1 Download (Account - St'!$C480="intra account transfer",'Report 1 Download (Account - St'!$C480="charge transaction returned items",'Report 1 Download (Account - St'!$C480="charge transaction chargeback"),'Report 1 Download (Account - St'!E480,0)</f>
        <v>0</v>
      </c>
    </row>
    <row r="495">
      <c r="A495" s="34" t="str">
        <f>left(if(or('Report 1 Download (Account - St'!$C481="ACH deposit",'Report 1 Download (Account - St'!$C481="billing transfer",'Report 1 Download (Account - St'!$C481="intra account transfer",'Report 1 Download (Account - St'!$C481="charge transaction returned items",'Report 1 Download (Account - St'!$C481="charge transaction chargeback"),'Report 1 Download (Account - St'!A481,0),11)</f>
        <v>0</v>
      </c>
      <c r="B495" s="34">
        <f>if(or('Report 1 Download (Account - St'!$C481="ACH deposit",'Report 1 Download (Account - St'!$C481="billing transfer",'Report 1 Download (Account - St'!$C481="intra account transfer",'Report 1 Download (Account - St'!$C481="charge transaction returned items",'Report 1 Download (Account - St'!$C481="charge transaction chargeback"),'Report 1 Download (Account - St'!C481,0)</f>
        <v>0</v>
      </c>
      <c r="C495" s="34">
        <f>if(or('Report 1 Download (Account - St'!$C481="ACH deposit",'Report 1 Download (Account - St'!$C481="billing transfer",'Report 1 Download (Account - St'!$C481="intra account transfer",'Report 1 Download (Account - St'!$C481="charge transaction returned items",'Report 1 Download (Account - St'!$C481="charge transaction chargeback"),'Report 1 Download (Account - St'!E481,0)</f>
        <v>0</v>
      </c>
    </row>
    <row r="496">
      <c r="A496" s="34" t="str">
        <f>left(if(or('Report 1 Download (Account - St'!$C482="ACH deposit",'Report 1 Download (Account - St'!$C482="billing transfer",'Report 1 Download (Account - St'!$C482="intra account transfer",'Report 1 Download (Account - St'!$C482="charge transaction returned items",'Report 1 Download (Account - St'!$C482="charge transaction chargeback"),'Report 1 Download (Account - St'!A482,0),11)</f>
        <v>0</v>
      </c>
      <c r="B496" s="34">
        <f>if(or('Report 1 Download (Account - St'!$C482="ACH deposit",'Report 1 Download (Account - St'!$C482="billing transfer",'Report 1 Download (Account - St'!$C482="intra account transfer",'Report 1 Download (Account - St'!$C482="charge transaction returned items",'Report 1 Download (Account - St'!$C482="charge transaction chargeback"),'Report 1 Download (Account - St'!C482,0)</f>
        <v>0</v>
      </c>
      <c r="C496" s="34">
        <f>if(or('Report 1 Download (Account - St'!$C482="ACH deposit",'Report 1 Download (Account - St'!$C482="billing transfer",'Report 1 Download (Account - St'!$C482="intra account transfer",'Report 1 Download (Account - St'!$C482="charge transaction returned items",'Report 1 Download (Account - St'!$C482="charge transaction chargeback"),'Report 1 Download (Account - St'!E482,0)</f>
        <v>0</v>
      </c>
    </row>
    <row r="497">
      <c r="A497" s="34" t="str">
        <f>left(if(or('Report 1 Download (Account - St'!$C483="ACH deposit",'Report 1 Download (Account - St'!$C483="billing transfer",'Report 1 Download (Account - St'!$C483="intra account transfer",'Report 1 Download (Account - St'!$C483="charge transaction returned items",'Report 1 Download (Account - St'!$C483="charge transaction chargeback"),'Report 1 Download (Account - St'!A483,0),11)</f>
        <v>0</v>
      </c>
      <c r="B497" s="34">
        <f>if(or('Report 1 Download (Account - St'!$C483="ACH deposit",'Report 1 Download (Account - St'!$C483="billing transfer",'Report 1 Download (Account - St'!$C483="intra account transfer",'Report 1 Download (Account - St'!$C483="charge transaction returned items",'Report 1 Download (Account - St'!$C483="charge transaction chargeback"),'Report 1 Download (Account - St'!C483,0)</f>
        <v>0</v>
      </c>
      <c r="C497" s="34">
        <f>if(or('Report 1 Download (Account - St'!$C483="ACH deposit",'Report 1 Download (Account - St'!$C483="billing transfer",'Report 1 Download (Account - St'!$C483="intra account transfer",'Report 1 Download (Account - St'!$C483="charge transaction returned items",'Report 1 Download (Account - St'!$C483="charge transaction chargeback"),'Report 1 Download (Account - St'!E483,0)</f>
        <v>0</v>
      </c>
    </row>
    <row r="498">
      <c r="A498" s="34" t="str">
        <f>left(if(or('Report 1 Download (Account - St'!$C484="ACH deposit",'Report 1 Download (Account - St'!$C484="billing transfer",'Report 1 Download (Account - St'!$C484="intra account transfer",'Report 1 Download (Account - St'!$C484="charge transaction returned items",'Report 1 Download (Account - St'!$C484="charge transaction chargeback"),'Report 1 Download (Account - St'!A484,0),11)</f>
        <v>0</v>
      </c>
      <c r="B498" s="34">
        <f>if(or('Report 1 Download (Account - St'!$C484="ACH deposit",'Report 1 Download (Account - St'!$C484="billing transfer",'Report 1 Download (Account - St'!$C484="intra account transfer",'Report 1 Download (Account - St'!$C484="charge transaction returned items",'Report 1 Download (Account - St'!$C484="charge transaction chargeback"),'Report 1 Download (Account - St'!C484,0)</f>
        <v>0</v>
      </c>
      <c r="C498" s="34">
        <f>if(or('Report 1 Download (Account - St'!$C484="ACH deposit",'Report 1 Download (Account - St'!$C484="billing transfer",'Report 1 Download (Account - St'!$C484="intra account transfer",'Report 1 Download (Account - St'!$C484="charge transaction returned items",'Report 1 Download (Account - St'!$C484="charge transaction chargeback"),'Report 1 Download (Account - St'!E484,0)</f>
        <v>0</v>
      </c>
    </row>
    <row r="499">
      <c r="A499" s="34" t="str">
        <f>left(if(or('Report 1 Download (Account - St'!$C485="ACH deposit",'Report 1 Download (Account - St'!$C485="billing transfer",'Report 1 Download (Account - St'!$C485="intra account transfer",'Report 1 Download (Account - St'!$C485="charge transaction returned items",'Report 1 Download (Account - St'!$C485="charge transaction chargeback"),'Report 1 Download (Account - St'!A485,0),11)</f>
        <v>0</v>
      </c>
      <c r="B499" s="34">
        <f>if(or('Report 1 Download (Account - St'!$C485="ACH deposit",'Report 1 Download (Account - St'!$C485="billing transfer",'Report 1 Download (Account - St'!$C485="intra account transfer",'Report 1 Download (Account - St'!$C485="charge transaction returned items",'Report 1 Download (Account - St'!$C485="charge transaction chargeback"),'Report 1 Download (Account - St'!C485,0)</f>
        <v>0</v>
      </c>
      <c r="C499" s="34">
        <f>if(or('Report 1 Download (Account - St'!$C485="ACH deposit",'Report 1 Download (Account - St'!$C485="billing transfer",'Report 1 Download (Account - St'!$C485="intra account transfer",'Report 1 Download (Account - St'!$C485="charge transaction returned items",'Report 1 Download (Account - St'!$C485="charge transaction chargeback"),'Report 1 Download (Account - St'!E485,0)</f>
        <v>0</v>
      </c>
    </row>
    <row r="500">
      <c r="A500" s="34" t="str">
        <f>left(if(or('Report 1 Download (Account - St'!$C486="ACH deposit",'Report 1 Download (Account - St'!$C486="billing transfer",'Report 1 Download (Account - St'!$C486="intra account transfer",'Report 1 Download (Account - St'!$C486="charge transaction returned items",'Report 1 Download (Account - St'!$C486="charge transaction chargeback"),'Report 1 Download (Account - St'!A486,0),11)</f>
        <v>0</v>
      </c>
      <c r="B500" s="34">
        <f>if(or('Report 1 Download (Account - St'!$C486="ACH deposit",'Report 1 Download (Account - St'!$C486="billing transfer",'Report 1 Download (Account - St'!$C486="intra account transfer",'Report 1 Download (Account - St'!$C486="charge transaction returned items",'Report 1 Download (Account - St'!$C486="charge transaction chargeback"),'Report 1 Download (Account - St'!C486,0)</f>
        <v>0</v>
      </c>
      <c r="C500" s="34">
        <f>if(or('Report 1 Download (Account - St'!$C486="ACH deposit",'Report 1 Download (Account - St'!$C486="billing transfer",'Report 1 Download (Account - St'!$C486="intra account transfer",'Report 1 Download (Account - St'!$C486="charge transaction returned items",'Report 1 Download (Account - St'!$C486="charge transaction chargeback"),'Report 1 Download (Account - St'!E486,0)</f>
        <v>0</v>
      </c>
    </row>
    <row r="501">
      <c r="A501" s="34" t="str">
        <f>left(if(or('Report 1 Download (Account - St'!$C487="ACH deposit",'Report 1 Download (Account - St'!$C487="billing transfer",'Report 1 Download (Account - St'!$C487="intra account transfer",'Report 1 Download (Account - St'!$C487="charge transaction returned items",'Report 1 Download (Account - St'!$C487="charge transaction chargeback"),'Report 1 Download (Account - St'!A487,0),11)</f>
        <v>0</v>
      </c>
      <c r="B501" s="34">
        <f>if(or('Report 1 Download (Account - St'!$C487="ACH deposit",'Report 1 Download (Account - St'!$C487="billing transfer",'Report 1 Download (Account - St'!$C487="intra account transfer",'Report 1 Download (Account - St'!$C487="charge transaction returned items",'Report 1 Download (Account - St'!$C487="charge transaction chargeback"),'Report 1 Download (Account - St'!C487,0)</f>
        <v>0</v>
      </c>
      <c r="C501" s="34">
        <f>if(or('Report 1 Download (Account - St'!$C487="ACH deposit",'Report 1 Download (Account - St'!$C487="billing transfer",'Report 1 Download (Account - St'!$C487="intra account transfer",'Report 1 Download (Account - St'!$C487="charge transaction returned items",'Report 1 Download (Account - St'!$C487="charge transaction chargeback"),'Report 1 Download (Account - St'!E487,0)</f>
        <v>0</v>
      </c>
    </row>
    <row r="502">
      <c r="A502" s="34" t="str">
        <f>left(if(or('Report 1 Download (Account - St'!$C488="ACH deposit",'Report 1 Download (Account - St'!$C488="billing transfer",'Report 1 Download (Account - St'!$C488="intra account transfer",'Report 1 Download (Account - St'!$C488="charge transaction returned items",'Report 1 Download (Account - St'!$C488="charge transaction chargeback"),'Report 1 Download (Account - St'!A488,0),11)</f>
        <v>0</v>
      </c>
      <c r="B502" s="34">
        <f>if(or('Report 1 Download (Account - St'!$C488="ACH deposit",'Report 1 Download (Account - St'!$C488="billing transfer",'Report 1 Download (Account - St'!$C488="intra account transfer",'Report 1 Download (Account - St'!$C488="charge transaction returned items",'Report 1 Download (Account - St'!$C488="charge transaction chargeback"),'Report 1 Download (Account - St'!C488,0)</f>
        <v>0</v>
      </c>
      <c r="C502" s="34">
        <f>if(or('Report 1 Download (Account - St'!$C488="ACH deposit",'Report 1 Download (Account - St'!$C488="billing transfer",'Report 1 Download (Account - St'!$C488="intra account transfer",'Report 1 Download (Account - St'!$C488="charge transaction returned items",'Report 1 Download (Account - St'!$C488="charge transaction chargeback"),'Report 1 Download (Account - St'!E488,0)</f>
        <v>0</v>
      </c>
    </row>
    <row r="503">
      <c r="A503" s="34" t="str">
        <f>left(if(or('Report 1 Download (Account - St'!$C489="ACH deposit",'Report 1 Download (Account - St'!$C489="billing transfer",'Report 1 Download (Account - St'!$C489="intra account transfer",'Report 1 Download (Account - St'!$C489="charge transaction returned items",'Report 1 Download (Account - St'!$C489="charge transaction chargeback"),'Report 1 Download (Account - St'!A489,0),11)</f>
        <v>0</v>
      </c>
      <c r="B503" s="34">
        <f>if(or('Report 1 Download (Account - St'!$C489="ACH deposit",'Report 1 Download (Account - St'!$C489="billing transfer",'Report 1 Download (Account - St'!$C489="intra account transfer",'Report 1 Download (Account - St'!$C489="charge transaction returned items",'Report 1 Download (Account - St'!$C489="charge transaction chargeback"),'Report 1 Download (Account - St'!C489,0)</f>
        <v>0</v>
      </c>
      <c r="C503" s="34">
        <f>if(or('Report 1 Download (Account - St'!$C489="ACH deposit",'Report 1 Download (Account - St'!$C489="billing transfer",'Report 1 Download (Account - St'!$C489="intra account transfer",'Report 1 Download (Account - St'!$C489="charge transaction returned items",'Report 1 Download (Account - St'!$C489="charge transaction chargeback"),'Report 1 Download (Account - St'!E489,0)</f>
        <v>0</v>
      </c>
    </row>
    <row r="504">
      <c r="A504" s="34" t="str">
        <f>left(if(or('Report 1 Download (Account - St'!$C490="ACH deposit",'Report 1 Download (Account - St'!$C490="billing transfer",'Report 1 Download (Account - St'!$C490="intra account transfer",'Report 1 Download (Account - St'!$C490="charge transaction returned items",'Report 1 Download (Account - St'!$C490="charge transaction chargeback"),'Report 1 Download (Account - St'!A490,0),11)</f>
        <v>0</v>
      </c>
      <c r="B504" s="34">
        <f>if(or('Report 1 Download (Account - St'!$C490="ACH deposit",'Report 1 Download (Account - St'!$C490="billing transfer",'Report 1 Download (Account - St'!$C490="intra account transfer",'Report 1 Download (Account - St'!$C490="charge transaction returned items",'Report 1 Download (Account - St'!$C490="charge transaction chargeback"),'Report 1 Download (Account - St'!C490,0)</f>
        <v>0</v>
      </c>
      <c r="C504" s="34">
        <f>if(or('Report 1 Download (Account - St'!$C490="ACH deposit",'Report 1 Download (Account - St'!$C490="billing transfer",'Report 1 Download (Account - St'!$C490="intra account transfer",'Report 1 Download (Account - St'!$C490="charge transaction returned items",'Report 1 Download (Account - St'!$C490="charge transaction chargeback"),'Report 1 Download (Account - St'!E490,0)</f>
        <v>0</v>
      </c>
    </row>
    <row r="505">
      <c r="A505" s="34" t="str">
        <f>left(if(or('Report 1 Download (Account - St'!$C491="ACH deposit",'Report 1 Download (Account - St'!$C491="billing transfer",'Report 1 Download (Account - St'!$C491="intra account transfer",'Report 1 Download (Account - St'!$C491="charge transaction returned items",'Report 1 Download (Account - St'!$C491="charge transaction chargeback"),'Report 1 Download (Account - St'!A491,0),11)</f>
        <v>0</v>
      </c>
      <c r="B505" s="34">
        <f>if(or('Report 1 Download (Account - St'!$C491="ACH deposit",'Report 1 Download (Account - St'!$C491="billing transfer",'Report 1 Download (Account - St'!$C491="intra account transfer",'Report 1 Download (Account - St'!$C491="charge transaction returned items",'Report 1 Download (Account - St'!$C491="charge transaction chargeback"),'Report 1 Download (Account - St'!C491,0)</f>
        <v>0</v>
      </c>
      <c r="C505" s="34">
        <f>if(or('Report 1 Download (Account - St'!$C491="ACH deposit",'Report 1 Download (Account - St'!$C491="billing transfer",'Report 1 Download (Account - St'!$C491="intra account transfer",'Report 1 Download (Account - St'!$C491="charge transaction returned items",'Report 1 Download (Account - St'!$C491="charge transaction chargeback"),'Report 1 Download (Account - St'!E491,0)</f>
        <v>0</v>
      </c>
    </row>
    <row r="506">
      <c r="A506" s="34" t="str">
        <f>left(if(or('Report 1 Download (Account - St'!$C492="ACH deposit",'Report 1 Download (Account - St'!$C492="billing transfer",'Report 1 Download (Account - St'!$C492="intra account transfer",'Report 1 Download (Account - St'!$C492="charge transaction returned items",'Report 1 Download (Account - St'!$C492="charge transaction chargeback"),'Report 1 Download (Account - St'!A492,0),11)</f>
        <v>0</v>
      </c>
      <c r="B506" s="34">
        <f>if(or('Report 1 Download (Account - St'!$C492="ACH deposit",'Report 1 Download (Account - St'!$C492="billing transfer",'Report 1 Download (Account - St'!$C492="intra account transfer",'Report 1 Download (Account - St'!$C492="charge transaction returned items",'Report 1 Download (Account - St'!$C492="charge transaction chargeback"),'Report 1 Download (Account - St'!C492,0)</f>
        <v>0</v>
      </c>
      <c r="C506" s="34">
        <f>if(or('Report 1 Download (Account - St'!$C492="ACH deposit",'Report 1 Download (Account - St'!$C492="billing transfer",'Report 1 Download (Account - St'!$C492="intra account transfer",'Report 1 Download (Account - St'!$C492="charge transaction returned items",'Report 1 Download (Account - St'!$C492="charge transaction chargeback"),'Report 1 Download (Account - St'!E492,0)</f>
        <v>0</v>
      </c>
    </row>
    <row r="507">
      <c r="A507" s="34" t="str">
        <f>left(if(or('Report 1 Download (Account - St'!$C493="ACH deposit",'Report 1 Download (Account - St'!$C493="billing transfer",'Report 1 Download (Account - St'!$C493="intra account transfer",'Report 1 Download (Account - St'!$C493="charge transaction returned items",'Report 1 Download (Account - St'!$C493="charge transaction chargeback"),'Report 1 Download (Account - St'!A493,0),11)</f>
        <v>0</v>
      </c>
      <c r="B507" s="34">
        <f>if(or('Report 1 Download (Account - St'!$C493="ACH deposit",'Report 1 Download (Account - St'!$C493="billing transfer",'Report 1 Download (Account - St'!$C493="intra account transfer",'Report 1 Download (Account - St'!$C493="charge transaction returned items",'Report 1 Download (Account - St'!$C493="charge transaction chargeback"),'Report 1 Download (Account - St'!C493,0)</f>
        <v>0</v>
      </c>
      <c r="C507" s="34">
        <f>if(or('Report 1 Download (Account - St'!$C493="ACH deposit",'Report 1 Download (Account - St'!$C493="billing transfer",'Report 1 Download (Account - St'!$C493="intra account transfer",'Report 1 Download (Account - St'!$C493="charge transaction returned items",'Report 1 Download (Account - St'!$C493="charge transaction chargeback"),'Report 1 Download (Account - St'!E493,0)</f>
        <v>0</v>
      </c>
    </row>
    <row r="508">
      <c r="A508" s="34" t="str">
        <f>left(if(or('Report 1 Download (Account - St'!$C494="ACH deposit",'Report 1 Download (Account - St'!$C494="billing transfer",'Report 1 Download (Account - St'!$C494="intra account transfer",'Report 1 Download (Account - St'!$C494="charge transaction returned items",'Report 1 Download (Account - St'!$C494="charge transaction chargeback"),'Report 1 Download (Account - St'!A494,0),11)</f>
        <v>0</v>
      </c>
      <c r="B508" s="34">
        <f>if(or('Report 1 Download (Account - St'!$C494="ACH deposit",'Report 1 Download (Account - St'!$C494="billing transfer",'Report 1 Download (Account - St'!$C494="intra account transfer",'Report 1 Download (Account - St'!$C494="charge transaction returned items",'Report 1 Download (Account - St'!$C494="charge transaction chargeback"),'Report 1 Download (Account - St'!C494,0)</f>
        <v>0</v>
      </c>
      <c r="C508" s="34">
        <f>if(or('Report 1 Download (Account - St'!$C494="ACH deposit",'Report 1 Download (Account - St'!$C494="billing transfer",'Report 1 Download (Account - St'!$C494="intra account transfer",'Report 1 Download (Account - St'!$C494="charge transaction returned items",'Report 1 Download (Account - St'!$C494="charge transaction chargeback"),'Report 1 Download (Account - St'!E494,0)</f>
        <v>0</v>
      </c>
    </row>
    <row r="509">
      <c r="A509" s="34" t="str">
        <f>left(if(or('Report 1 Download (Account - St'!$C495="ACH deposit",'Report 1 Download (Account - St'!$C495="billing transfer",'Report 1 Download (Account - St'!$C495="intra account transfer",'Report 1 Download (Account - St'!$C495="charge transaction returned items",'Report 1 Download (Account - St'!$C495="charge transaction chargeback"),'Report 1 Download (Account - St'!A495,0),11)</f>
        <v>0</v>
      </c>
      <c r="B509" s="34">
        <f>if(or('Report 1 Download (Account - St'!$C495="ACH deposit",'Report 1 Download (Account - St'!$C495="billing transfer",'Report 1 Download (Account - St'!$C495="intra account transfer",'Report 1 Download (Account - St'!$C495="charge transaction returned items",'Report 1 Download (Account - St'!$C495="charge transaction chargeback"),'Report 1 Download (Account - St'!C495,0)</f>
        <v>0</v>
      </c>
      <c r="C509" s="34">
        <f>if(or('Report 1 Download (Account - St'!$C495="ACH deposit",'Report 1 Download (Account - St'!$C495="billing transfer",'Report 1 Download (Account - St'!$C495="intra account transfer",'Report 1 Download (Account - St'!$C495="charge transaction returned items",'Report 1 Download (Account - St'!$C495="charge transaction chargeback"),'Report 1 Download (Account - St'!E495,0)</f>
        <v>0</v>
      </c>
    </row>
    <row r="510">
      <c r="A510" s="34" t="str">
        <f>left(if(or('Report 1 Download (Account - St'!$C496="ACH deposit",'Report 1 Download (Account - St'!$C496="billing transfer",'Report 1 Download (Account - St'!$C496="intra account transfer",'Report 1 Download (Account - St'!$C496="charge transaction returned items",'Report 1 Download (Account - St'!$C496="charge transaction chargeback"),'Report 1 Download (Account - St'!A496,0),11)</f>
        <v>0</v>
      </c>
      <c r="B510" s="34">
        <f>if(or('Report 1 Download (Account - St'!$C496="ACH deposit",'Report 1 Download (Account - St'!$C496="billing transfer",'Report 1 Download (Account - St'!$C496="intra account transfer",'Report 1 Download (Account - St'!$C496="charge transaction returned items",'Report 1 Download (Account - St'!$C496="charge transaction chargeback"),'Report 1 Download (Account - St'!C496,0)</f>
        <v>0</v>
      </c>
      <c r="C510" s="34">
        <f>if(or('Report 1 Download (Account - St'!$C496="ACH deposit",'Report 1 Download (Account - St'!$C496="billing transfer",'Report 1 Download (Account - St'!$C496="intra account transfer",'Report 1 Download (Account - St'!$C496="charge transaction returned items",'Report 1 Download (Account - St'!$C496="charge transaction chargeback"),'Report 1 Download (Account - St'!E496,0)</f>
        <v>0</v>
      </c>
    </row>
    <row r="511">
      <c r="A511" s="34" t="str">
        <f>left(if(or('Report 1 Download (Account - St'!$C497="ACH deposit",'Report 1 Download (Account - St'!$C497="billing transfer",'Report 1 Download (Account - St'!$C497="intra account transfer",'Report 1 Download (Account - St'!$C497="charge transaction returned items",'Report 1 Download (Account - St'!$C497="charge transaction chargeback"),'Report 1 Download (Account - St'!A497,0),11)</f>
        <v>0</v>
      </c>
      <c r="B511" s="34">
        <f>if(or('Report 1 Download (Account - St'!$C497="ACH deposit",'Report 1 Download (Account - St'!$C497="billing transfer",'Report 1 Download (Account - St'!$C497="intra account transfer",'Report 1 Download (Account - St'!$C497="charge transaction returned items",'Report 1 Download (Account - St'!$C497="charge transaction chargeback"),'Report 1 Download (Account - St'!C497,0)</f>
        <v>0</v>
      </c>
      <c r="C511" s="34">
        <f>if(or('Report 1 Download (Account - St'!$C497="ACH deposit",'Report 1 Download (Account - St'!$C497="billing transfer",'Report 1 Download (Account - St'!$C497="intra account transfer",'Report 1 Download (Account - St'!$C497="charge transaction returned items",'Report 1 Download (Account - St'!$C497="charge transaction chargeback"),'Report 1 Download (Account - St'!E497,0)</f>
        <v>0</v>
      </c>
    </row>
    <row r="512">
      <c r="A512" s="34" t="str">
        <f>left(if(or('Report 1 Download (Account - St'!$C498="ACH deposit",'Report 1 Download (Account - St'!$C498="billing transfer",'Report 1 Download (Account - St'!$C498="intra account transfer",'Report 1 Download (Account - St'!$C498="charge transaction returned items",'Report 1 Download (Account - St'!$C498="charge transaction chargeback"),'Report 1 Download (Account - St'!A498,0),11)</f>
        <v>0</v>
      </c>
      <c r="B512" s="34">
        <f>if(or('Report 1 Download (Account - St'!$C498="ACH deposit",'Report 1 Download (Account - St'!$C498="billing transfer",'Report 1 Download (Account - St'!$C498="intra account transfer",'Report 1 Download (Account - St'!$C498="charge transaction returned items",'Report 1 Download (Account - St'!$C498="charge transaction chargeback"),'Report 1 Download (Account - St'!C498,0)</f>
        <v>0</v>
      </c>
      <c r="C512" s="34">
        <f>if(or('Report 1 Download (Account - St'!$C498="ACH deposit",'Report 1 Download (Account - St'!$C498="billing transfer",'Report 1 Download (Account - St'!$C498="intra account transfer",'Report 1 Download (Account - St'!$C498="charge transaction returned items",'Report 1 Download (Account - St'!$C498="charge transaction chargeback"),'Report 1 Download (Account - St'!E498,0)</f>
        <v>0</v>
      </c>
    </row>
    <row r="513">
      <c r="A513" s="34" t="str">
        <f>left(if(or('Report 1 Download (Account - St'!$C499="ACH deposit",'Report 1 Download (Account - St'!$C499="billing transfer",'Report 1 Download (Account - St'!$C499="intra account transfer",'Report 1 Download (Account - St'!$C499="charge transaction returned items",'Report 1 Download (Account - St'!$C499="charge transaction chargeback"),'Report 1 Download (Account - St'!A499,0),11)</f>
        <v>0</v>
      </c>
      <c r="B513" s="34">
        <f>if(or('Report 1 Download (Account - St'!$C499="ACH deposit",'Report 1 Download (Account - St'!$C499="billing transfer",'Report 1 Download (Account - St'!$C499="intra account transfer",'Report 1 Download (Account - St'!$C499="charge transaction returned items",'Report 1 Download (Account - St'!$C499="charge transaction chargeback"),'Report 1 Download (Account - St'!C499,0)</f>
        <v>0</v>
      </c>
      <c r="C513" s="34">
        <f>if(or('Report 1 Download (Account - St'!$C499="ACH deposit",'Report 1 Download (Account - St'!$C499="billing transfer",'Report 1 Download (Account - St'!$C499="intra account transfer",'Report 1 Download (Account - St'!$C499="charge transaction returned items",'Report 1 Download (Account - St'!$C499="charge transaction chargeback"),'Report 1 Download (Account - St'!E499,0)</f>
        <v>0</v>
      </c>
    </row>
    <row r="514">
      <c r="A514" s="34" t="str">
        <f>left(if(or('Report 1 Download (Account - St'!$C500="ACH deposit",'Report 1 Download (Account - St'!$C500="billing transfer",'Report 1 Download (Account - St'!$C500="intra account transfer",'Report 1 Download (Account - St'!$C500="charge transaction returned items",'Report 1 Download (Account - St'!$C500="charge transaction chargeback"),'Report 1 Download (Account - St'!A500,0),11)</f>
        <v>0</v>
      </c>
      <c r="B514" s="34">
        <f>if(or('Report 1 Download (Account - St'!$C500="ACH deposit",'Report 1 Download (Account - St'!$C500="billing transfer",'Report 1 Download (Account - St'!$C500="intra account transfer",'Report 1 Download (Account - St'!$C500="charge transaction returned items",'Report 1 Download (Account - St'!$C500="charge transaction chargeback"),'Report 1 Download (Account - St'!C500,0)</f>
        <v>0</v>
      </c>
      <c r="C514" s="34">
        <f>if(or('Report 1 Download (Account - St'!$C500="ACH deposit",'Report 1 Download (Account - St'!$C500="billing transfer",'Report 1 Download (Account - St'!$C500="intra account transfer",'Report 1 Download (Account - St'!$C500="charge transaction returned items",'Report 1 Download (Account - St'!$C500="charge transaction chargeback"),'Report 1 Download (Account - St'!E500,0)</f>
        <v>0</v>
      </c>
    </row>
    <row r="515">
      <c r="A515" s="34" t="str">
        <f>left(if(or('Report 1 Download (Account - St'!$C501="ACH deposit",'Report 1 Download (Account - St'!$C501="billing transfer",'Report 1 Download (Account - St'!$C501="intra account transfer",'Report 1 Download (Account - St'!$C501="charge transaction returned items",'Report 1 Download (Account - St'!$C501="charge transaction chargeback"),'Report 1 Download (Account - St'!A501,0),11)</f>
        <v>0</v>
      </c>
      <c r="B515" s="34">
        <f>if(or('Report 1 Download (Account - St'!$C501="ACH deposit",'Report 1 Download (Account - St'!$C501="billing transfer",'Report 1 Download (Account - St'!$C501="intra account transfer",'Report 1 Download (Account - St'!$C501="charge transaction returned items",'Report 1 Download (Account - St'!$C501="charge transaction chargeback"),'Report 1 Download (Account - St'!C501,0)</f>
        <v>0</v>
      </c>
      <c r="C515" s="34">
        <f>if(or('Report 1 Download (Account - St'!$C501="ACH deposit",'Report 1 Download (Account - St'!$C501="billing transfer",'Report 1 Download (Account - St'!$C501="intra account transfer",'Report 1 Download (Account - St'!$C501="charge transaction returned items",'Report 1 Download (Account - St'!$C501="charge transaction chargeback"),'Report 1 Download (Account - St'!E501,0)</f>
        <v>0</v>
      </c>
    </row>
    <row r="516">
      <c r="A516" s="34" t="str">
        <f>left(if(or('Report 1 Download (Account - St'!$C502="ACH deposit",'Report 1 Download (Account - St'!$C502="billing transfer",'Report 1 Download (Account - St'!$C502="intra account transfer",'Report 1 Download (Account - St'!$C502="charge transaction returned items",'Report 1 Download (Account - St'!$C502="charge transaction chargeback"),'Report 1 Download (Account - St'!A502,0),11)</f>
        <v>0</v>
      </c>
      <c r="B516" s="34">
        <f>if(or('Report 1 Download (Account - St'!$C502="ACH deposit",'Report 1 Download (Account - St'!$C502="billing transfer",'Report 1 Download (Account - St'!$C502="intra account transfer",'Report 1 Download (Account - St'!$C502="charge transaction returned items",'Report 1 Download (Account - St'!$C502="charge transaction chargeback"),'Report 1 Download (Account - St'!C502,0)</f>
        <v>0</v>
      </c>
      <c r="C516" s="34">
        <f>if(or('Report 1 Download (Account - St'!$C502="ACH deposit",'Report 1 Download (Account - St'!$C502="billing transfer",'Report 1 Download (Account - St'!$C502="intra account transfer",'Report 1 Download (Account - St'!$C502="charge transaction returned items",'Report 1 Download (Account - St'!$C502="charge transaction chargeback"),'Report 1 Download (Account - St'!E502,0)</f>
        <v>0</v>
      </c>
    </row>
    <row r="517">
      <c r="A517" s="34" t="str">
        <f>left(if(or('Report 1 Download (Account - St'!$C503="ACH deposit",'Report 1 Download (Account - St'!$C503="billing transfer",'Report 1 Download (Account - St'!$C503="intra account transfer",'Report 1 Download (Account - St'!$C503="charge transaction returned items",'Report 1 Download (Account - St'!$C503="charge transaction chargeback"),'Report 1 Download (Account - St'!A503,0),11)</f>
        <v>0</v>
      </c>
      <c r="B517" s="34">
        <f>if(or('Report 1 Download (Account - St'!$C503="ACH deposit",'Report 1 Download (Account - St'!$C503="billing transfer",'Report 1 Download (Account - St'!$C503="intra account transfer",'Report 1 Download (Account - St'!$C503="charge transaction returned items",'Report 1 Download (Account - St'!$C503="charge transaction chargeback"),'Report 1 Download (Account - St'!C503,0)</f>
        <v>0</v>
      </c>
      <c r="C517" s="34">
        <f>if(or('Report 1 Download (Account - St'!$C503="ACH deposit",'Report 1 Download (Account - St'!$C503="billing transfer",'Report 1 Download (Account - St'!$C503="intra account transfer",'Report 1 Download (Account - St'!$C503="charge transaction returned items",'Report 1 Download (Account - St'!$C503="charge transaction chargeback"),'Report 1 Download (Account - St'!E503,0)</f>
        <v>0</v>
      </c>
    </row>
    <row r="518">
      <c r="A518" s="34" t="str">
        <f>left(if(or('Report 1 Download (Account - St'!$C504="ACH deposit",'Report 1 Download (Account - St'!$C504="billing transfer",'Report 1 Download (Account - St'!$C504="intra account transfer",'Report 1 Download (Account - St'!$C504="charge transaction returned items",'Report 1 Download (Account - St'!$C504="charge transaction chargeback"),'Report 1 Download (Account - St'!A504,0),11)</f>
        <v>0</v>
      </c>
      <c r="B518" s="34">
        <f>if(or('Report 1 Download (Account - St'!$C504="ACH deposit",'Report 1 Download (Account - St'!$C504="billing transfer",'Report 1 Download (Account - St'!$C504="intra account transfer",'Report 1 Download (Account - St'!$C504="charge transaction returned items",'Report 1 Download (Account - St'!$C504="charge transaction chargeback"),'Report 1 Download (Account - St'!C504,0)</f>
        <v>0</v>
      </c>
      <c r="C518" s="34">
        <f>if(or('Report 1 Download (Account - St'!$C504="ACH deposit",'Report 1 Download (Account - St'!$C504="billing transfer",'Report 1 Download (Account - St'!$C504="intra account transfer",'Report 1 Download (Account - St'!$C504="charge transaction returned items",'Report 1 Download (Account - St'!$C504="charge transaction chargeback"),'Report 1 Download (Account - St'!E504,0)</f>
        <v>0</v>
      </c>
    </row>
    <row r="519">
      <c r="A519" s="34" t="str">
        <f>left(if(or('Report 1 Download (Account - St'!$C505="ACH deposit",'Report 1 Download (Account - St'!$C505="billing transfer",'Report 1 Download (Account - St'!$C505="intra account transfer",'Report 1 Download (Account - St'!$C505="charge transaction returned items",'Report 1 Download (Account - St'!$C505="charge transaction chargeback"),'Report 1 Download (Account - St'!A505,0),11)</f>
        <v>0</v>
      </c>
      <c r="B519" s="34">
        <f>if(or('Report 1 Download (Account - St'!$C505="ACH deposit",'Report 1 Download (Account - St'!$C505="billing transfer",'Report 1 Download (Account - St'!$C505="intra account transfer",'Report 1 Download (Account - St'!$C505="charge transaction returned items",'Report 1 Download (Account - St'!$C505="charge transaction chargeback"),'Report 1 Download (Account - St'!C505,0)</f>
        <v>0</v>
      </c>
      <c r="C519" s="34">
        <f>if(or('Report 1 Download (Account - St'!$C505="ACH deposit",'Report 1 Download (Account - St'!$C505="billing transfer",'Report 1 Download (Account - St'!$C505="intra account transfer",'Report 1 Download (Account - St'!$C505="charge transaction returned items",'Report 1 Download (Account - St'!$C505="charge transaction chargeback"),'Report 1 Download (Account - St'!E505,0)</f>
        <v>0</v>
      </c>
    </row>
    <row r="520">
      <c r="A520" s="34" t="str">
        <f>left(if(or('Report 1 Download (Account - St'!$C506="ACH deposit",'Report 1 Download (Account - St'!$C506="billing transfer",'Report 1 Download (Account - St'!$C506="intra account transfer",'Report 1 Download (Account - St'!$C506="charge transaction returned items",'Report 1 Download (Account - St'!$C506="charge transaction chargeback"),'Report 1 Download (Account - St'!A506,0),11)</f>
        <v>0</v>
      </c>
      <c r="B520" s="34">
        <f>if(or('Report 1 Download (Account - St'!$C506="ACH deposit",'Report 1 Download (Account - St'!$C506="billing transfer",'Report 1 Download (Account - St'!$C506="intra account transfer",'Report 1 Download (Account - St'!$C506="charge transaction returned items",'Report 1 Download (Account - St'!$C506="charge transaction chargeback"),'Report 1 Download (Account - St'!C506,0)</f>
        <v>0</v>
      </c>
      <c r="C520" s="34">
        <f>if(or('Report 1 Download (Account - St'!$C506="ACH deposit",'Report 1 Download (Account - St'!$C506="billing transfer",'Report 1 Download (Account - St'!$C506="intra account transfer",'Report 1 Download (Account - St'!$C506="charge transaction returned items",'Report 1 Download (Account - St'!$C506="charge transaction chargeback"),'Report 1 Download (Account - St'!E506,0)</f>
        <v>0</v>
      </c>
    </row>
    <row r="521">
      <c r="A521" s="34" t="str">
        <f>left(if(or('Report 1 Download (Account - St'!$C507="ACH deposit",'Report 1 Download (Account - St'!$C507="billing transfer",'Report 1 Download (Account - St'!$C507="intra account transfer",'Report 1 Download (Account - St'!$C507="charge transaction returned items",'Report 1 Download (Account - St'!$C507="charge transaction chargeback"),'Report 1 Download (Account - St'!A507,0),11)</f>
        <v>0</v>
      </c>
      <c r="B521" s="34">
        <f>if(or('Report 1 Download (Account - St'!$C507="ACH deposit",'Report 1 Download (Account - St'!$C507="billing transfer",'Report 1 Download (Account - St'!$C507="intra account transfer",'Report 1 Download (Account - St'!$C507="charge transaction returned items",'Report 1 Download (Account - St'!$C507="charge transaction chargeback"),'Report 1 Download (Account - St'!C507,0)</f>
        <v>0</v>
      </c>
      <c r="C521" s="34">
        <f>if(or('Report 1 Download (Account - St'!$C507="ACH deposit",'Report 1 Download (Account - St'!$C507="billing transfer",'Report 1 Download (Account - St'!$C507="intra account transfer",'Report 1 Download (Account - St'!$C507="charge transaction returned items",'Report 1 Download (Account - St'!$C507="charge transaction chargeback"),'Report 1 Download (Account - St'!E507,0)</f>
        <v>0</v>
      </c>
    </row>
    <row r="522">
      <c r="A522" s="34" t="str">
        <f>left(if(or('Report 1 Download (Account - St'!$C508="ACH deposit",'Report 1 Download (Account - St'!$C508="billing transfer",'Report 1 Download (Account - St'!$C508="intra account transfer",'Report 1 Download (Account - St'!$C508="charge transaction returned items",'Report 1 Download (Account - St'!$C508="charge transaction chargeback"),'Report 1 Download (Account - St'!A508,0),11)</f>
        <v>0</v>
      </c>
      <c r="B522" s="34">
        <f>if(or('Report 1 Download (Account - St'!$C508="ACH deposit",'Report 1 Download (Account - St'!$C508="billing transfer",'Report 1 Download (Account - St'!$C508="intra account transfer",'Report 1 Download (Account - St'!$C508="charge transaction returned items",'Report 1 Download (Account - St'!$C508="charge transaction chargeback"),'Report 1 Download (Account - St'!C508,0)</f>
        <v>0</v>
      </c>
      <c r="C522" s="34">
        <f>if(or('Report 1 Download (Account - St'!$C508="ACH deposit",'Report 1 Download (Account - St'!$C508="billing transfer",'Report 1 Download (Account - St'!$C508="intra account transfer",'Report 1 Download (Account - St'!$C508="charge transaction returned items",'Report 1 Download (Account - St'!$C508="charge transaction chargeback"),'Report 1 Download (Account - St'!E508,0)</f>
        <v>0</v>
      </c>
    </row>
    <row r="523">
      <c r="A523" s="34" t="str">
        <f>left(if(or('Report 1 Download (Account - St'!$C509="ACH deposit",'Report 1 Download (Account - St'!$C509="billing transfer",'Report 1 Download (Account - St'!$C509="intra account transfer",'Report 1 Download (Account - St'!$C509="charge transaction returned items",'Report 1 Download (Account - St'!$C509="charge transaction chargeback"),'Report 1 Download (Account - St'!A509,0),11)</f>
        <v>0</v>
      </c>
      <c r="B523" s="34">
        <f>if(or('Report 1 Download (Account - St'!$C509="ACH deposit",'Report 1 Download (Account - St'!$C509="billing transfer",'Report 1 Download (Account - St'!$C509="intra account transfer",'Report 1 Download (Account - St'!$C509="charge transaction returned items",'Report 1 Download (Account - St'!$C509="charge transaction chargeback"),'Report 1 Download (Account - St'!C509,0)</f>
        <v>0</v>
      </c>
      <c r="C523" s="34">
        <f>if(or('Report 1 Download (Account - St'!$C509="ACH deposit",'Report 1 Download (Account - St'!$C509="billing transfer",'Report 1 Download (Account - St'!$C509="intra account transfer",'Report 1 Download (Account - St'!$C509="charge transaction returned items",'Report 1 Download (Account - St'!$C509="charge transaction chargeback"),'Report 1 Download (Account - St'!E509,0)</f>
        <v>0</v>
      </c>
    </row>
    <row r="524">
      <c r="A524" s="34" t="str">
        <f>left(if(or('Report 1 Download (Account - St'!$C510="ACH deposit",'Report 1 Download (Account - St'!$C510="billing transfer",'Report 1 Download (Account - St'!$C510="intra account transfer",'Report 1 Download (Account - St'!$C510="charge transaction returned items",'Report 1 Download (Account - St'!$C510="charge transaction chargeback"),'Report 1 Download (Account - St'!A510,0),11)</f>
        <v>0</v>
      </c>
      <c r="B524" s="34">
        <f>if(or('Report 1 Download (Account - St'!$C510="ACH deposit",'Report 1 Download (Account - St'!$C510="billing transfer",'Report 1 Download (Account - St'!$C510="intra account transfer",'Report 1 Download (Account - St'!$C510="charge transaction returned items",'Report 1 Download (Account - St'!$C510="charge transaction chargeback"),'Report 1 Download (Account - St'!C510,0)</f>
        <v>0</v>
      </c>
      <c r="C524" s="34">
        <f>if(or('Report 1 Download (Account - St'!$C510="ACH deposit",'Report 1 Download (Account - St'!$C510="billing transfer",'Report 1 Download (Account - St'!$C510="intra account transfer",'Report 1 Download (Account - St'!$C510="charge transaction returned items",'Report 1 Download (Account - St'!$C510="charge transaction chargeback"),'Report 1 Download (Account - St'!E510,0)</f>
        <v>0</v>
      </c>
    </row>
    <row r="525">
      <c r="A525" s="34" t="str">
        <f>left(if(or('Report 1 Download (Account - St'!$C511="ACH deposit",'Report 1 Download (Account - St'!$C511="billing transfer",'Report 1 Download (Account - St'!$C511="intra account transfer",'Report 1 Download (Account - St'!$C511="charge transaction returned items",'Report 1 Download (Account - St'!$C511="charge transaction chargeback"),'Report 1 Download (Account - St'!A511,0),11)</f>
        <v>0</v>
      </c>
      <c r="B525" s="34">
        <f>if(or('Report 1 Download (Account - St'!$C511="ACH deposit",'Report 1 Download (Account - St'!$C511="billing transfer",'Report 1 Download (Account - St'!$C511="intra account transfer",'Report 1 Download (Account - St'!$C511="charge transaction returned items",'Report 1 Download (Account - St'!$C511="charge transaction chargeback"),'Report 1 Download (Account - St'!C511,0)</f>
        <v>0</v>
      </c>
      <c r="C525" s="34">
        <f>if(or('Report 1 Download (Account - St'!$C511="ACH deposit",'Report 1 Download (Account - St'!$C511="billing transfer",'Report 1 Download (Account - St'!$C511="intra account transfer",'Report 1 Download (Account - St'!$C511="charge transaction returned items",'Report 1 Download (Account - St'!$C511="charge transaction chargeback"),'Report 1 Download (Account - St'!E511,0)</f>
        <v>0</v>
      </c>
    </row>
    <row r="526">
      <c r="A526" s="34" t="str">
        <f>left(if(or('Report 1 Download (Account - St'!$C512="ACH deposit",'Report 1 Download (Account - St'!$C512="billing transfer",'Report 1 Download (Account - St'!$C512="intra account transfer",'Report 1 Download (Account - St'!$C512="charge transaction returned items",'Report 1 Download (Account - St'!$C512="charge transaction chargeback"),'Report 1 Download (Account - St'!A512,0),11)</f>
        <v>0</v>
      </c>
      <c r="B526" s="34">
        <f>if(or('Report 1 Download (Account - St'!$C512="ACH deposit",'Report 1 Download (Account - St'!$C512="billing transfer",'Report 1 Download (Account - St'!$C512="intra account transfer",'Report 1 Download (Account - St'!$C512="charge transaction returned items",'Report 1 Download (Account - St'!$C512="charge transaction chargeback"),'Report 1 Download (Account - St'!C512,0)</f>
        <v>0</v>
      </c>
      <c r="C526" s="34">
        <f>if(or('Report 1 Download (Account - St'!$C512="ACH deposit",'Report 1 Download (Account - St'!$C512="billing transfer",'Report 1 Download (Account - St'!$C512="intra account transfer",'Report 1 Download (Account - St'!$C512="charge transaction returned items",'Report 1 Download (Account - St'!$C512="charge transaction chargeback"),'Report 1 Download (Account - St'!E512,0)</f>
        <v>0</v>
      </c>
    </row>
    <row r="527">
      <c r="A527" s="34" t="str">
        <f>left(if(or('Report 1 Download (Account - St'!$C513="ACH deposit",'Report 1 Download (Account - St'!$C513="billing transfer",'Report 1 Download (Account - St'!$C513="intra account transfer",'Report 1 Download (Account - St'!$C513="charge transaction returned items",'Report 1 Download (Account - St'!$C513="charge transaction chargeback"),'Report 1 Download (Account - St'!A513,0),11)</f>
        <v>0</v>
      </c>
      <c r="B527" s="34">
        <f>if(or('Report 1 Download (Account - St'!$C513="ACH deposit",'Report 1 Download (Account - St'!$C513="billing transfer",'Report 1 Download (Account - St'!$C513="intra account transfer",'Report 1 Download (Account - St'!$C513="charge transaction returned items",'Report 1 Download (Account - St'!$C513="charge transaction chargeback"),'Report 1 Download (Account - St'!C513,0)</f>
        <v>0</v>
      </c>
      <c r="C527" s="34">
        <f>if(or('Report 1 Download (Account - St'!$C513="ACH deposit",'Report 1 Download (Account - St'!$C513="billing transfer",'Report 1 Download (Account - St'!$C513="intra account transfer",'Report 1 Download (Account - St'!$C513="charge transaction returned items",'Report 1 Download (Account - St'!$C513="charge transaction chargeback"),'Report 1 Download (Account - St'!E513,0)</f>
        <v>0</v>
      </c>
    </row>
    <row r="528">
      <c r="A528" s="34" t="str">
        <f>left(if(or('Report 1 Download (Account - St'!$C514="ACH deposit",'Report 1 Download (Account - St'!$C514="billing transfer",'Report 1 Download (Account - St'!$C514="intra account transfer",'Report 1 Download (Account - St'!$C514="charge transaction returned items",'Report 1 Download (Account - St'!$C514="charge transaction chargeback"),'Report 1 Download (Account - St'!A514,0),11)</f>
        <v>0</v>
      </c>
      <c r="B528" s="34">
        <f>if(or('Report 1 Download (Account - St'!$C514="ACH deposit",'Report 1 Download (Account - St'!$C514="billing transfer",'Report 1 Download (Account - St'!$C514="intra account transfer",'Report 1 Download (Account - St'!$C514="charge transaction returned items",'Report 1 Download (Account - St'!$C514="charge transaction chargeback"),'Report 1 Download (Account - St'!C514,0)</f>
        <v>0</v>
      </c>
      <c r="C528" s="34">
        <f>if(or('Report 1 Download (Account - St'!$C514="ACH deposit",'Report 1 Download (Account - St'!$C514="billing transfer",'Report 1 Download (Account - St'!$C514="intra account transfer",'Report 1 Download (Account - St'!$C514="charge transaction returned items",'Report 1 Download (Account - St'!$C514="charge transaction chargeback"),'Report 1 Download (Account - St'!E514,0)</f>
        <v>0</v>
      </c>
    </row>
    <row r="529">
      <c r="A529" s="34" t="str">
        <f>left(if(or('Report 1 Download (Account - St'!$C515="ACH deposit",'Report 1 Download (Account - St'!$C515="billing transfer",'Report 1 Download (Account - St'!$C515="intra account transfer",'Report 1 Download (Account - St'!$C515="charge transaction returned items",'Report 1 Download (Account - St'!$C515="charge transaction chargeback"),'Report 1 Download (Account - St'!A515,0),11)</f>
        <v>0</v>
      </c>
      <c r="B529" s="34">
        <f>if(or('Report 1 Download (Account - St'!$C515="ACH deposit",'Report 1 Download (Account - St'!$C515="billing transfer",'Report 1 Download (Account - St'!$C515="intra account transfer",'Report 1 Download (Account - St'!$C515="charge transaction returned items",'Report 1 Download (Account - St'!$C515="charge transaction chargeback"),'Report 1 Download (Account - St'!C515,0)</f>
        <v>0</v>
      </c>
      <c r="C529" s="34">
        <f>if(or('Report 1 Download (Account - St'!$C515="ACH deposit",'Report 1 Download (Account - St'!$C515="billing transfer",'Report 1 Download (Account - St'!$C515="intra account transfer",'Report 1 Download (Account - St'!$C515="charge transaction returned items",'Report 1 Download (Account - St'!$C515="charge transaction chargeback"),'Report 1 Download (Account - St'!E515,0)</f>
        <v>0</v>
      </c>
    </row>
    <row r="530">
      <c r="A530" s="34" t="str">
        <f>left(if(or('Report 1 Download (Account - St'!$C516="ACH deposit",'Report 1 Download (Account - St'!$C516="billing transfer",'Report 1 Download (Account - St'!$C516="intra account transfer",'Report 1 Download (Account - St'!$C516="charge transaction returned items",'Report 1 Download (Account - St'!$C516="charge transaction chargeback"),'Report 1 Download (Account - St'!A516,0),11)</f>
        <v>0</v>
      </c>
      <c r="B530" s="34">
        <f>if(or('Report 1 Download (Account - St'!$C516="ACH deposit",'Report 1 Download (Account - St'!$C516="billing transfer",'Report 1 Download (Account - St'!$C516="intra account transfer",'Report 1 Download (Account - St'!$C516="charge transaction returned items",'Report 1 Download (Account - St'!$C516="charge transaction chargeback"),'Report 1 Download (Account - St'!C516,0)</f>
        <v>0</v>
      </c>
      <c r="C530" s="34">
        <f>if(or('Report 1 Download (Account - St'!$C516="ACH deposit",'Report 1 Download (Account - St'!$C516="billing transfer",'Report 1 Download (Account - St'!$C516="intra account transfer",'Report 1 Download (Account - St'!$C516="charge transaction returned items",'Report 1 Download (Account - St'!$C516="charge transaction chargeback"),'Report 1 Download (Account - St'!E516,0)</f>
        <v>0</v>
      </c>
    </row>
    <row r="531">
      <c r="A531" s="34" t="str">
        <f>left(if(or('Report 1 Download (Account - St'!$C517="ACH deposit",'Report 1 Download (Account - St'!$C517="billing transfer",'Report 1 Download (Account - St'!$C517="intra account transfer",'Report 1 Download (Account - St'!$C517="charge transaction returned items",'Report 1 Download (Account - St'!$C517="charge transaction chargeback"),'Report 1 Download (Account - St'!A517,0),11)</f>
        <v>0</v>
      </c>
      <c r="B531" s="34">
        <f>if(or('Report 1 Download (Account - St'!$C517="ACH deposit",'Report 1 Download (Account - St'!$C517="billing transfer",'Report 1 Download (Account - St'!$C517="intra account transfer",'Report 1 Download (Account - St'!$C517="charge transaction returned items",'Report 1 Download (Account - St'!$C517="charge transaction chargeback"),'Report 1 Download (Account - St'!C517,0)</f>
        <v>0</v>
      </c>
      <c r="C531" s="34">
        <f>if(or('Report 1 Download (Account - St'!$C517="ACH deposit",'Report 1 Download (Account - St'!$C517="billing transfer",'Report 1 Download (Account - St'!$C517="intra account transfer",'Report 1 Download (Account - St'!$C517="charge transaction returned items",'Report 1 Download (Account - St'!$C517="charge transaction chargeback"),'Report 1 Download (Account - St'!E517,0)</f>
        <v>0</v>
      </c>
    </row>
    <row r="532">
      <c r="A532" s="34" t="str">
        <f>left(if(or('Report 1 Download (Account - St'!$C518="ACH deposit",'Report 1 Download (Account - St'!$C518="billing transfer",'Report 1 Download (Account - St'!$C518="intra account transfer",'Report 1 Download (Account - St'!$C518="charge transaction returned items",'Report 1 Download (Account - St'!$C518="charge transaction chargeback"),'Report 1 Download (Account - St'!A518,0),11)</f>
        <v>0</v>
      </c>
      <c r="B532" s="34">
        <f>if(or('Report 1 Download (Account - St'!$C518="ACH deposit",'Report 1 Download (Account - St'!$C518="billing transfer",'Report 1 Download (Account - St'!$C518="intra account transfer",'Report 1 Download (Account - St'!$C518="charge transaction returned items",'Report 1 Download (Account - St'!$C518="charge transaction chargeback"),'Report 1 Download (Account - St'!C518,0)</f>
        <v>0</v>
      </c>
      <c r="C532" s="34">
        <f>if(or('Report 1 Download (Account - St'!$C518="ACH deposit",'Report 1 Download (Account - St'!$C518="billing transfer",'Report 1 Download (Account - St'!$C518="intra account transfer",'Report 1 Download (Account - St'!$C518="charge transaction returned items",'Report 1 Download (Account - St'!$C518="charge transaction chargeback"),'Report 1 Download (Account - St'!E518,0)</f>
        <v>0</v>
      </c>
    </row>
    <row r="533">
      <c r="A533" s="34" t="str">
        <f>left(if(or('Report 1 Download (Account - St'!$C519="ACH deposit",'Report 1 Download (Account - St'!$C519="billing transfer",'Report 1 Download (Account - St'!$C519="intra account transfer",'Report 1 Download (Account - St'!$C519="charge transaction returned items",'Report 1 Download (Account - St'!$C519="charge transaction chargeback"),'Report 1 Download (Account - St'!A519,0),11)</f>
        <v>0</v>
      </c>
      <c r="B533" s="34">
        <f>if(or('Report 1 Download (Account - St'!$C519="ACH deposit",'Report 1 Download (Account - St'!$C519="billing transfer",'Report 1 Download (Account - St'!$C519="intra account transfer",'Report 1 Download (Account - St'!$C519="charge transaction returned items",'Report 1 Download (Account - St'!$C519="charge transaction chargeback"),'Report 1 Download (Account - St'!C519,0)</f>
        <v>0</v>
      </c>
      <c r="C533" s="34">
        <f>if(or('Report 1 Download (Account - St'!$C519="ACH deposit",'Report 1 Download (Account - St'!$C519="billing transfer",'Report 1 Download (Account - St'!$C519="intra account transfer",'Report 1 Download (Account - St'!$C519="charge transaction returned items",'Report 1 Download (Account - St'!$C519="charge transaction chargeback"),'Report 1 Download (Account - St'!E519,0)</f>
        <v>0</v>
      </c>
    </row>
    <row r="534">
      <c r="A534" s="34" t="str">
        <f>left(if(or('Report 1 Download (Account - St'!$C520="ACH deposit",'Report 1 Download (Account - St'!$C520="billing transfer",'Report 1 Download (Account - St'!$C520="intra account transfer",'Report 1 Download (Account - St'!$C520="charge transaction returned items",'Report 1 Download (Account - St'!$C520="charge transaction chargeback"),'Report 1 Download (Account - St'!A520,0),11)</f>
        <v>0</v>
      </c>
      <c r="B534" s="34">
        <f>if(or('Report 1 Download (Account - St'!$C520="ACH deposit",'Report 1 Download (Account - St'!$C520="billing transfer",'Report 1 Download (Account - St'!$C520="intra account transfer",'Report 1 Download (Account - St'!$C520="charge transaction returned items",'Report 1 Download (Account - St'!$C520="charge transaction chargeback"),'Report 1 Download (Account - St'!C520,0)</f>
        <v>0</v>
      </c>
      <c r="C534" s="34">
        <f>if(or('Report 1 Download (Account - St'!$C520="ACH deposit",'Report 1 Download (Account - St'!$C520="billing transfer",'Report 1 Download (Account - St'!$C520="intra account transfer",'Report 1 Download (Account - St'!$C520="charge transaction returned items",'Report 1 Download (Account - St'!$C520="charge transaction chargeback"),'Report 1 Download (Account - St'!E520,0)</f>
        <v>0</v>
      </c>
    </row>
    <row r="535">
      <c r="A535" s="34" t="str">
        <f>left(if(or('Report 1 Download (Account - St'!$C521="ACH deposit",'Report 1 Download (Account - St'!$C521="billing transfer",'Report 1 Download (Account - St'!$C521="intra account transfer",'Report 1 Download (Account - St'!$C521="charge transaction returned items",'Report 1 Download (Account - St'!$C521="charge transaction chargeback"),'Report 1 Download (Account - St'!A521,0),11)</f>
        <v>0</v>
      </c>
      <c r="B535" s="34">
        <f>if(or('Report 1 Download (Account - St'!$C521="ACH deposit",'Report 1 Download (Account - St'!$C521="billing transfer",'Report 1 Download (Account - St'!$C521="intra account transfer",'Report 1 Download (Account - St'!$C521="charge transaction returned items",'Report 1 Download (Account - St'!$C521="charge transaction chargeback"),'Report 1 Download (Account - St'!C521,0)</f>
        <v>0</v>
      </c>
      <c r="C535" s="34">
        <f>if(or('Report 1 Download (Account - St'!$C521="ACH deposit",'Report 1 Download (Account - St'!$C521="billing transfer",'Report 1 Download (Account - St'!$C521="intra account transfer",'Report 1 Download (Account - St'!$C521="charge transaction returned items",'Report 1 Download (Account - St'!$C521="charge transaction chargeback"),'Report 1 Download (Account - St'!E521,0)</f>
        <v>0</v>
      </c>
    </row>
    <row r="536">
      <c r="A536" s="34" t="str">
        <f>left(if(or('Report 1 Download (Account - St'!$C522="ACH deposit",'Report 1 Download (Account - St'!$C522="billing transfer",'Report 1 Download (Account - St'!$C522="intra account transfer",'Report 1 Download (Account - St'!$C522="charge transaction returned items",'Report 1 Download (Account - St'!$C522="charge transaction chargeback"),'Report 1 Download (Account - St'!A522,0),11)</f>
        <v>0</v>
      </c>
      <c r="B536" s="34">
        <f>if(or('Report 1 Download (Account - St'!$C522="ACH deposit",'Report 1 Download (Account - St'!$C522="billing transfer",'Report 1 Download (Account - St'!$C522="intra account transfer",'Report 1 Download (Account - St'!$C522="charge transaction returned items",'Report 1 Download (Account - St'!$C522="charge transaction chargeback"),'Report 1 Download (Account - St'!C522,0)</f>
        <v>0</v>
      </c>
      <c r="C536" s="34">
        <f>if(or('Report 1 Download (Account - St'!$C522="ACH deposit",'Report 1 Download (Account - St'!$C522="billing transfer",'Report 1 Download (Account - St'!$C522="intra account transfer",'Report 1 Download (Account - St'!$C522="charge transaction returned items",'Report 1 Download (Account - St'!$C522="charge transaction chargeback"),'Report 1 Download (Account - St'!E522,0)</f>
        <v>0</v>
      </c>
    </row>
    <row r="537">
      <c r="A537" s="34" t="str">
        <f>left(if(or('Report 1 Download (Account - St'!$C523="ACH deposit",'Report 1 Download (Account - St'!$C523="billing transfer",'Report 1 Download (Account - St'!$C523="intra account transfer",'Report 1 Download (Account - St'!$C523="charge transaction returned items",'Report 1 Download (Account - St'!$C523="charge transaction chargeback"),'Report 1 Download (Account - St'!A523,0),11)</f>
        <v>0</v>
      </c>
      <c r="B537" s="34">
        <f>if(or('Report 1 Download (Account - St'!$C523="ACH deposit",'Report 1 Download (Account - St'!$C523="billing transfer",'Report 1 Download (Account - St'!$C523="intra account transfer",'Report 1 Download (Account - St'!$C523="charge transaction returned items",'Report 1 Download (Account - St'!$C523="charge transaction chargeback"),'Report 1 Download (Account - St'!C523,0)</f>
        <v>0</v>
      </c>
      <c r="C537" s="34">
        <f>if(or('Report 1 Download (Account - St'!$C523="ACH deposit",'Report 1 Download (Account - St'!$C523="billing transfer",'Report 1 Download (Account - St'!$C523="intra account transfer",'Report 1 Download (Account - St'!$C523="charge transaction returned items",'Report 1 Download (Account - St'!$C523="charge transaction chargeback"),'Report 1 Download (Account - St'!E523,0)</f>
        <v>0</v>
      </c>
    </row>
    <row r="538">
      <c r="A538" s="34" t="str">
        <f>left(if(or('Report 1 Download (Account - St'!$C524="ACH deposit",'Report 1 Download (Account - St'!$C524="billing transfer",'Report 1 Download (Account - St'!$C524="intra account transfer",'Report 1 Download (Account - St'!$C524="charge transaction returned items",'Report 1 Download (Account - St'!$C524="charge transaction chargeback"),'Report 1 Download (Account - St'!A524,0),11)</f>
        <v>0</v>
      </c>
      <c r="B538" s="34">
        <f>if(or('Report 1 Download (Account - St'!$C524="ACH deposit",'Report 1 Download (Account - St'!$C524="billing transfer",'Report 1 Download (Account - St'!$C524="intra account transfer",'Report 1 Download (Account - St'!$C524="charge transaction returned items",'Report 1 Download (Account - St'!$C524="charge transaction chargeback"),'Report 1 Download (Account - St'!C524,0)</f>
        <v>0</v>
      </c>
      <c r="C538" s="34">
        <f>if(or('Report 1 Download (Account - St'!$C524="ACH deposit",'Report 1 Download (Account - St'!$C524="billing transfer",'Report 1 Download (Account - St'!$C524="intra account transfer",'Report 1 Download (Account - St'!$C524="charge transaction returned items",'Report 1 Download (Account - St'!$C524="charge transaction chargeback"),'Report 1 Download (Account - St'!E524,0)</f>
        <v>0</v>
      </c>
    </row>
    <row r="539">
      <c r="A539" s="34" t="str">
        <f>left(if(or('Report 1 Download (Account - St'!$C525="ACH deposit",'Report 1 Download (Account - St'!$C525="billing transfer",'Report 1 Download (Account - St'!$C525="intra account transfer",'Report 1 Download (Account - St'!$C525="charge transaction returned items",'Report 1 Download (Account - St'!$C525="charge transaction chargeback"),'Report 1 Download (Account - St'!A525,0),11)</f>
        <v>0</v>
      </c>
      <c r="B539" s="34">
        <f>if(or('Report 1 Download (Account - St'!$C525="ACH deposit",'Report 1 Download (Account - St'!$C525="billing transfer",'Report 1 Download (Account - St'!$C525="intra account transfer",'Report 1 Download (Account - St'!$C525="charge transaction returned items",'Report 1 Download (Account - St'!$C525="charge transaction chargeback"),'Report 1 Download (Account - St'!C525,0)</f>
        <v>0</v>
      </c>
      <c r="C539" s="34">
        <f>if(or('Report 1 Download (Account - St'!$C525="ACH deposit",'Report 1 Download (Account - St'!$C525="billing transfer",'Report 1 Download (Account - St'!$C525="intra account transfer",'Report 1 Download (Account - St'!$C525="charge transaction returned items",'Report 1 Download (Account - St'!$C525="charge transaction chargeback"),'Report 1 Download (Account - St'!E525,0)</f>
        <v>0</v>
      </c>
    </row>
    <row r="540">
      <c r="A540" s="34" t="str">
        <f>left(if(or('Report 1 Download (Account - St'!$C526="ACH deposit",'Report 1 Download (Account - St'!$C526="billing transfer",'Report 1 Download (Account - St'!$C526="intra account transfer",'Report 1 Download (Account - St'!$C526="charge transaction returned items",'Report 1 Download (Account - St'!$C526="charge transaction chargeback"),'Report 1 Download (Account - St'!A526,0),11)</f>
        <v>0</v>
      </c>
      <c r="B540" s="34">
        <f>if(or('Report 1 Download (Account - St'!$C526="ACH deposit",'Report 1 Download (Account - St'!$C526="billing transfer",'Report 1 Download (Account - St'!$C526="intra account transfer",'Report 1 Download (Account - St'!$C526="charge transaction returned items",'Report 1 Download (Account - St'!$C526="charge transaction chargeback"),'Report 1 Download (Account - St'!C526,0)</f>
        <v>0</v>
      </c>
      <c r="C540" s="34">
        <f>if(or('Report 1 Download (Account - St'!$C526="ACH deposit",'Report 1 Download (Account - St'!$C526="billing transfer",'Report 1 Download (Account - St'!$C526="intra account transfer",'Report 1 Download (Account - St'!$C526="charge transaction returned items",'Report 1 Download (Account - St'!$C526="charge transaction chargeback"),'Report 1 Download (Account - St'!E526,0)</f>
        <v>0</v>
      </c>
    </row>
    <row r="541">
      <c r="A541" s="34" t="str">
        <f>left(if(or('Report 1 Download (Account - St'!$C527="ACH deposit",'Report 1 Download (Account - St'!$C527="billing transfer",'Report 1 Download (Account - St'!$C527="intra account transfer",'Report 1 Download (Account - St'!$C527="charge transaction returned items",'Report 1 Download (Account - St'!$C527="charge transaction chargeback"),'Report 1 Download (Account - St'!A527,0),11)</f>
        <v>0</v>
      </c>
      <c r="B541" s="34">
        <f>if(or('Report 1 Download (Account - St'!$C527="ACH deposit",'Report 1 Download (Account - St'!$C527="billing transfer",'Report 1 Download (Account - St'!$C527="intra account transfer",'Report 1 Download (Account - St'!$C527="charge transaction returned items",'Report 1 Download (Account - St'!$C527="charge transaction chargeback"),'Report 1 Download (Account - St'!C527,0)</f>
        <v>0</v>
      </c>
      <c r="C541" s="34">
        <f>if(or('Report 1 Download (Account - St'!$C527="ACH deposit",'Report 1 Download (Account - St'!$C527="billing transfer",'Report 1 Download (Account - St'!$C527="intra account transfer",'Report 1 Download (Account - St'!$C527="charge transaction returned items",'Report 1 Download (Account - St'!$C527="charge transaction chargeback"),'Report 1 Download (Account - St'!E527,0)</f>
        <v>0</v>
      </c>
    </row>
    <row r="542">
      <c r="A542" s="34" t="str">
        <f>left(if(or('Report 1 Download (Account - St'!$C528="ACH deposit",'Report 1 Download (Account - St'!$C528="billing transfer",'Report 1 Download (Account - St'!$C528="intra account transfer",'Report 1 Download (Account - St'!$C528="charge transaction returned items",'Report 1 Download (Account - St'!$C528="charge transaction chargeback"),'Report 1 Download (Account - St'!A528,0),11)</f>
        <v>0</v>
      </c>
      <c r="B542" s="34">
        <f>if(or('Report 1 Download (Account - St'!$C528="ACH deposit",'Report 1 Download (Account - St'!$C528="billing transfer",'Report 1 Download (Account - St'!$C528="intra account transfer",'Report 1 Download (Account - St'!$C528="charge transaction returned items",'Report 1 Download (Account - St'!$C528="charge transaction chargeback"),'Report 1 Download (Account - St'!C528,0)</f>
        <v>0</v>
      </c>
      <c r="C542" s="34">
        <f>if(or('Report 1 Download (Account - St'!$C528="ACH deposit",'Report 1 Download (Account - St'!$C528="billing transfer",'Report 1 Download (Account - St'!$C528="intra account transfer",'Report 1 Download (Account - St'!$C528="charge transaction returned items",'Report 1 Download (Account - St'!$C528="charge transaction chargeback"),'Report 1 Download (Account - St'!E528,0)</f>
        <v>0</v>
      </c>
    </row>
    <row r="543">
      <c r="A543" s="34" t="str">
        <f>left(if(or('Report 1 Download (Account - St'!$C529="ACH deposit",'Report 1 Download (Account - St'!$C529="billing transfer",'Report 1 Download (Account - St'!$C529="intra account transfer",'Report 1 Download (Account - St'!$C529="charge transaction returned items",'Report 1 Download (Account - St'!$C529="charge transaction chargeback"),'Report 1 Download (Account - St'!A529,0),11)</f>
        <v>0</v>
      </c>
      <c r="B543" s="34">
        <f>if(or('Report 1 Download (Account - St'!$C529="ACH deposit",'Report 1 Download (Account - St'!$C529="billing transfer",'Report 1 Download (Account - St'!$C529="intra account transfer",'Report 1 Download (Account - St'!$C529="charge transaction returned items",'Report 1 Download (Account - St'!$C529="charge transaction chargeback"),'Report 1 Download (Account - St'!C529,0)</f>
        <v>0</v>
      </c>
      <c r="C543" s="34">
        <f>if(or('Report 1 Download (Account - St'!$C529="ACH deposit",'Report 1 Download (Account - St'!$C529="billing transfer",'Report 1 Download (Account - St'!$C529="intra account transfer",'Report 1 Download (Account - St'!$C529="charge transaction returned items",'Report 1 Download (Account - St'!$C529="charge transaction chargeback"),'Report 1 Download (Account - St'!E529,0)</f>
        <v>0</v>
      </c>
    </row>
    <row r="544">
      <c r="A544" s="34" t="str">
        <f>left(if(or('Report 1 Download (Account - St'!$C530="ACH deposit",'Report 1 Download (Account - St'!$C530="billing transfer",'Report 1 Download (Account - St'!$C530="intra account transfer",'Report 1 Download (Account - St'!$C530="charge transaction returned items",'Report 1 Download (Account - St'!$C530="charge transaction chargeback"),'Report 1 Download (Account - St'!A530,0),11)</f>
        <v>0</v>
      </c>
      <c r="B544" s="34">
        <f>if(or('Report 1 Download (Account - St'!$C530="ACH deposit",'Report 1 Download (Account - St'!$C530="billing transfer",'Report 1 Download (Account - St'!$C530="intra account transfer",'Report 1 Download (Account - St'!$C530="charge transaction returned items",'Report 1 Download (Account - St'!$C530="charge transaction chargeback"),'Report 1 Download (Account - St'!C530,0)</f>
        <v>0</v>
      </c>
      <c r="C544" s="34">
        <f>if(or('Report 1 Download (Account - St'!$C530="ACH deposit",'Report 1 Download (Account - St'!$C530="billing transfer",'Report 1 Download (Account - St'!$C530="intra account transfer",'Report 1 Download (Account - St'!$C530="charge transaction returned items",'Report 1 Download (Account - St'!$C530="charge transaction chargeback"),'Report 1 Download (Account - St'!E530,0)</f>
        <v>0</v>
      </c>
    </row>
    <row r="545">
      <c r="A545" s="34" t="str">
        <f>left(if(or('Report 1 Download (Account - St'!$C531="ACH deposit",'Report 1 Download (Account - St'!$C531="billing transfer",'Report 1 Download (Account - St'!$C531="intra account transfer",'Report 1 Download (Account - St'!$C531="charge transaction returned items",'Report 1 Download (Account - St'!$C531="charge transaction chargeback"),'Report 1 Download (Account - St'!A531,0),11)</f>
        <v>0</v>
      </c>
      <c r="B545" s="34">
        <f>if(or('Report 1 Download (Account - St'!$C531="ACH deposit",'Report 1 Download (Account - St'!$C531="billing transfer",'Report 1 Download (Account - St'!$C531="intra account transfer",'Report 1 Download (Account - St'!$C531="charge transaction returned items",'Report 1 Download (Account - St'!$C531="charge transaction chargeback"),'Report 1 Download (Account - St'!C531,0)</f>
        <v>0</v>
      </c>
      <c r="C545" s="34">
        <f>if(or('Report 1 Download (Account - St'!$C531="ACH deposit",'Report 1 Download (Account - St'!$C531="billing transfer",'Report 1 Download (Account - St'!$C531="intra account transfer",'Report 1 Download (Account - St'!$C531="charge transaction returned items",'Report 1 Download (Account - St'!$C531="charge transaction chargeback"),'Report 1 Download (Account - St'!E531,0)</f>
        <v>0</v>
      </c>
    </row>
    <row r="546">
      <c r="A546" s="34" t="str">
        <f>left(if(or('Report 1 Download (Account - St'!$C532="ACH deposit",'Report 1 Download (Account - St'!$C532="billing transfer",'Report 1 Download (Account - St'!$C532="intra account transfer",'Report 1 Download (Account - St'!$C532="charge transaction returned items",'Report 1 Download (Account - St'!$C532="charge transaction chargeback"),'Report 1 Download (Account - St'!A532,0),11)</f>
        <v>0</v>
      </c>
      <c r="B546" s="34">
        <f>if(or('Report 1 Download (Account - St'!$C532="ACH deposit",'Report 1 Download (Account - St'!$C532="billing transfer",'Report 1 Download (Account - St'!$C532="intra account transfer",'Report 1 Download (Account - St'!$C532="charge transaction returned items",'Report 1 Download (Account - St'!$C532="charge transaction chargeback"),'Report 1 Download (Account - St'!C532,0)</f>
        <v>0</v>
      </c>
      <c r="C546" s="34">
        <f>if(or('Report 1 Download (Account - St'!$C532="ACH deposit",'Report 1 Download (Account - St'!$C532="billing transfer",'Report 1 Download (Account - St'!$C532="intra account transfer",'Report 1 Download (Account - St'!$C532="charge transaction returned items",'Report 1 Download (Account - St'!$C532="charge transaction chargeback"),'Report 1 Download (Account - St'!E532,0)</f>
        <v>0</v>
      </c>
    </row>
    <row r="547">
      <c r="A547" s="34" t="str">
        <f>left(if(or('Report 1 Download (Account - St'!$C533="ACH deposit",'Report 1 Download (Account - St'!$C533="billing transfer",'Report 1 Download (Account - St'!$C533="intra account transfer",'Report 1 Download (Account - St'!$C533="charge transaction returned items",'Report 1 Download (Account - St'!$C533="charge transaction chargeback"),'Report 1 Download (Account - St'!A533,0),11)</f>
        <v>0</v>
      </c>
      <c r="B547" s="34">
        <f>if(or('Report 1 Download (Account - St'!$C533="ACH deposit",'Report 1 Download (Account - St'!$C533="billing transfer",'Report 1 Download (Account - St'!$C533="intra account transfer",'Report 1 Download (Account - St'!$C533="charge transaction returned items",'Report 1 Download (Account - St'!$C533="charge transaction chargeback"),'Report 1 Download (Account - St'!C533,0)</f>
        <v>0</v>
      </c>
      <c r="C547" s="34">
        <f>if(or('Report 1 Download (Account - St'!$C533="ACH deposit",'Report 1 Download (Account - St'!$C533="billing transfer",'Report 1 Download (Account - St'!$C533="intra account transfer",'Report 1 Download (Account - St'!$C533="charge transaction returned items",'Report 1 Download (Account - St'!$C533="charge transaction chargeback"),'Report 1 Download (Account - St'!E533,0)</f>
        <v>0</v>
      </c>
    </row>
    <row r="548">
      <c r="A548" s="34" t="str">
        <f>left(if(or('Report 1 Download (Account - St'!$C534="ACH deposit",'Report 1 Download (Account - St'!$C534="billing transfer",'Report 1 Download (Account - St'!$C534="intra account transfer",'Report 1 Download (Account - St'!$C534="charge transaction returned items",'Report 1 Download (Account - St'!$C534="charge transaction chargeback"),'Report 1 Download (Account - St'!A534,0),11)</f>
        <v>0</v>
      </c>
      <c r="B548" s="34">
        <f>if(or('Report 1 Download (Account - St'!$C534="ACH deposit",'Report 1 Download (Account - St'!$C534="billing transfer",'Report 1 Download (Account - St'!$C534="intra account transfer",'Report 1 Download (Account - St'!$C534="charge transaction returned items",'Report 1 Download (Account - St'!$C534="charge transaction chargeback"),'Report 1 Download (Account - St'!C534,0)</f>
        <v>0</v>
      </c>
      <c r="C548" s="34">
        <f>if(or('Report 1 Download (Account - St'!$C534="ACH deposit",'Report 1 Download (Account - St'!$C534="billing transfer",'Report 1 Download (Account - St'!$C534="intra account transfer",'Report 1 Download (Account - St'!$C534="charge transaction returned items",'Report 1 Download (Account - St'!$C534="charge transaction chargeback"),'Report 1 Download (Account - St'!E534,0)</f>
        <v>0</v>
      </c>
    </row>
    <row r="549">
      <c r="A549" s="34" t="str">
        <f>left(if(or('Report 1 Download (Account - St'!$C535="ACH deposit",'Report 1 Download (Account - St'!$C535="billing transfer",'Report 1 Download (Account - St'!$C535="intra account transfer",'Report 1 Download (Account - St'!$C535="charge transaction returned items",'Report 1 Download (Account - St'!$C535="charge transaction chargeback"),'Report 1 Download (Account - St'!A535,0),11)</f>
        <v>0</v>
      </c>
      <c r="B549" s="34">
        <f>if(or('Report 1 Download (Account - St'!$C535="ACH deposit",'Report 1 Download (Account - St'!$C535="billing transfer",'Report 1 Download (Account - St'!$C535="intra account transfer",'Report 1 Download (Account - St'!$C535="charge transaction returned items",'Report 1 Download (Account - St'!$C535="charge transaction chargeback"),'Report 1 Download (Account - St'!C535,0)</f>
        <v>0</v>
      </c>
      <c r="C549" s="34">
        <f>if(or('Report 1 Download (Account - St'!$C535="ACH deposit",'Report 1 Download (Account - St'!$C535="billing transfer",'Report 1 Download (Account - St'!$C535="intra account transfer",'Report 1 Download (Account - St'!$C535="charge transaction returned items",'Report 1 Download (Account - St'!$C535="charge transaction chargeback"),'Report 1 Download (Account - St'!E535,0)</f>
        <v>0</v>
      </c>
    </row>
    <row r="550">
      <c r="A550" s="34" t="str">
        <f>left(if(or('Report 1 Download (Account - St'!$C536="ACH deposit",'Report 1 Download (Account - St'!$C536="billing transfer",'Report 1 Download (Account - St'!$C536="intra account transfer",'Report 1 Download (Account - St'!$C536="charge transaction returned items",'Report 1 Download (Account - St'!$C536="charge transaction chargeback"),'Report 1 Download (Account - St'!A536,0),11)</f>
        <v>0</v>
      </c>
      <c r="B550" s="34">
        <f>if(or('Report 1 Download (Account - St'!$C536="ACH deposit",'Report 1 Download (Account - St'!$C536="billing transfer",'Report 1 Download (Account - St'!$C536="intra account transfer",'Report 1 Download (Account - St'!$C536="charge transaction returned items",'Report 1 Download (Account - St'!$C536="charge transaction chargeback"),'Report 1 Download (Account - St'!C536,0)</f>
        <v>0</v>
      </c>
      <c r="C550" s="34">
        <f>if(or('Report 1 Download (Account - St'!$C536="ACH deposit",'Report 1 Download (Account - St'!$C536="billing transfer",'Report 1 Download (Account - St'!$C536="intra account transfer",'Report 1 Download (Account - St'!$C536="charge transaction returned items",'Report 1 Download (Account - St'!$C536="charge transaction chargeback"),'Report 1 Download (Account - St'!E536,0)</f>
        <v>0</v>
      </c>
    </row>
    <row r="551">
      <c r="A551" s="34" t="str">
        <f>left(if(or('Report 1 Download (Account - St'!$C537="ACH deposit",'Report 1 Download (Account - St'!$C537="billing transfer",'Report 1 Download (Account - St'!$C537="intra account transfer",'Report 1 Download (Account - St'!$C537="charge transaction returned items",'Report 1 Download (Account - St'!$C537="charge transaction chargeback"),'Report 1 Download (Account - St'!A537,0),11)</f>
        <v>0</v>
      </c>
      <c r="B551" s="34">
        <f>if(or('Report 1 Download (Account - St'!$C537="ACH deposit",'Report 1 Download (Account - St'!$C537="billing transfer",'Report 1 Download (Account - St'!$C537="intra account transfer",'Report 1 Download (Account - St'!$C537="charge transaction returned items",'Report 1 Download (Account - St'!$C537="charge transaction chargeback"),'Report 1 Download (Account - St'!C537,0)</f>
        <v>0</v>
      </c>
      <c r="C551" s="34">
        <f>if(or('Report 1 Download (Account - St'!$C537="ACH deposit",'Report 1 Download (Account - St'!$C537="billing transfer",'Report 1 Download (Account - St'!$C537="intra account transfer",'Report 1 Download (Account - St'!$C537="charge transaction returned items",'Report 1 Download (Account - St'!$C537="charge transaction chargeback"),'Report 1 Download (Account - St'!E537,0)</f>
        <v>0</v>
      </c>
    </row>
    <row r="552">
      <c r="A552" s="34" t="str">
        <f>left(if(or('Report 1 Download (Account - St'!$C538="ACH deposit",'Report 1 Download (Account - St'!$C538="billing transfer",'Report 1 Download (Account - St'!$C538="intra account transfer",'Report 1 Download (Account - St'!$C538="charge transaction returned items",'Report 1 Download (Account - St'!$C538="charge transaction chargeback"),'Report 1 Download (Account - St'!A538,0),11)</f>
        <v>0</v>
      </c>
      <c r="B552" s="34">
        <f>if(or('Report 1 Download (Account - St'!$C538="ACH deposit",'Report 1 Download (Account - St'!$C538="billing transfer",'Report 1 Download (Account - St'!$C538="intra account transfer",'Report 1 Download (Account - St'!$C538="charge transaction returned items",'Report 1 Download (Account - St'!$C538="charge transaction chargeback"),'Report 1 Download (Account - St'!C538,0)</f>
        <v>0</v>
      </c>
      <c r="C552" s="34">
        <f>if(or('Report 1 Download (Account - St'!$C538="ACH deposit",'Report 1 Download (Account - St'!$C538="billing transfer",'Report 1 Download (Account - St'!$C538="intra account transfer",'Report 1 Download (Account - St'!$C538="charge transaction returned items",'Report 1 Download (Account - St'!$C538="charge transaction chargeback"),'Report 1 Download (Account - St'!E538,0)</f>
        <v>0</v>
      </c>
    </row>
    <row r="553">
      <c r="A553" s="34" t="str">
        <f>left(if(or('Report 1 Download (Account - St'!$C539="ACH deposit",'Report 1 Download (Account - St'!$C539="billing transfer",'Report 1 Download (Account - St'!$C539="intra account transfer",'Report 1 Download (Account - St'!$C539="charge transaction returned items",'Report 1 Download (Account - St'!$C539="charge transaction chargeback"),'Report 1 Download (Account - St'!A539,0),11)</f>
        <v>0</v>
      </c>
      <c r="B553" s="34">
        <f>if(or('Report 1 Download (Account - St'!$C539="ACH deposit",'Report 1 Download (Account - St'!$C539="billing transfer",'Report 1 Download (Account - St'!$C539="intra account transfer",'Report 1 Download (Account - St'!$C539="charge transaction returned items",'Report 1 Download (Account - St'!$C539="charge transaction chargeback"),'Report 1 Download (Account - St'!C539,0)</f>
        <v>0</v>
      </c>
      <c r="C553" s="34">
        <f>if(or('Report 1 Download (Account - St'!$C539="ACH deposit",'Report 1 Download (Account - St'!$C539="billing transfer",'Report 1 Download (Account - St'!$C539="intra account transfer",'Report 1 Download (Account - St'!$C539="charge transaction returned items",'Report 1 Download (Account - St'!$C539="charge transaction chargeback"),'Report 1 Download (Account - St'!E539,0)</f>
        <v>0</v>
      </c>
    </row>
    <row r="554">
      <c r="A554" s="34" t="str">
        <f>left(if(or('Report 1 Download (Account - St'!$C540="ACH deposit",'Report 1 Download (Account - St'!$C540="billing transfer",'Report 1 Download (Account - St'!$C540="intra account transfer",'Report 1 Download (Account - St'!$C540="charge transaction returned items",'Report 1 Download (Account - St'!$C540="charge transaction chargeback"),'Report 1 Download (Account - St'!A540,0),11)</f>
        <v>0</v>
      </c>
      <c r="B554" s="34">
        <f>if(or('Report 1 Download (Account - St'!$C540="ACH deposit",'Report 1 Download (Account - St'!$C540="billing transfer",'Report 1 Download (Account - St'!$C540="intra account transfer",'Report 1 Download (Account - St'!$C540="charge transaction returned items",'Report 1 Download (Account - St'!$C540="charge transaction chargeback"),'Report 1 Download (Account - St'!C540,0)</f>
        <v>0</v>
      </c>
      <c r="C554" s="34">
        <f>if(or('Report 1 Download (Account - St'!$C540="ACH deposit",'Report 1 Download (Account - St'!$C540="billing transfer",'Report 1 Download (Account - St'!$C540="intra account transfer",'Report 1 Download (Account - St'!$C540="charge transaction returned items",'Report 1 Download (Account - St'!$C540="charge transaction chargeback"),'Report 1 Download (Account - St'!E540,0)</f>
        <v>0</v>
      </c>
    </row>
    <row r="555">
      <c r="A555" s="34" t="str">
        <f>left(if(or('Report 1 Download (Account - St'!$C541="ACH deposit",'Report 1 Download (Account - St'!$C541="billing transfer",'Report 1 Download (Account - St'!$C541="intra account transfer",'Report 1 Download (Account - St'!$C541="charge transaction returned items",'Report 1 Download (Account - St'!$C541="charge transaction chargeback"),'Report 1 Download (Account - St'!A541,0),11)</f>
        <v>0</v>
      </c>
      <c r="B555" s="34">
        <f>if(or('Report 1 Download (Account - St'!$C541="ACH deposit",'Report 1 Download (Account - St'!$C541="billing transfer",'Report 1 Download (Account - St'!$C541="intra account transfer",'Report 1 Download (Account - St'!$C541="charge transaction returned items",'Report 1 Download (Account - St'!$C541="charge transaction chargeback"),'Report 1 Download (Account - St'!C541,0)</f>
        <v>0</v>
      </c>
      <c r="C555" s="34">
        <f>if(or('Report 1 Download (Account - St'!$C541="ACH deposit",'Report 1 Download (Account - St'!$C541="billing transfer",'Report 1 Download (Account - St'!$C541="intra account transfer",'Report 1 Download (Account - St'!$C541="charge transaction returned items",'Report 1 Download (Account - St'!$C541="charge transaction chargeback"),'Report 1 Download (Account - St'!E541,0)</f>
        <v>0</v>
      </c>
    </row>
    <row r="556">
      <c r="A556" s="34" t="str">
        <f>left(if(or('Report 1 Download (Account - St'!$C542="ACH deposit",'Report 1 Download (Account - St'!$C542="billing transfer",'Report 1 Download (Account - St'!$C542="intra account transfer",'Report 1 Download (Account - St'!$C542="charge transaction returned items",'Report 1 Download (Account - St'!$C542="charge transaction chargeback"),'Report 1 Download (Account - St'!A542,0),11)</f>
        <v>0</v>
      </c>
      <c r="B556" s="34">
        <f>if(or('Report 1 Download (Account - St'!$C542="ACH deposit",'Report 1 Download (Account - St'!$C542="billing transfer",'Report 1 Download (Account - St'!$C542="intra account transfer",'Report 1 Download (Account - St'!$C542="charge transaction returned items",'Report 1 Download (Account - St'!$C542="charge transaction chargeback"),'Report 1 Download (Account - St'!C542,0)</f>
        <v>0</v>
      </c>
      <c r="C556" s="34">
        <f>if(or('Report 1 Download (Account - St'!$C542="ACH deposit",'Report 1 Download (Account - St'!$C542="billing transfer",'Report 1 Download (Account - St'!$C542="intra account transfer",'Report 1 Download (Account - St'!$C542="charge transaction returned items",'Report 1 Download (Account - St'!$C542="charge transaction chargeback"),'Report 1 Download (Account - St'!E542,0)</f>
        <v>0</v>
      </c>
    </row>
    <row r="557">
      <c r="A557" s="34" t="str">
        <f>left(if(or('Report 1 Download (Account - St'!$C543="ACH deposit",'Report 1 Download (Account - St'!$C543="billing transfer",'Report 1 Download (Account - St'!$C543="intra account transfer",'Report 1 Download (Account - St'!$C543="charge transaction returned items",'Report 1 Download (Account - St'!$C543="charge transaction chargeback"),'Report 1 Download (Account - St'!A543,0),11)</f>
        <v>0</v>
      </c>
      <c r="B557" s="34">
        <f>if(or('Report 1 Download (Account - St'!$C543="ACH deposit",'Report 1 Download (Account - St'!$C543="billing transfer",'Report 1 Download (Account - St'!$C543="intra account transfer",'Report 1 Download (Account - St'!$C543="charge transaction returned items",'Report 1 Download (Account - St'!$C543="charge transaction chargeback"),'Report 1 Download (Account - St'!C543,0)</f>
        <v>0</v>
      </c>
      <c r="C557" s="34">
        <f>if(or('Report 1 Download (Account - St'!$C543="ACH deposit",'Report 1 Download (Account - St'!$C543="billing transfer",'Report 1 Download (Account - St'!$C543="intra account transfer",'Report 1 Download (Account - St'!$C543="charge transaction returned items",'Report 1 Download (Account - St'!$C543="charge transaction chargeback"),'Report 1 Download (Account - St'!E543,0)</f>
        <v>0</v>
      </c>
    </row>
    <row r="558">
      <c r="A558" s="34" t="str">
        <f>left(if(or('Report 1 Download (Account - St'!$C544="ACH deposit",'Report 1 Download (Account - St'!$C544="billing transfer",'Report 1 Download (Account - St'!$C544="intra account transfer",'Report 1 Download (Account - St'!$C544="charge transaction returned items",'Report 1 Download (Account - St'!$C544="charge transaction chargeback"),'Report 1 Download (Account - St'!A544,0),11)</f>
        <v>0</v>
      </c>
      <c r="B558" s="34">
        <f>if(or('Report 1 Download (Account - St'!$C544="ACH deposit",'Report 1 Download (Account - St'!$C544="billing transfer",'Report 1 Download (Account - St'!$C544="intra account transfer",'Report 1 Download (Account - St'!$C544="charge transaction returned items",'Report 1 Download (Account - St'!$C544="charge transaction chargeback"),'Report 1 Download (Account - St'!C544,0)</f>
        <v>0</v>
      </c>
      <c r="C558" s="34">
        <f>if(or('Report 1 Download (Account - St'!$C544="ACH deposit",'Report 1 Download (Account - St'!$C544="billing transfer",'Report 1 Download (Account - St'!$C544="intra account transfer",'Report 1 Download (Account - St'!$C544="charge transaction returned items",'Report 1 Download (Account - St'!$C544="charge transaction chargeback"),'Report 1 Download (Account - St'!E544,0)</f>
        <v>0</v>
      </c>
    </row>
    <row r="559">
      <c r="A559" s="34" t="str">
        <f>left(if(or('Report 1 Download (Account - St'!$C545="ACH deposit",'Report 1 Download (Account - St'!$C545="billing transfer",'Report 1 Download (Account - St'!$C545="intra account transfer",'Report 1 Download (Account - St'!$C545="charge transaction returned items",'Report 1 Download (Account - St'!$C545="charge transaction chargeback"),'Report 1 Download (Account - St'!A545,0),11)</f>
        <v>0</v>
      </c>
      <c r="B559" s="34">
        <f>if(or('Report 1 Download (Account - St'!$C545="ACH deposit",'Report 1 Download (Account - St'!$C545="billing transfer",'Report 1 Download (Account - St'!$C545="intra account transfer",'Report 1 Download (Account - St'!$C545="charge transaction returned items",'Report 1 Download (Account - St'!$C545="charge transaction chargeback"),'Report 1 Download (Account - St'!C545,0)</f>
        <v>0</v>
      </c>
      <c r="C559" s="34">
        <f>if(or('Report 1 Download (Account - St'!$C545="ACH deposit",'Report 1 Download (Account - St'!$C545="billing transfer",'Report 1 Download (Account - St'!$C545="intra account transfer",'Report 1 Download (Account - St'!$C545="charge transaction returned items",'Report 1 Download (Account - St'!$C545="charge transaction chargeback"),'Report 1 Download (Account - St'!E545,0)</f>
        <v>0</v>
      </c>
    </row>
    <row r="560">
      <c r="A560" s="34" t="str">
        <f>left(if(or('Report 1 Download (Account - St'!$C546="ACH deposit",'Report 1 Download (Account - St'!$C546="billing transfer",'Report 1 Download (Account - St'!$C546="intra account transfer",'Report 1 Download (Account - St'!$C546="charge transaction returned items",'Report 1 Download (Account - St'!$C546="charge transaction chargeback"),'Report 1 Download (Account - St'!A546,0),11)</f>
        <v>0</v>
      </c>
      <c r="B560" s="34">
        <f>if(or('Report 1 Download (Account - St'!$C546="ACH deposit",'Report 1 Download (Account - St'!$C546="billing transfer",'Report 1 Download (Account - St'!$C546="intra account transfer",'Report 1 Download (Account - St'!$C546="charge transaction returned items",'Report 1 Download (Account - St'!$C546="charge transaction chargeback"),'Report 1 Download (Account - St'!C546,0)</f>
        <v>0</v>
      </c>
      <c r="C560" s="34">
        <f>if(or('Report 1 Download (Account - St'!$C546="ACH deposit",'Report 1 Download (Account - St'!$C546="billing transfer",'Report 1 Download (Account - St'!$C546="intra account transfer",'Report 1 Download (Account - St'!$C546="charge transaction returned items",'Report 1 Download (Account - St'!$C546="charge transaction chargeback"),'Report 1 Download (Account - St'!E546,0)</f>
        <v>0</v>
      </c>
    </row>
    <row r="561">
      <c r="A561" s="34" t="str">
        <f>left(if(or('Report 1 Download (Account - St'!$C547="ACH deposit",'Report 1 Download (Account - St'!$C547="billing transfer",'Report 1 Download (Account - St'!$C547="intra account transfer",'Report 1 Download (Account - St'!$C547="charge transaction returned items",'Report 1 Download (Account - St'!$C547="charge transaction chargeback"),'Report 1 Download (Account - St'!A547,0),11)</f>
        <v>0</v>
      </c>
      <c r="B561" s="34">
        <f>if(or('Report 1 Download (Account - St'!$C547="ACH deposit",'Report 1 Download (Account - St'!$C547="billing transfer",'Report 1 Download (Account - St'!$C547="intra account transfer",'Report 1 Download (Account - St'!$C547="charge transaction returned items",'Report 1 Download (Account - St'!$C547="charge transaction chargeback"),'Report 1 Download (Account - St'!C547,0)</f>
        <v>0</v>
      </c>
      <c r="C561" s="34">
        <f>if(or('Report 1 Download (Account - St'!$C547="ACH deposit",'Report 1 Download (Account - St'!$C547="billing transfer",'Report 1 Download (Account - St'!$C547="intra account transfer",'Report 1 Download (Account - St'!$C547="charge transaction returned items",'Report 1 Download (Account - St'!$C547="charge transaction chargeback"),'Report 1 Download (Account - St'!E547,0)</f>
        <v>0</v>
      </c>
    </row>
    <row r="562">
      <c r="A562" s="34" t="str">
        <f>left(if(or('Report 1 Download (Account - St'!$C548="ACH deposit",'Report 1 Download (Account - St'!$C548="billing transfer",'Report 1 Download (Account - St'!$C548="intra account transfer",'Report 1 Download (Account - St'!$C548="charge transaction returned items",'Report 1 Download (Account - St'!$C548="charge transaction chargeback"),'Report 1 Download (Account - St'!A548,0),11)</f>
        <v>0</v>
      </c>
      <c r="B562" s="34">
        <f>if(or('Report 1 Download (Account - St'!$C548="ACH deposit",'Report 1 Download (Account - St'!$C548="billing transfer",'Report 1 Download (Account - St'!$C548="intra account transfer",'Report 1 Download (Account - St'!$C548="charge transaction returned items",'Report 1 Download (Account - St'!$C548="charge transaction chargeback"),'Report 1 Download (Account - St'!C548,0)</f>
        <v>0</v>
      </c>
      <c r="C562" s="34">
        <f>if(or('Report 1 Download (Account - St'!$C548="ACH deposit",'Report 1 Download (Account - St'!$C548="billing transfer",'Report 1 Download (Account - St'!$C548="intra account transfer",'Report 1 Download (Account - St'!$C548="charge transaction returned items",'Report 1 Download (Account - St'!$C548="charge transaction chargeback"),'Report 1 Download (Account - St'!E548,0)</f>
        <v>0</v>
      </c>
    </row>
    <row r="563">
      <c r="A563" s="34" t="str">
        <f>left(if(or('Report 1 Download (Account - St'!$C549="ACH deposit",'Report 1 Download (Account - St'!$C549="billing transfer",'Report 1 Download (Account - St'!$C549="intra account transfer",'Report 1 Download (Account - St'!$C549="charge transaction returned items",'Report 1 Download (Account - St'!$C549="charge transaction chargeback"),'Report 1 Download (Account - St'!A549,0),11)</f>
        <v>0</v>
      </c>
      <c r="B563" s="34">
        <f>if(or('Report 1 Download (Account - St'!$C549="ACH deposit",'Report 1 Download (Account - St'!$C549="billing transfer",'Report 1 Download (Account - St'!$C549="intra account transfer",'Report 1 Download (Account - St'!$C549="charge transaction returned items",'Report 1 Download (Account - St'!$C549="charge transaction chargeback"),'Report 1 Download (Account - St'!C549,0)</f>
        <v>0</v>
      </c>
      <c r="C563" s="34">
        <f>if(or('Report 1 Download (Account - St'!$C549="ACH deposit",'Report 1 Download (Account - St'!$C549="billing transfer",'Report 1 Download (Account - St'!$C549="intra account transfer",'Report 1 Download (Account - St'!$C549="charge transaction returned items",'Report 1 Download (Account - St'!$C549="charge transaction chargeback"),'Report 1 Download (Account - St'!E549,0)</f>
        <v>0</v>
      </c>
    </row>
    <row r="564">
      <c r="A564" s="34" t="str">
        <f>left(if(or('Report 1 Download (Account - St'!$C550="ACH deposit",'Report 1 Download (Account - St'!$C550="billing transfer",'Report 1 Download (Account - St'!$C550="intra account transfer",'Report 1 Download (Account - St'!$C550="charge transaction returned items",'Report 1 Download (Account - St'!$C550="charge transaction chargeback"),'Report 1 Download (Account - St'!A550,0),11)</f>
        <v>0</v>
      </c>
      <c r="B564" s="34">
        <f>if(or('Report 1 Download (Account - St'!$C550="ACH deposit",'Report 1 Download (Account - St'!$C550="billing transfer",'Report 1 Download (Account - St'!$C550="intra account transfer",'Report 1 Download (Account - St'!$C550="charge transaction returned items",'Report 1 Download (Account - St'!$C550="charge transaction chargeback"),'Report 1 Download (Account - St'!C550,0)</f>
        <v>0</v>
      </c>
      <c r="C564" s="34">
        <f>if(or('Report 1 Download (Account - St'!$C550="ACH deposit",'Report 1 Download (Account - St'!$C550="billing transfer",'Report 1 Download (Account - St'!$C550="intra account transfer",'Report 1 Download (Account - St'!$C550="charge transaction returned items",'Report 1 Download (Account - St'!$C550="charge transaction chargeback"),'Report 1 Download (Account - St'!E550,0)</f>
        <v>0</v>
      </c>
    </row>
    <row r="565">
      <c r="A565" s="34" t="str">
        <f>left(if(or('Report 1 Download (Account - St'!$C551="ACH deposit",'Report 1 Download (Account - St'!$C551="billing transfer",'Report 1 Download (Account - St'!$C551="intra account transfer",'Report 1 Download (Account - St'!$C551="charge transaction returned items",'Report 1 Download (Account - St'!$C551="charge transaction chargeback"),'Report 1 Download (Account - St'!A551,0),11)</f>
        <v>0</v>
      </c>
      <c r="B565" s="34">
        <f>if(or('Report 1 Download (Account - St'!$C551="ACH deposit",'Report 1 Download (Account - St'!$C551="billing transfer",'Report 1 Download (Account - St'!$C551="intra account transfer",'Report 1 Download (Account - St'!$C551="charge transaction returned items",'Report 1 Download (Account - St'!$C551="charge transaction chargeback"),'Report 1 Download (Account - St'!C551,0)</f>
        <v>0</v>
      </c>
      <c r="C565" s="34">
        <f>if(or('Report 1 Download (Account - St'!$C551="ACH deposit",'Report 1 Download (Account - St'!$C551="billing transfer",'Report 1 Download (Account - St'!$C551="intra account transfer",'Report 1 Download (Account - St'!$C551="charge transaction returned items",'Report 1 Download (Account - St'!$C551="charge transaction chargeback"),'Report 1 Download (Account - St'!E551,0)</f>
        <v>0</v>
      </c>
    </row>
    <row r="566">
      <c r="A566" s="34" t="str">
        <f>left(if(or('Report 1 Download (Account - St'!$C552="ACH deposit",'Report 1 Download (Account - St'!$C552="billing transfer",'Report 1 Download (Account - St'!$C552="intra account transfer",'Report 1 Download (Account - St'!$C552="charge transaction returned items",'Report 1 Download (Account - St'!$C552="charge transaction chargeback"),'Report 1 Download (Account - St'!A552,0),11)</f>
        <v>0</v>
      </c>
      <c r="B566" s="34">
        <f>if(or('Report 1 Download (Account - St'!$C552="ACH deposit",'Report 1 Download (Account - St'!$C552="billing transfer",'Report 1 Download (Account - St'!$C552="intra account transfer",'Report 1 Download (Account - St'!$C552="charge transaction returned items",'Report 1 Download (Account - St'!$C552="charge transaction chargeback"),'Report 1 Download (Account - St'!C552,0)</f>
        <v>0</v>
      </c>
      <c r="C566" s="34">
        <f>if(or('Report 1 Download (Account - St'!$C552="ACH deposit",'Report 1 Download (Account - St'!$C552="billing transfer",'Report 1 Download (Account - St'!$C552="intra account transfer",'Report 1 Download (Account - St'!$C552="charge transaction returned items",'Report 1 Download (Account - St'!$C552="charge transaction chargeback"),'Report 1 Download (Account - St'!E552,0)</f>
        <v>0</v>
      </c>
    </row>
    <row r="567">
      <c r="A567" s="34" t="str">
        <f>left(if(or('Report 1 Download (Account - St'!$C553="ACH deposit",'Report 1 Download (Account - St'!$C553="billing transfer",'Report 1 Download (Account - St'!$C553="intra account transfer",'Report 1 Download (Account - St'!$C553="charge transaction returned items",'Report 1 Download (Account - St'!$C553="charge transaction chargeback"),'Report 1 Download (Account - St'!A553,0),11)</f>
        <v>0</v>
      </c>
      <c r="B567" s="34">
        <f>if(or('Report 1 Download (Account - St'!$C553="ACH deposit",'Report 1 Download (Account - St'!$C553="billing transfer",'Report 1 Download (Account - St'!$C553="intra account transfer",'Report 1 Download (Account - St'!$C553="charge transaction returned items",'Report 1 Download (Account - St'!$C553="charge transaction chargeback"),'Report 1 Download (Account - St'!C553,0)</f>
        <v>0</v>
      </c>
      <c r="C567" s="34">
        <f>if(or('Report 1 Download (Account - St'!$C553="ACH deposit",'Report 1 Download (Account - St'!$C553="billing transfer",'Report 1 Download (Account - St'!$C553="intra account transfer",'Report 1 Download (Account - St'!$C553="charge transaction returned items",'Report 1 Download (Account - St'!$C553="charge transaction chargeback"),'Report 1 Download (Account - St'!E553,0)</f>
        <v>0</v>
      </c>
    </row>
    <row r="568">
      <c r="A568" s="34" t="str">
        <f>left(if(or('Report 1 Download (Account - St'!$C554="ACH deposit",'Report 1 Download (Account - St'!$C554="billing transfer",'Report 1 Download (Account - St'!$C554="intra account transfer",'Report 1 Download (Account - St'!$C554="charge transaction returned items",'Report 1 Download (Account - St'!$C554="charge transaction chargeback"),'Report 1 Download (Account - St'!A554,0),11)</f>
        <v>0</v>
      </c>
      <c r="B568" s="34">
        <f>if(or('Report 1 Download (Account - St'!$C554="ACH deposit",'Report 1 Download (Account - St'!$C554="billing transfer",'Report 1 Download (Account - St'!$C554="intra account transfer",'Report 1 Download (Account - St'!$C554="charge transaction returned items",'Report 1 Download (Account - St'!$C554="charge transaction chargeback"),'Report 1 Download (Account - St'!C554,0)</f>
        <v>0</v>
      </c>
      <c r="C568" s="34">
        <f>if(or('Report 1 Download (Account - St'!$C554="ACH deposit",'Report 1 Download (Account - St'!$C554="billing transfer",'Report 1 Download (Account - St'!$C554="intra account transfer",'Report 1 Download (Account - St'!$C554="charge transaction returned items",'Report 1 Download (Account - St'!$C554="charge transaction chargeback"),'Report 1 Download (Account - St'!E554,0)</f>
        <v>0</v>
      </c>
    </row>
    <row r="569">
      <c r="A569" s="34" t="str">
        <f>left(if(or('Report 1 Download (Account - St'!$C555="ACH deposit",'Report 1 Download (Account - St'!$C555="billing transfer",'Report 1 Download (Account - St'!$C555="intra account transfer",'Report 1 Download (Account - St'!$C555="charge transaction returned items",'Report 1 Download (Account - St'!$C555="charge transaction chargeback"),'Report 1 Download (Account - St'!A555,0),11)</f>
        <v>0</v>
      </c>
      <c r="B569" s="34">
        <f>if(or('Report 1 Download (Account - St'!$C555="ACH deposit",'Report 1 Download (Account - St'!$C555="billing transfer",'Report 1 Download (Account - St'!$C555="intra account transfer",'Report 1 Download (Account - St'!$C555="charge transaction returned items",'Report 1 Download (Account - St'!$C555="charge transaction chargeback"),'Report 1 Download (Account - St'!C555,0)</f>
        <v>0</v>
      </c>
      <c r="C569" s="34">
        <f>if(or('Report 1 Download (Account - St'!$C555="ACH deposit",'Report 1 Download (Account - St'!$C555="billing transfer",'Report 1 Download (Account - St'!$C555="intra account transfer",'Report 1 Download (Account - St'!$C555="charge transaction returned items",'Report 1 Download (Account - St'!$C555="charge transaction chargeback"),'Report 1 Download (Account - St'!E555,0)</f>
        <v>0</v>
      </c>
    </row>
    <row r="570">
      <c r="A570" s="34" t="str">
        <f>left(if(or('Report 1 Download (Account - St'!$C556="ACH deposit",'Report 1 Download (Account - St'!$C556="billing transfer",'Report 1 Download (Account - St'!$C556="intra account transfer",'Report 1 Download (Account - St'!$C556="charge transaction returned items",'Report 1 Download (Account - St'!$C556="charge transaction chargeback"),'Report 1 Download (Account - St'!A556,0),11)</f>
        <v>0</v>
      </c>
      <c r="B570" s="34">
        <f>if(or('Report 1 Download (Account - St'!$C556="ACH deposit",'Report 1 Download (Account - St'!$C556="billing transfer",'Report 1 Download (Account - St'!$C556="intra account transfer",'Report 1 Download (Account - St'!$C556="charge transaction returned items",'Report 1 Download (Account - St'!$C556="charge transaction chargeback"),'Report 1 Download (Account - St'!C556,0)</f>
        <v>0</v>
      </c>
      <c r="C570" s="34">
        <f>if(or('Report 1 Download (Account - St'!$C556="ACH deposit",'Report 1 Download (Account - St'!$C556="billing transfer",'Report 1 Download (Account - St'!$C556="intra account transfer",'Report 1 Download (Account - St'!$C556="charge transaction returned items",'Report 1 Download (Account - St'!$C556="charge transaction chargeback"),'Report 1 Download (Account - St'!E556,0)</f>
        <v>0</v>
      </c>
    </row>
    <row r="571">
      <c r="A571" s="34" t="str">
        <f>left(if(or('Report 1 Download (Account - St'!$C557="ACH deposit",'Report 1 Download (Account - St'!$C557="billing transfer",'Report 1 Download (Account - St'!$C557="intra account transfer",'Report 1 Download (Account - St'!$C557="charge transaction returned items",'Report 1 Download (Account - St'!$C557="charge transaction chargeback"),'Report 1 Download (Account - St'!A557,0),11)</f>
        <v>0</v>
      </c>
      <c r="B571" s="34">
        <f>if(or('Report 1 Download (Account - St'!$C557="ACH deposit",'Report 1 Download (Account - St'!$C557="billing transfer",'Report 1 Download (Account - St'!$C557="intra account transfer",'Report 1 Download (Account - St'!$C557="charge transaction returned items",'Report 1 Download (Account - St'!$C557="charge transaction chargeback"),'Report 1 Download (Account - St'!C557,0)</f>
        <v>0</v>
      </c>
      <c r="C571" s="34">
        <f>if(or('Report 1 Download (Account - St'!$C557="ACH deposit",'Report 1 Download (Account - St'!$C557="billing transfer",'Report 1 Download (Account - St'!$C557="intra account transfer",'Report 1 Download (Account - St'!$C557="charge transaction returned items",'Report 1 Download (Account - St'!$C557="charge transaction chargeback"),'Report 1 Download (Account - St'!E557,0)</f>
        <v>0</v>
      </c>
    </row>
    <row r="572">
      <c r="A572" s="34" t="str">
        <f>left(if(or('Report 1 Download (Account - St'!$C558="ACH deposit",'Report 1 Download (Account - St'!$C558="billing transfer",'Report 1 Download (Account - St'!$C558="intra account transfer",'Report 1 Download (Account - St'!$C558="charge transaction returned items",'Report 1 Download (Account - St'!$C558="charge transaction chargeback"),'Report 1 Download (Account - St'!A558,0),11)</f>
        <v>0</v>
      </c>
      <c r="B572" s="34">
        <f>if(or('Report 1 Download (Account - St'!$C558="ACH deposit",'Report 1 Download (Account - St'!$C558="billing transfer",'Report 1 Download (Account - St'!$C558="intra account transfer",'Report 1 Download (Account - St'!$C558="charge transaction returned items",'Report 1 Download (Account - St'!$C558="charge transaction chargeback"),'Report 1 Download (Account - St'!C558,0)</f>
        <v>0</v>
      </c>
      <c r="C572" s="34">
        <f>if(or('Report 1 Download (Account - St'!$C558="ACH deposit",'Report 1 Download (Account - St'!$C558="billing transfer",'Report 1 Download (Account - St'!$C558="intra account transfer",'Report 1 Download (Account - St'!$C558="charge transaction returned items",'Report 1 Download (Account - St'!$C558="charge transaction chargeback"),'Report 1 Download (Account - St'!E558,0)</f>
        <v>0</v>
      </c>
    </row>
    <row r="573">
      <c r="A573" s="34" t="str">
        <f>left(if(or('Report 1 Download (Account - St'!$C559="ACH deposit",'Report 1 Download (Account - St'!$C559="billing transfer",'Report 1 Download (Account - St'!$C559="intra account transfer",'Report 1 Download (Account - St'!$C559="charge transaction returned items",'Report 1 Download (Account - St'!$C559="charge transaction chargeback"),'Report 1 Download (Account - St'!A559,0),11)</f>
        <v>0</v>
      </c>
      <c r="B573" s="34">
        <f>if(or('Report 1 Download (Account - St'!$C559="ACH deposit",'Report 1 Download (Account - St'!$C559="billing transfer",'Report 1 Download (Account - St'!$C559="intra account transfer",'Report 1 Download (Account - St'!$C559="charge transaction returned items",'Report 1 Download (Account - St'!$C559="charge transaction chargeback"),'Report 1 Download (Account - St'!C559,0)</f>
        <v>0</v>
      </c>
      <c r="C573" s="34">
        <f>if(or('Report 1 Download (Account - St'!$C559="ACH deposit",'Report 1 Download (Account - St'!$C559="billing transfer",'Report 1 Download (Account - St'!$C559="intra account transfer",'Report 1 Download (Account - St'!$C559="charge transaction returned items",'Report 1 Download (Account - St'!$C559="charge transaction chargeback"),'Report 1 Download (Account - St'!E559,0)</f>
        <v>0</v>
      </c>
    </row>
    <row r="574">
      <c r="A574" s="34" t="str">
        <f>left(if(or('Report 1 Download (Account - St'!$C560="ACH deposit",'Report 1 Download (Account - St'!$C560="billing transfer",'Report 1 Download (Account - St'!$C560="intra account transfer",'Report 1 Download (Account - St'!$C560="charge transaction returned items",'Report 1 Download (Account - St'!$C560="charge transaction chargeback"),'Report 1 Download (Account - St'!A560,0),11)</f>
        <v>0</v>
      </c>
      <c r="B574" s="34">
        <f>if(or('Report 1 Download (Account - St'!$C560="ACH deposit",'Report 1 Download (Account - St'!$C560="billing transfer",'Report 1 Download (Account - St'!$C560="intra account transfer",'Report 1 Download (Account - St'!$C560="charge transaction returned items",'Report 1 Download (Account - St'!$C560="charge transaction chargeback"),'Report 1 Download (Account - St'!C560,0)</f>
        <v>0</v>
      </c>
      <c r="C574" s="34">
        <f>if(or('Report 1 Download (Account - St'!$C560="ACH deposit",'Report 1 Download (Account - St'!$C560="billing transfer",'Report 1 Download (Account - St'!$C560="intra account transfer",'Report 1 Download (Account - St'!$C560="charge transaction returned items",'Report 1 Download (Account - St'!$C560="charge transaction chargeback"),'Report 1 Download (Account - St'!E560,0)</f>
        <v>0</v>
      </c>
    </row>
    <row r="575">
      <c r="A575" s="34" t="str">
        <f>left(if(or('Report 1 Download (Account - St'!$C561="ACH deposit",'Report 1 Download (Account - St'!$C561="billing transfer",'Report 1 Download (Account - St'!$C561="intra account transfer",'Report 1 Download (Account - St'!$C561="charge transaction returned items",'Report 1 Download (Account - St'!$C561="charge transaction chargeback"),'Report 1 Download (Account - St'!A561,0),11)</f>
        <v>0</v>
      </c>
      <c r="B575" s="34">
        <f>if(or('Report 1 Download (Account - St'!$C561="ACH deposit",'Report 1 Download (Account - St'!$C561="billing transfer",'Report 1 Download (Account - St'!$C561="intra account transfer",'Report 1 Download (Account - St'!$C561="charge transaction returned items",'Report 1 Download (Account - St'!$C561="charge transaction chargeback"),'Report 1 Download (Account - St'!C561,0)</f>
        <v>0</v>
      </c>
      <c r="C575" s="34">
        <f>if(or('Report 1 Download (Account - St'!$C561="ACH deposit",'Report 1 Download (Account - St'!$C561="billing transfer",'Report 1 Download (Account - St'!$C561="intra account transfer",'Report 1 Download (Account - St'!$C561="charge transaction returned items",'Report 1 Download (Account - St'!$C561="charge transaction chargeback"),'Report 1 Download (Account - St'!E561,0)</f>
        <v>0</v>
      </c>
    </row>
    <row r="576">
      <c r="A576" s="34" t="str">
        <f>left(if(or('Report 1 Download (Account - St'!$C562="ACH deposit",'Report 1 Download (Account - St'!$C562="billing transfer",'Report 1 Download (Account - St'!$C562="intra account transfer",'Report 1 Download (Account - St'!$C562="charge transaction returned items",'Report 1 Download (Account - St'!$C562="charge transaction chargeback"),'Report 1 Download (Account - St'!A562,0),11)</f>
        <v>0</v>
      </c>
      <c r="B576" s="34">
        <f>if(or('Report 1 Download (Account - St'!$C562="ACH deposit",'Report 1 Download (Account - St'!$C562="billing transfer",'Report 1 Download (Account - St'!$C562="intra account transfer",'Report 1 Download (Account - St'!$C562="charge transaction returned items",'Report 1 Download (Account - St'!$C562="charge transaction chargeback"),'Report 1 Download (Account - St'!C562,0)</f>
        <v>0</v>
      </c>
      <c r="C576" s="34">
        <f>if(or('Report 1 Download (Account - St'!$C562="ACH deposit",'Report 1 Download (Account - St'!$C562="billing transfer",'Report 1 Download (Account - St'!$C562="intra account transfer",'Report 1 Download (Account - St'!$C562="charge transaction returned items",'Report 1 Download (Account - St'!$C562="charge transaction chargeback"),'Report 1 Download (Account - St'!E562,0)</f>
        <v>0</v>
      </c>
    </row>
    <row r="577">
      <c r="A577" s="34" t="str">
        <f>left(if(or('Report 1 Download (Account - St'!$C563="ACH deposit",'Report 1 Download (Account - St'!$C563="billing transfer",'Report 1 Download (Account - St'!$C563="intra account transfer",'Report 1 Download (Account - St'!$C563="charge transaction returned items",'Report 1 Download (Account - St'!$C563="charge transaction chargeback"),'Report 1 Download (Account - St'!A563,0),11)</f>
        <v>0</v>
      </c>
      <c r="B577" s="34">
        <f>if(or('Report 1 Download (Account - St'!$C563="ACH deposit",'Report 1 Download (Account - St'!$C563="billing transfer",'Report 1 Download (Account - St'!$C563="intra account transfer",'Report 1 Download (Account - St'!$C563="charge transaction returned items",'Report 1 Download (Account - St'!$C563="charge transaction chargeback"),'Report 1 Download (Account - St'!C563,0)</f>
        <v>0</v>
      </c>
      <c r="C577" s="34">
        <f>if(or('Report 1 Download (Account - St'!$C563="ACH deposit",'Report 1 Download (Account - St'!$C563="billing transfer",'Report 1 Download (Account - St'!$C563="intra account transfer",'Report 1 Download (Account - St'!$C563="charge transaction returned items",'Report 1 Download (Account - St'!$C563="charge transaction chargeback"),'Report 1 Download (Account - St'!E563,0)</f>
        <v>0</v>
      </c>
    </row>
    <row r="578">
      <c r="A578" s="34" t="str">
        <f>left(if(or('Report 1 Download (Account - St'!$C564="ACH deposit",'Report 1 Download (Account - St'!$C564="billing transfer",'Report 1 Download (Account - St'!$C564="intra account transfer",'Report 1 Download (Account - St'!$C564="charge transaction returned items",'Report 1 Download (Account - St'!$C564="charge transaction chargeback"),'Report 1 Download (Account - St'!A564,0),11)</f>
        <v>0</v>
      </c>
      <c r="B578" s="34">
        <f>if(or('Report 1 Download (Account - St'!$C564="ACH deposit",'Report 1 Download (Account - St'!$C564="billing transfer",'Report 1 Download (Account - St'!$C564="intra account transfer",'Report 1 Download (Account - St'!$C564="charge transaction returned items",'Report 1 Download (Account - St'!$C564="charge transaction chargeback"),'Report 1 Download (Account - St'!C564,0)</f>
        <v>0</v>
      </c>
      <c r="C578" s="34">
        <f>if(or('Report 1 Download (Account - St'!$C564="ACH deposit",'Report 1 Download (Account - St'!$C564="billing transfer",'Report 1 Download (Account - St'!$C564="intra account transfer",'Report 1 Download (Account - St'!$C564="charge transaction returned items",'Report 1 Download (Account - St'!$C564="charge transaction chargeback"),'Report 1 Download (Account - St'!E564,0)</f>
        <v>0</v>
      </c>
    </row>
    <row r="579">
      <c r="A579" s="34" t="str">
        <f>left(if(or('Report 1 Download (Account - St'!$C565="ACH deposit",'Report 1 Download (Account - St'!$C565="billing transfer",'Report 1 Download (Account - St'!$C565="intra account transfer",'Report 1 Download (Account - St'!$C565="charge transaction returned items",'Report 1 Download (Account - St'!$C565="charge transaction chargeback"),'Report 1 Download (Account - St'!A565,0),11)</f>
        <v>0</v>
      </c>
      <c r="B579" s="34">
        <f>if(or('Report 1 Download (Account - St'!$C565="ACH deposit",'Report 1 Download (Account - St'!$C565="billing transfer",'Report 1 Download (Account - St'!$C565="intra account transfer",'Report 1 Download (Account - St'!$C565="charge transaction returned items",'Report 1 Download (Account - St'!$C565="charge transaction chargeback"),'Report 1 Download (Account - St'!C565,0)</f>
        <v>0</v>
      </c>
      <c r="C579" s="34">
        <f>if(or('Report 1 Download (Account - St'!$C565="ACH deposit",'Report 1 Download (Account - St'!$C565="billing transfer",'Report 1 Download (Account - St'!$C565="intra account transfer",'Report 1 Download (Account - St'!$C565="charge transaction returned items",'Report 1 Download (Account - St'!$C565="charge transaction chargeback"),'Report 1 Download (Account - St'!E565,0)</f>
        <v>0</v>
      </c>
    </row>
    <row r="580">
      <c r="A580" s="34" t="str">
        <f>left(if(or('Report 1 Download (Account - St'!$C566="ACH deposit",'Report 1 Download (Account - St'!$C566="billing transfer",'Report 1 Download (Account - St'!$C566="intra account transfer",'Report 1 Download (Account - St'!$C566="charge transaction returned items",'Report 1 Download (Account - St'!$C566="charge transaction chargeback"),'Report 1 Download (Account - St'!A566,0),11)</f>
        <v>0</v>
      </c>
      <c r="B580" s="34">
        <f>if(or('Report 1 Download (Account - St'!$C566="ACH deposit",'Report 1 Download (Account - St'!$C566="billing transfer",'Report 1 Download (Account - St'!$C566="intra account transfer",'Report 1 Download (Account - St'!$C566="charge transaction returned items",'Report 1 Download (Account - St'!$C566="charge transaction chargeback"),'Report 1 Download (Account - St'!C566,0)</f>
        <v>0</v>
      </c>
      <c r="C580" s="34">
        <f>if(or('Report 1 Download (Account - St'!$C566="ACH deposit",'Report 1 Download (Account - St'!$C566="billing transfer",'Report 1 Download (Account - St'!$C566="intra account transfer",'Report 1 Download (Account - St'!$C566="charge transaction returned items",'Report 1 Download (Account - St'!$C566="charge transaction chargeback"),'Report 1 Download (Account - St'!E566,0)</f>
        <v>0</v>
      </c>
    </row>
    <row r="581">
      <c r="A581" s="34" t="str">
        <f>left(if(or('Report 1 Download (Account - St'!$C567="ACH deposit",'Report 1 Download (Account - St'!$C567="billing transfer",'Report 1 Download (Account - St'!$C567="intra account transfer",'Report 1 Download (Account - St'!$C567="charge transaction returned items",'Report 1 Download (Account - St'!$C567="charge transaction chargeback"),'Report 1 Download (Account - St'!A567,0),11)</f>
        <v>0</v>
      </c>
      <c r="B581" s="34">
        <f>if(or('Report 1 Download (Account - St'!$C567="ACH deposit",'Report 1 Download (Account - St'!$C567="billing transfer",'Report 1 Download (Account - St'!$C567="intra account transfer",'Report 1 Download (Account - St'!$C567="charge transaction returned items",'Report 1 Download (Account - St'!$C567="charge transaction chargeback"),'Report 1 Download (Account - St'!C567,0)</f>
        <v>0</v>
      </c>
      <c r="C581" s="34">
        <f>if(or('Report 1 Download (Account - St'!$C567="ACH deposit",'Report 1 Download (Account - St'!$C567="billing transfer",'Report 1 Download (Account - St'!$C567="intra account transfer",'Report 1 Download (Account - St'!$C567="charge transaction returned items",'Report 1 Download (Account - St'!$C567="charge transaction chargeback"),'Report 1 Download (Account - St'!E567,0)</f>
        <v>0</v>
      </c>
    </row>
    <row r="582">
      <c r="A582" s="34" t="str">
        <f>left(if(or('Report 1 Download (Account - St'!$C568="ACH deposit",'Report 1 Download (Account - St'!$C568="billing transfer",'Report 1 Download (Account - St'!$C568="intra account transfer",'Report 1 Download (Account - St'!$C568="charge transaction returned items",'Report 1 Download (Account - St'!$C568="charge transaction chargeback"),'Report 1 Download (Account - St'!A568,0),11)</f>
        <v>0</v>
      </c>
      <c r="B582" s="34">
        <f>if(or('Report 1 Download (Account - St'!$C568="ACH deposit",'Report 1 Download (Account - St'!$C568="billing transfer",'Report 1 Download (Account - St'!$C568="intra account transfer",'Report 1 Download (Account - St'!$C568="charge transaction returned items",'Report 1 Download (Account - St'!$C568="charge transaction chargeback"),'Report 1 Download (Account - St'!C568,0)</f>
        <v>0</v>
      </c>
      <c r="C582" s="34">
        <f>if(or('Report 1 Download (Account - St'!$C568="ACH deposit",'Report 1 Download (Account - St'!$C568="billing transfer",'Report 1 Download (Account - St'!$C568="intra account transfer",'Report 1 Download (Account - St'!$C568="charge transaction returned items",'Report 1 Download (Account - St'!$C568="charge transaction chargeback"),'Report 1 Download (Account - St'!E568,0)</f>
        <v>0</v>
      </c>
    </row>
    <row r="583">
      <c r="A583" s="34" t="str">
        <f>left(if(or('Report 1 Download (Account - St'!$C569="ACH deposit",'Report 1 Download (Account - St'!$C569="billing transfer",'Report 1 Download (Account - St'!$C569="intra account transfer",'Report 1 Download (Account - St'!$C569="charge transaction returned items",'Report 1 Download (Account - St'!$C569="charge transaction chargeback"),'Report 1 Download (Account - St'!A569,0),11)</f>
        <v>0</v>
      </c>
      <c r="B583" s="34">
        <f>if(or('Report 1 Download (Account - St'!$C569="ACH deposit",'Report 1 Download (Account - St'!$C569="billing transfer",'Report 1 Download (Account - St'!$C569="intra account transfer",'Report 1 Download (Account - St'!$C569="charge transaction returned items",'Report 1 Download (Account - St'!$C569="charge transaction chargeback"),'Report 1 Download (Account - St'!C569,0)</f>
        <v>0</v>
      </c>
      <c r="C583" s="34">
        <f>if(or('Report 1 Download (Account - St'!$C569="ACH deposit",'Report 1 Download (Account - St'!$C569="billing transfer",'Report 1 Download (Account - St'!$C569="intra account transfer",'Report 1 Download (Account - St'!$C569="charge transaction returned items",'Report 1 Download (Account - St'!$C569="charge transaction chargeback"),'Report 1 Download (Account - St'!E569,0)</f>
        <v>0</v>
      </c>
    </row>
    <row r="584">
      <c r="A584" s="34" t="str">
        <f>left(if(or('Report 1 Download (Account - St'!$C570="ACH deposit",'Report 1 Download (Account - St'!$C570="billing transfer",'Report 1 Download (Account - St'!$C570="intra account transfer",'Report 1 Download (Account - St'!$C570="charge transaction returned items",'Report 1 Download (Account - St'!$C570="charge transaction chargeback"),'Report 1 Download (Account - St'!A570,0),11)</f>
        <v>0</v>
      </c>
      <c r="B584" s="34">
        <f>if(or('Report 1 Download (Account - St'!$C570="ACH deposit",'Report 1 Download (Account - St'!$C570="billing transfer",'Report 1 Download (Account - St'!$C570="intra account transfer",'Report 1 Download (Account - St'!$C570="charge transaction returned items",'Report 1 Download (Account - St'!$C570="charge transaction chargeback"),'Report 1 Download (Account - St'!C570,0)</f>
        <v>0</v>
      </c>
      <c r="C584" s="34">
        <f>if(or('Report 1 Download (Account - St'!$C570="ACH deposit",'Report 1 Download (Account - St'!$C570="billing transfer",'Report 1 Download (Account - St'!$C570="intra account transfer",'Report 1 Download (Account - St'!$C570="charge transaction returned items",'Report 1 Download (Account - St'!$C570="charge transaction chargeback"),'Report 1 Download (Account - St'!E570,0)</f>
        <v>0</v>
      </c>
    </row>
    <row r="585">
      <c r="A585" s="34" t="str">
        <f>left(if(or('Report 1 Download (Account - St'!$C571="ACH deposit",'Report 1 Download (Account - St'!$C571="billing transfer",'Report 1 Download (Account - St'!$C571="intra account transfer",'Report 1 Download (Account - St'!$C571="charge transaction returned items",'Report 1 Download (Account - St'!$C571="charge transaction chargeback"),'Report 1 Download (Account - St'!A571,0),11)</f>
        <v>0</v>
      </c>
      <c r="B585" s="34">
        <f>if(or('Report 1 Download (Account - St'!$C571="ACH deposit",'Report 1 Download (Account - St'!$C571="billing transfer",'Report 1 Download (Account - St'!$C571="intra account transfer",'Report 1 Download (Account - St'!$C571="charge transaction returned items",'Report 1 Download (Account - St'!$C571="charge transaction chargeback"),'Report 1 Download (Account - St'!C571,0)</f>
        <v>0</v>
      </c>
      <c r="C585" s="34">
        <f>if(or('Report 1 Download (Account - St'!$C571="ACH deposit",'Report 1 Download (Account - St'!$C571="billing transfer",'Report 1 Download (Account - St'!$C571="intra account transfer",'Report 1 Download (Account - St'!$C571="charge transaction returned items",'Report 1 Download (Account - St'!$C571="charge transaction chargeback"),'Report 1 Download (Account - St'!E571,0)</f>
        <v>0</v>
      </c>
    </row>
    <row r="586">
      <c r="A586" s="34" t="str">
        <f>left(if(or('Report 1 Download (Account - St'!$C572="ACH deposit",'Report 1 Download (Account - St'!$C572="billing transfer",'Report 1 Download (Account - St'!$C572="intra account transfer",'Report 1 Download (Account - St'!$C572="charge transaction returned items",'Report 1 Download (Account - St'!$C572="charge transaction chargeback"),'Report 1 Download (Account - St'!A572,0),11)</f>
        <v>0</v>
      </c>
      <c r="B586" s="34">
        <f>if(or('Report 1 Download (Account - St'!$C572="ACH deposit",'Report 1 Download (Account - St'!$C572="billing transfer",'Report 1 Download (Account - St'!$C572="intra account transfer",'Report 1 Download (Account - St'!$C572="charge transaction returned items",'Report 1 Download (Account - St'!$C572="charge transaction chargeback"),'Report 1 Download (Account - St'!C572,0)</f>
        <v>0</v>
      </c>
      <c r="C586" s="34">
        <f>if(or('Report 1 Download (Account - St'!$C572="ACH deposit",'Report 1 Download (Account - St'!$C572="billing transfer",'Report 1 Download (Account - St'!$C572="intra account transfer",'Report 1 Download (Account - St'!$C572="charge transaction returned items",'Report 1 Download (Account - St'!$C572="charge transaction chargeback"),'Report 1 Download (Account - St'!E572,0)</f>
        <v>0</v>
      </c>
    </row>
    <row r="587">
      <c r="A587" s="34" t="str">
        <f>left(if(or('Report 1 Download (Account - St'!$C573="ACH deposit",'Report 1 Download (Account - St'!$C573="billing transfer",'Report 1 Download (Account - St'!$C573="intra account transfer",'Report 1 Download (Account - St'!$C573="charge transaction returned items",'Report 1 Download (Account - St'!$C573="charge transaction chargeback"),'Report 1 Download (Account - St'!A573,0),11)</f>
        <v>0</v>
      </c>
      <c r="B587" s="34">
        <f>if(or('Report 1 Download (Account - St'!$C573="ACH deposit",'Report 1 Download (Account - St'!$C573="billing transfer",'Report 1 Download (Account - St'!$C573="intra account transfer",'Report 1 Download (Account - St'!$C573="charge transaction returned items",'Report 1 Download (Account - St'!$C573="charge transaction chargeback"),'Report 1 Download (Account - St'!C573,0)</f>
        <v>0</v>
      </c>
      <c r="C587" s="34">
        <f>if(or('Report 1 Download (Account - St'!$C573="ACH deposit",'Report 1 Download (Account - St'!$C573="billing transfer",'Report 1 Download (Account - St'!$C573="intra account transfer",'Report 1 Download (Account - St'!$C573="charge transaction returned items",'Report 1 Download (Account - St'!$C573="charge transaction chargeback"),'Report 1 Download (Account - St'!E573,0)</f>
        <v>0</v>
      </c>
    </row>
    <row r="588">
      <c r="A588" s="34" t="str">
        <f>left(if(or('Report 1 Download (Account - St'!$C574="ACH deposit",'Report 1 Download (Account - St'!$C574="billing transfer",'Report 1 Download (Account - St'!$C574="intra account transfer",'Report 1 Download (Account - St'!$C574="charge transaction returned items",'Report 1 Download (Account - St'!$C574="charge transaction chargeback"),'Report 1 Download (Account - St'!A574,0),11)</f>
        <v>0</v>
      </c>
      <c r="B588" s="34">
        <f>if(or('Report 1 Download (Account - St'!$C574="ACH deposit",'Report 1 Download (Account - St'!$C574="billing transfer",'Report 1 Download (Account - St'!$C574="intra account transfer",'Report 1 Download (Account - St'!$C574="charge transaction returned items",'Report 1 Download (Account - St'!$C574="charge transaction chargeback"),'Report 1 Download (Account - St'!C574,0)</f>
        <v>0</v>
      </c>
      <c r="C588" s="34">
        <f>if(or('Report 1 Download (Account - St'!$C574="ACH deposit",'Report 1 Download (Account - St'!$C574="billing transfer",'Report 1 Download (Account - St'!$C574="intra account transfer",'Report 1 Download (Account - St'!$C574="charge transaction returned items",'Report 1 Download (Account - St'!$C574="charge transaction chargeback"),'Report 1 Download (Account - St'!E574,0)</f>
        <v>0</v>
      </c>
    </row>
    <row r="589">
      <c r="A589" s="34" t="str">
        <f>left(if(or('Report 1 Download (Account - St'!$C575="ACH deposit",'Report 1 Download (Account - St'!$C575="billing transfer",'Report 1 Download (Account - St'!$C575="intra account transfer",'Report 1 Download (Account - St'!$C575="charge transaction returned items",'Report 1 Download (Account - St'!$C575="charge transaction chargeback"),'Report 1 Download (Account - St'!A575,0),11)</f>
        <v>0</v>
      </c>
      <c r="B589" s="34">
        <f>if(or('Report 1 Download (Account - St'!$C575="ACH deposit",'Report 1 Download (Account - St'!$C575="billing transfer",'Report 1 Download (Account - St'!$C575="intra account transfer",'Report 1 Download (Account - St'!$C575="charge transaction returned items",'Report 1 Download (Account - St'!$C575="charge transaction chargeback"),'Report 1 Download (Account - St'!C575,0)</f>
        <v>0</v>
      </c>
      <c r="C589" s="34">
        <f>if(or('Report 1 Download (Account - St'!$C575="ACH deposit",'Report 1 Download (Account - St'!$C575="billing transfer",'Report 1 Download (Account - St'!$C575="intra account transfer",'Report 1 Download (Account - St'!$C575="charge transaction returned items",'Report 1 Download (Account - St'!$C575="charge transaction chargeback"),'Report 1 Download (Account - St'!E575,0)</f>
        <v>0</v>
      </c>
    </row>
    <row r="590">
      <c r="A590" s="34" t="str">
        <f>left(if(or('Report 1 Download (Account - St'!$C576="ACH deposit",'Report 1 Download (Account - St'!$C576="billing transfer",'Report 1 Download (Account - St'!$C576="intra account transfer",'Report 1 Download (Account - St'!$C576="charge transaction returned items",'Report 1 Download (Account - St'!$C576="charge transaction chargeback"),'Report 1 Download (Account - St'!A576,0),11)</f>
        <v>0</v>
      </c>
      <c r="B590" s="34">
        <f>if(or('Report 1 Download (Account - St'!$C576="ACH deposit",'Report 1 Download (Account - St'!$C576="billing transfer",'Report 1 Download (Account - St'!$C576="intra account transfer",'Report 1 Download (Account - St'!$C576="charge transaction returned items",'Report 1 Download (Account - St'!$C576="charge transaction chargeback"),'Report 1 Download (Account - St'!C576,0)</f>
        <v>0</v>
      </c>
      <c r="C590" s="34">
        <f>if(or('Report 1 Download (Account - St'!$C576="ACH deposit",'Report 1 Download (Account - St'!$C576="billing transfer",'Report 1 Download (Account - St'!$C576="intra account transfer",'Report 1 Download (Account - St'!$C576="charge transaction returned items",'Report 1 Download (Account - St'!$C576="charge transaction chargeback"),'Report 1 Download (Account - St'!E576,0)</f>
        <v>0</v>
      </c>
    </row>
    <row r="591">
      <c r="A591" s="34" t="str">
        <f>left(if(or('Report 1 Download (Account - St'!$C577="ACH deposit",'Report 1 Download (Account - St'!$C577="billing transfer",'Report 1 Download (Account - St'!$C577="intra account transfer",'Report 1 Download (Account - St'!$C577="charge transaction returned items",'Report 1 Download (Account - St'!$C577="charge transaction chargeback"),'Report 1 Download (Account - St'!A577,0),11)</f>
        <v>0</v>
      </c>
      <c r="B591" s="34">
        <f>if(or('Report 1 Download (Account - St'!$C577="ACH deposit",'Report 1 Download (Account - St'!$C577="billing transfer",'Report 1 Download (Account - St'!$C577="intra account transfer",'Report 1 Download (Account - St'!$C577="charge transaction returned items",'Report 1 Download (Account - St'!$C577="charge transaction chargeback"),'Report 1 Download (Account - St'!C577,0)</f>
        <v>0</v>
      </c>
      <c r="C591" s="34">
        <f>if(or('Report 1 Download (Account - St'!$C577="ACH deposit",'Report 1 Download (Account - St'!$C577="billing transfer",'Report 1 Download (Account - St'!$C577="intra account transfer",'Report 1 Download (Account - St'!$C577="charge transaction returned items",'Report 1 Download (Account - St'!$C577="charge transaction chargeback"),'Report 1 Download (Account - St'!E577,0)</f>
        <v>0</v>
      </c>
    </row>
    <row r="592">
      <c r="A592" s="34" t="str">
        <f>left(if(or('Report 1 Download (Account - St'!$C578="ACH deposit",'Report 1 Download (Account - St'!$C578="billing transfer",'Report 1 Download (Account - St'!$C578="intra account transfer",'Report 1 Download (Account - St'!$C578="charge transaction returned items",'Report 1 Download (Account - St'!$C578="charge transaction chargeback"),'Report 1 Download (Account - St'!A578,0),11)</f>
        <v>0</v>
      </c>
      <c r="B592" s="34">
        <f>if(or('Report 1 Download (Account - St'!$C578="ACH deposit",'Report 1 Download (Account - St'!$C578="billing transfer",'Report 1 Download (Account - St'!$C578="intra account transfer",'Report 1 Download (Account - St'!$C578="charge transaction returned items",'Report 1 Download (Account - St'!$C578="charge transaction chargeback"),'Report 1 Download (Account - St'!C578,0)</f>
        <v>0</v>
      </c>
      <c r="C592" s="34">
        <f>if(or('Report 1 Download (Account - St'!$C578="ACH deposit",'Report 1 Download (Account - St'!$C578="billing transfer",'Report 1 Download (Account - St'!$C578="intra account transfer",'Report 1 Download (Account - St'!$C578="charge transaction returned items",'Report 1 Download (Account - St'!$C578="charge transaction chargeback"),'Report 1 Download (Account - St'!E578,0)</f>
        <v>0</v>
      </c>
    </row>
    <row r="593">
      <c r="A593" s="34" t="str">
        <f>left(if(or('Report 1 Download (Account - St'!$C579="ACH deposit",'Report 1 Download (Account - St'!$C579="billing transfer",'Report 1 Download (Account - St'!$C579="intra account transfer",'Report 1 Download (Account - St'!$C579="charge transaction returned items",'Report 1 Download (Account - St'!$C579="charge transaction chargeback"),'Report 1 Download (Account - St'!A579,0),11)</f>
        <v>0</v>
      </c>
      <c r="B593" s="34">
        <f>if(or('Report 1 Download (Account - St'!$C579="ACH deposit",'Report 1 Download (Account - St'!$C579="billing transfer",'Report 1 Download (Account - St'!$C579="intra account transfer",'Report 1 Download (Account - St'!$C579="charge transaction returned items",'Report 1 Download (Account - St'!$C579="charge transaction chargeback"),'Report 1 Download (Account - St'!C579,0)</f>
        <v>0</v>
      </c>
      <c r="C593" s="34">
        <f>if(or('Report 1 Download (Account - St'!$C579="ACH deposit",'Report 1 Download (Account - St'!$C579="billing transfer",'Report 1 Download (Account - St'!$C579="intra account transfer",'Report 1 Download (Account - St'!$C579="charge transaction returned items",'Report 1 Download (Account - St'!$C579="charge transaction chargeback"),'Report 1 Download (Account - St'!E579,0)</f>
        <v>0</v>
      </c>
    </row>
    <row r="594">
      <c r="A594" s="34" t="str">
        <f>left(if(or('Report 1 Download (Account - St'!$C580="ACH deposit",'Report 1 Download (Account - St'!$C580="billing transfer",'Report 1 Download (Account - St'!$C580="intra account transfer",'Report 1 Download (Account - St'!$C580="charge transaction returned items",'Report 1 Download (Account - St'!$C580="charge transaction chargeback"),'Report 1 Download (Account - St'!A580,0),11)</f>
        <v>0</v>
      </c>
      <c r="B594" s="34">
        <f>if(or('Report 1 Download (Account - St'!$C580="ACH deposit",'Report 1 Download (Account - St'!$C580="billing transfer",'Report 1 Download (Account - St'!$C580="intra account transfer",'Report 1 Download (Account - St'!$C580="charge transaction returned items",'Report 1 Download (Account - St'!$C580="charge transaction chargeback"),'Report 1 Download (Account - St'!C580,0)</f>
        <v>0</v>
      </c>
      <c r="C594" s="34">
        <f>if(or('Report 1 Download (Account - St'!$C580="ACH deposit",'Report 1 Download (Account - St'!$C580="billing transfer",'Report 1 Download (Account - St'!$C580="intra account transfer",'Report 1 Download (Account - St'!$C580="charge transaction returned items",'Report 1 Download (Account - St'!$C580="charge transaction chargeback"),'Report 1 Download (Account - St'!E580,0)</f>
        <v>0</v>
      </c>
    </row>
    <row r="595">
      <c r="A595" s="34" t="str">
        <f>left(if(or('Report 1 Download (Account - St'!$C581="ACH deposit",'Report 1 Download (Account - St'!$C581="billing transfer",'Report 1 Download (Account - St'!$C581="intra account transfer",'Report 1 Download (Account - St'!$C581="charge transaction returned items",'Report 1 Download (Account - St'!$C581="charge transaction chargeback"),'Report 1 Download (Account - St'!A581,0),11)</f>
        <v>0</v>
      </c>
      <c r="B595" s="34">
        <f>if(or('Report 1 Download (Account - St'!$C581="ACH deposit",'Report 1 Download (Account - St'!$C581="billing transfer",'Report 1 Download (Account - St'!$C581="intra account transfer",'Report 1 Download (Account - St'!$C581="charge transaction returned items",'Report 1 Download (Account - St'!$C581="charge transaction chargeback"),'Report 1 Download (Account - St'!C581,0)</f>
        <v>0</v>
      </c>
      <c r="C595" s="34">
        <f>if(or('Report 1 Download (Account - St'!$C581="ACH deposit",'Report 1 Download (Account - St'!$C581="billing transfer",'Report 1 Download (Account - St'!$C581="intra account transfer",'Report 1 Download (Account - St'!$C581="charge transaction returned items",'Report 1 Download (Account - St'!$C581="charge transaction chargeback"),'Report 1 Download (Account - St'!E581,0)</f>
        <v>0</v>
      </c>
    </row>
    <row r="596">
      <c r="A596" s="34" t="str">
        <f>left(if(or('Report 1 Download (Account - St'!$C582="ACH deposit",'Report 1 Download (Account - St'!$C582="billing transfer",'Report 1 Download (Account - St'!$C582="intra account transfer",'Report 1 Download (Account - St'!$C582="charge transaction returned items",'Report 1 Download (Account - St'!$C582="charge transaction chargeback"),'Report 1 Download (Account - St'!A582,0),11)</f>
        <v>0</v>
      </c>
      <c r="B596" s="34">
        <f>if(or('Report 1 Download (Account - St'!$C582="ACH deposit",'Report 1 Download (Account - St'!$C582="billing transfer",'Report 1 Download (Account - St'!$C582="intra account transfer",'Report 1 Download (Account - St'!$C582="charge transaction returned items",'Report 1 Download (Account - St'!$C582="charge transaction chargeback"),'Report 1 Download (Account - St'!C582,0)</f>
        <v>0</v>
      </c>
      <c r="C596" s="34">
        <f>if(or('Report 1 Download (Account - St'!$C582="ACH deposit",'Report 1 Download (Account - St'!$C582="billing transfer",'Report 1 Download (Account - St'!$C582="intra account transfer",'Report 1 Download (Account - St'!$C582="charge transaction returned items",'Report 1 Download (Account - St'!$C582="charge transaction chargeback"),'Report 1 Download (Account - St'!E582,0)</f>
        <v>0</v>
      </c>
    </row>
    <row r="597">
      <c r="A597" s="34" t="str">
        <f>left(if(or('Report 1 Download (Account - St'!$C583="ACH deposit",'Report 1 Download (Account - St'!$C583="billing transfer",'Report 1 Download (Account - St'!$C583="intra account transfer",'Report 1 Download (Account - St'!$C583="charge transaction returned items",'Report 1 Download (Account - St'!$C583="charge transaction chargeback"),'Report 1 Download (Account - St'!A583,0),11)</f>
        <v>0</v>
      </c>
      <c r="B597" s="34">
        <f>if(or('Report 1 Download (Account - St'!$C583="ACH deposit",'Report 1 Download (Account - St'!$C583="billing transfer",'Report 1 Download (Account - St'!$C583="intra account transfer",'Report 1 Download (Account - St'!$C583="charge transaction returned items",'Report 1 Download (Account - St'!$C583="charge transaction chargeback"),'Report 1 Download (Account - St'!C583,0)</f>
        <v>0</v>
      </c>
      <c r="C597" s="34">
        <f>if(or('Report 1 Download (Account - St'!$C583="ACH deposit",'Report 1 Download (Account - St'!$C583="billing transfer",'Report 1 Download (Account - St'!$C583="intra account transfer",'Report 1 Download (Account - St'!$C583="charge transaction returned items",'Report 1 Download (Account - St'!$C583="charge transaction chargeback"),'Report 1 Download (Account - St'!E583,0)</f>
        <v>0</v>
      </c>
    </row>
    <row r="598">
      <c r="A598" s="34" t="str">
        <f>left(if(or('Report 1 Download (Account - St'!$C584="ACH deposit",'Report 1 Download (Account - St'!$C584="billing transfer",'Report 1 Download (Account - St'!$C584="intra account transfer",'Report 1 Download (Account - St'!$C584="charge transaction returned items",'Report 1 Download (Account - St'!$C584="charge transaction chargeback"),'Report 1 Download (Account - St'!A584,0),11)</f>
        <v>0</v>
      </c>
      <c r="B598" s="34">
        <f>if(or('Report 1 Download (Account - St'!$C584="ACH deposit",'Report 1 Download (Account - St'!$C584="billing transfer",'Report 1 Download (Account - St'!$C584="intra account transfer",'Report 1 Download (Account - St'!$C584="charge transaction returned items",'Report 1 Download (Account - St'!$C584="charge transaction chargeback"),'Report 1 Download (Account - St'!C584,0)</f>
        <v>0</v>
      </c>
      <c r="C598" s="34">
        <f>if(or('Report 1 Download (Account - St'!$C584="ACH deposit",'Report 1 Download (Account - St'!$C584="billing transfer",'Report 1 Download (Account - St'!$C584="intra account transfer",'Report 1 Download (Account - St'!$C584="charge transaction returned items",'Report 1 Download (Account - St'!$C584="charge transaction chargeback"),'Report 1 Download (Account - St'!E584,0)</f>
        <v>0</v>
      </c>
    </row>
    <row r="599">
      <c r="A599" s="34" t="str">
        <f>left(if(or('Report 1 Download (Account - St'!$C585="ACH deposit",'Report 1 Download (Account - St'!$C585="billing transfer",'Report 1 Download (Account - St'!$C585="intra account transfer",'Report 1 Download (Account - St'!$C585="charge transaction returned items",'Report 1 Download (Account - St'!$C585="charge transaction chargeback"),'Report 1 Download (Account - St'!A585,0),11)</f>
        <v>0</v>
      </c>
      <c r="B599" s="34">
        <f>if(or('Report 1 Download (Account - St'!$C585="ACH deposit",'Report 1 Download (Account - St'!$C585="billing transfer",'Report 1 Download (Account - St'!$C585="intra account transfer",'Report 1 Download (Account - St'!$C585="charge transaction returned items",'Report 1 Download (Account - St'!$C585="charge transaction chargeback"),'Report 1 Download (Account - St'!C585,0)</f>
        <v>0</v>
      </c>
      <c r="C599" s="34">
        <f>if(or('Report 1 Download (Account - St'!$C585="ACH deposit",'Report 1 Download (Account - St'!$C585="billing transfer",'Report 1 Download (Account - St'!$C585="intra account transfer",'Report 1 Download (Account - St'!$C585="charge transaction returned items",'Report 1 Download (Account - St'!$C585="charge transaction chargeback"),'Report 1 Download (Account - St'!E585,0)</f>
        <v>0</v>
      </c>
    </row>
    <row r="600">
      <c r="A600" s="34" t="str">
        <f>left(if(or('Report 1 Download (Account - St'!$C586="ACH deposit",'Report 1 Download (Account - St'!$C586="billing transfer",'Report 1 Download (Account - St'!$C586="intra account transfer",'Report 1 Download (Account - St'!$C586="charge transaction returned items",'Report 1 Download (Account - St'!$C586="charge transaction chargeback"),'Report 1 Download (Account - St'!A586,0),11)</f>
        <v>0</v>
      </c>
      <c r="B600" s="34">
        <f>if(or('Report 1 Download (Account - St'!$C586="ACH deposit",'Report 1 Download (Account - St'!$C586="billing transfer",'Report 1 Download (Account - St'!$C586="intra account transfer",'Report 1 Download (Account - St'!$C586="charge transaction returned items",'Report 1 Download (Account - St'!$C586="charge transaction chargeback"),'Report 1 Download (Account - St'!C586,0)</f>
        <v>0</v>
      </c>
      <c r="C600" s="34">
        <f>if(or('Report 1 Download (Account - St'!$C586="ACH deposit",'Report 1 Download (Account - St'!$C586="billing transfer",'Report 1 Download (Account - St'!$C586="intra account transfer",'Report 1 Download (Account - St'!$C586="charge transaction returned items",'Report 1 Download (Account - St'!$C586="charge transaction chargeback"),'Report 1 Download (Account - St'!E586,0)</f>
        <v>0</v>
      </c>
    </row>
    <row r="601">
      <c r="A601" s="34" t="str">
        <f>left(if(or('Report 1 Download (Account - St'!$C587="ACH deposit",'Report 1 Download (Account - St'!$C587="billing transfer",'Report 1 Download (Account - St'!$C587="intra account transfer",'Report 1 Download (Account - St'!$C587="charge transaction returned items",'Report 1 Download (Account - St'!$C587="charge transaction chargeback"),'Report 1 Download (Account - St'!A587,0),11)</f>
        <v>0</v>
      </c>
      <c r="B601" s="34">
        <f>if(or('Report 1 Download (Account - St'!$C587="ACH deposit",'Report 1 Download (Account - St'!$C587="billing transfer",'Report 1 Download (Account - St'!$C587="intra account transfer",'Report 1 Download (Account - St'!$C587="charge transaction returned items",'Report 1 Download (Account - St'!$C587="charge transaction chargeback"),'Report 1 Download (Account - St'!C587,0)</f>
        <v>0</v>
      </c>
      <c r="C601" s="34">
        <f>if(or('Report 1 Download (Account - St'!$C587="ACH deposit",'Report 1 Download (Account - St'!$C587="billing transfer",'Report 1 Download (Account - St'!$C587="intra account transfer",'Report 1 Download (Account - St'!$C587="charge transaction returned items",'Report 1 Download (Account - St'!$C587="charge transaction chargeback"),'Report 1 Download (Account - St'!E587,0)</f>
        <v>0</v>
      </c>
    </row>
    <row r="602">
      <c r="A602" s="34" t="str">
        <f>left(if(or('Report 1 Download (Account - St'!$C588="ACH deposit",'Report 1 Download (Account - St'!$C588="billing transfer",'Report 1 Download (Account - St'!$C588="intra account transfer",'Report 1 Download (Account - St'!$C588="charge transaction returned items",'Report 1 Download (Account - St'!$C588="charge transaction chargeback"),'Report 1 Download (Account - St'!A588,0),11)</f>
        <v>0</v>
      </c>
      <c r="B602" s="34">
        <f>if(or('Report 1 Download (Account - St'!$C588="ACH deposit",'Report 1 Download (Account - St'!$C588="billing transfer",'Report 1 Download (Account - St'!$C588="intra account transfer",'Report 1 Download (Account - St'!$C588="charge transaction returned items",'Report 1 Download (Account - St'!$C588="charge transaction chargeback"),'Report 1 Download (Account - St'!C588,0)</f>
        <v>0</v>
      </c>
      <c r="C602" s="34">
        <f>if(or('Report 1 Download (Account - St'!$C588="ACH deposit",'Report 1 Download (Account - St'!$C588="billing transfer",'Report 1 Download (Account - St'!$C588="intra account transfer",'Report 1 Download (Account - St'!$C588="charge transaction returned items",'Report 1 Download (Account - St'!$C588="charge transaction chargeback"),'Report 1 Download (Account - St'!E588,0)</f>
        <v>0</v>
      </c>
    </row>
    <row r="603">
      <c r="A603" s="34" t="str">
        <f>left(if(or('Report 1 Download (Account - St'!$C589="ACH deposit",'Report 1 Download (Account - St'!$C589="billing transfer",'Report 1 Download (Account - St'!$C589="intra account transfer",'Report 1 Download (Account - St'!$C589="charge transaction returned items",'Report 1 Download (Account - St'!$C589="charge transaction chargeback"),'Report 1 Download (Account - St'!A589,0),11)</f>
        <v>0</v>
      </c>
      <c r="B603" s="34">
        <f>if(or('Report 1 Download (Account - St'!$C589="ACH deposit",'Report 1 Download (Account - St'!$C589="billing transfer",'Report 1 Download (Account - St'!$C589="intra account transfer",'Report 1 Download (Account - St'!$C589="charge transaction returned items",'Report 1 Download (Account - St'!$C589="charge transaction chargeback"),'Report 1 Download (Account - St'!C589,0)</f>
        <v>0</v>
      </c>
      <c r="C603" s="34">
        <f>if(or('Report 1 Download (Account - St'!$C589="ACH deposit",'Report 1 Download (Account - St'!$C589="billing transfer",'Report 1 Download (Account - St'!$C589="intra account transfer",'Report 1 Download (Account - St'!$C589="charge transaction returned items",'Report 1 Download (Account - St'!$C589="charge transaction chargeback"),'Report 1 Download (Account - St'!E589,0)</f>
        <v>0</v>
      </c>
    </row>
    <row r="604">
      <c r="A604" s="34" t="str">
        <f>left(if(or('Report 1 Download (Account - St'!$C590="ACH deposit",'Report 1 Download (Account - St'!$C590="billing transfer",'Report 1 Download (Account - St'!$C590="intra account transfer",'Report 1 Download (Account - St'!$C590="charge transaction returned items",'Report 1 Download (Account - St'!$C590="charge transaction chargeback"),'Report 1 Download (Account - St'!A590,0),11)</f>
        <v>0</v>
      </c>
      <c r="B604" s="34">
        <f>if(or('Report 1 Download (Account - St'!$C590="ACH deposit",'Report 1 Download (Account - St'!$C590="billing transfer",'Report 1 Download (Account - St'!$C590="intra account transfer",'Report 1 Download (Account - St'!$C590="charge transaction returned items",'Report 1 Download (Account - St'!$C590="charge transaction chargeback"),'Report 1 Download (Account - St'!C590,0)</f>
        <v>0</v>
      </c>
      <c r="C604" s="34">
        <f>if(or('Report 1 Download (Account - St'!$C590="ACH deposit",'Report 1 Download (Account - St'!$C590="billing transfer",'Report 1 Download (Account - St'!$C590="intra account transfer",'Report 1 Download (Account - St'!$C590="charge transaction returned items",'Report 1 Download (Account - St'!$C590="charge transaction chargeback"),'Report 1 Download (Account - St'!E590,0)</f>
        <v>0</v>
      </c>
    </row>
    <row r="605">
      <c r="A605" s="34" t="str">
        <f>left(if(or('Report 1 Download (Account - St'!$C591="ACH deposit",'Report 1 Download (Account - St'!$C591="billing transfer",'Report 1 Download (Account - St'!$C591="intra account transfer",'Report 1 Download (Account - St'!$C591="charge transaction returned items",'Report 1 Download (Account - St'!$C591="charge transaction chargeback"),'Report 1 Download (Account - St'!A591,0),11)</f>
        <v>0</v>
      </c>
      <c r="B605" s="34">
        <f>if(or('Report 1 Download (Account - St'!$C591="ACH deposit",'Report 1 Download (Account - St'!$C591="billing transfer",'Report 1 Download (Account - St'!$C591="intra account transfer",'Report 1 Download (Account - St'!$C591="charge transaction returned items",'Report 1 Download (Account - St'!$C591="charge transaction chargeback"),'Report 1 Download (Account - St'!C591,0)</f>
        <v>0</v>
      </c>
      <c r="C605" s="34">
        <f>if(or('Report 1 Download (Account - St'!$C591="ACH deposit",'Report 1 Download (Account - St'!$C591="billing transfer",'Report 1 Download (Account - St'!$C591="intra account transfer",'Report 1 Download (Account - St'!$C591="charge transaction returned items",'Report 1 Download (Account - St'!$C591="charge transaction chargeback"),'Report 1 Download (Account - St'!E591,0)</f>
        <v>0</v>
      </c>
    </row>
    <row r="606">
      <c r="A606" s="34" t="str">
        <f>left(if(or('Report 1 Download (Account - St'!$C592="ACH deposit",'Report 1 Download (Account - St'!$C592="billing transfer",'Report 1 Download (Account - St'!$C592="intra account transfer",'Report 1 Download (Account - St'!$C592="charge transaction returned items",'Report 1 Download (Account - St'!$C592="charge transaction chargeback"),'Report 1 Download (Account - St'!A592,0),11)</f>
        <v>0</v>
      </c>
      <c r="B606" s="34">
        <f>if(or('Report 1 Download (Account - St'!$C592="ACH deposit",'Report 1 Download (Account - St'!$C592="billing transfer",'Report 1 Download (Account - St'!$C592="intra account transfer",'Report 1 Download (Account - St'!$C592="charge transaction returned items",'Report 1 Download (Account - St'!$C592="charge transaction chargeback"),'Report 1 Download (Account - St'!C592,0)</f>
        <v>0</v>
      </c>
      <c r="C606" s="34">
        <f>if(or('Report 1 Download (Account - St'!$C592="ACH deposit",'Report 1 Download (Account - St'!$C592="billing transfer",'Report 1 Download (Account - St'!$C592="intra account transfer",'Report 1 Download (Account - St'!$C592="charge transaction returned items",'Report 1 Download (Account - St'!$C592="charge transaction chargeback"),'Report 1 Download (Account - St'!E592,0)</f>
        <v>0</v>
      </c>
    </row>
    <row r="607">
      <c r="A607" s="34" t="str">
        <f>left(if(or('Report 1 Download (Account - St'!$C593="ACH deposit",'Report 1 Download (Account - St'!$C593="billing transfer",'Report 1 Download (Account - St'!$C593="intra account transfer",'Report 1 Download (Account - St'!$C593="charge transaction returned items",'Report 1 Download (Account - St'!$C593="charge transaction chargeback"),'Report 1 Download (Account - St'!A593,0),11)</f>
        <v>0</v>
      </c>
      <c r="B607" s="34">
        <f>if(or('Report 1 Download (Account - St'!$C593="ACH deposit",'Report 1 Download (Account - St'!$C593="billing transfer",'Report 1 Download (Account - St'!$C593="intra account transfer",'Report 1 Download (Account - St'!$C593="charge transaction returned items",'Report 1 Download (Account - St'!$C593="charge transaction chargeback"),'Report 1 Download (Account - St'!C593,0)</f>
        <v>0</v>
      </c>
      <c r="C607" s="34">
        <f>if(or('Report 1 Download (Account - St'!$C593="ACH deposit",'Report 1 Download (Account - St'!$C593="billing transfer",'Report 1 Download (Account - St'!$C593="intra account transfer",'Report 1 Download (Account - St'!$C593="charge transaction returned items",'Report 1 Download (Account - St'!$C593="charge transaction chargeback"),'Report 1 Download (Account - St'!E593,0)</f>
        <v>0</v>
      </c>
    </row>
    <row r="608">
      <c r="A608" s="34" t="str">
        <f>left(if(or('Report 1 Download (Account - St'!$C594="ACH deposit",'Report 1 Download (Account - St'!$C594="billing transfer",'Report 1 Download (Account - St'!$C594="intra account transfer",'Report 1 Download (Account - St'!$C594="charge transaction returned items",'Report 1 Download (Account - St'!$C594="charge transaction chargeback"),'Report 1 Download (Account - St'!A594,0),11)</f>
        <v>0</v>
      </c>
      <c r="B608" s="34">
        <f>if(or('Report 1 Download (Account - St'!$C594="ACH deposit",'Report 1 Download (Account - St'!$C594="billing transfer",'Report 1 Download (Account - St'!$C594="intra account transfer",'Report 1 Download (Account - St'!$C594="charge transaction returned items",'Report 1 Download (Account - St'!$C594="charge transaction chargeback"),'Report 1 Download (Account - St'!C594,0)</f>
        <v>0</v>
      </c>
      <c r="C608" s="34">
        <f>if(or('Report 1 Download (Account - St'!$C594="ACH deposit",'Report 1 Download (Account - St'!$C594="billing transfer",'Report 1 Download (Account - St'!$C594="intra account transfer",'Report 1 Download (Account - St'!$C594="charge transaction returned items",'Report 1 Download (Account - St'!$C594="charge transaction chargeback"),'Report 1 Download (Account - St'!E594,0)</f>
        <v>0</v>
      </c>
    </row>
    <row r="609">
      <c r="A609" s="34" t="str">
        <f>left(if(or('Report 1 Download (Account - St'!$C595="ACH deposit",'Report 1 Download (Account - St'!$C595="billing transfer",'Report 1 Download (Account - St'!$C595="intra account transfer",'Report 1 Download (Account - St'!$C595="charge transaction returned items",'Report 1 Download (Account - St'!$C595="charge transaction chargeback"),'Report 1 Download (Account - St'!A595,0),11)</f>
        <v>0</v>
      </c>
      <c r="B609" s="34">
        <f>if(or('Report 1 Download (Account - St'!$C595="ACH deposit",'Report 1 Download (Account - St'!$C595="billing transfer",'Report 1 Download (Account - St'!$C595="intra account transfer",'Report 1 Download (Account - St'!$C595="charge transaction returned items",'Report 1 Download (Account - St'!$C595="charge transaction chargeback"),'Report 1 Download (Account - St'!C595,0)</f>
        <v>0</v>
      </c>
      <c r="C609" s="34">
        <f>if(or('Report 1 Download (Account - St'!$C595="ACH deposit",'Report 1 Download (Account - St'!$C595="billing transfer",'Report 1 Download (Account - St'!$C595="intra account transfer",'Report 1 Download (Account - St'!$C595="charge transaction returned items",'Report 1 Download (Account - St'!$C595="charge transaction chargeback"),'Report 1 Download (Account - St'!E595,0)</f>
        <v>0</v>
      </c>
    </row>
    <row r="610">
      <c r="A610" s="34" t="str">
        <f>left(if(or('Report 1 Download (Account - St'!$C596="ACH deposit",'Report 1 Download (Account - St'!$C596="billing transfer",'Report 1 Download (Account - St'!$C596="intra account transfer",'Report 1 Download (Account - St'!$C596="charge transaction returned items",'Report 1 Download (Account - St'!$C596="charge transaction chargeback"),'Report 1 Download (Account - St'!A596,0),11)</f>
        <v>0</v>
      </c>
      <c r="B610" s="34">
        <f>if(or('Report 1 Download (Account - St'!$C596="ACH deposit",'Report 1 Download (Account - St'!$C596="billing transfer",'Report 1 Download (Account - St'!$C596="intra account transfer",'Report 1 Download (Account - St'!$C596="charge transaction returned items",'Report 1 Download (Account - St'!$C596="charge transaction chargeback"),'Report 1 Download (Account - St'!C596,0)</f>
        <v>0</v>
      </c>
      <c r="C610" s="34">
        <f>if(or('Report 1 Download (Account - St'!$C596="ACH deposit",'Report 1 Download (Account - St'!$C596="billing transfer",'Report 1 Download (Account - St'!$C596="intra account transfer",'Report 1 Download (Account - St'!$C596="charge transaction returned items",'Report 1 Download (Account - St'!$C596="charge transaction chargeback"),'Report 1 Download (Account - St'!E596,0)</f>
        <v>0</v>
      </c>
    </row>
    <row r="611">
      <c r="A611" s="34" t="str">
        <f>left(if(or('Report 1 Download (Account - St'!$C597="ACH deposit",'Report 1 Download (Account - St'!$C597="billing transfer",'Report 1 Download (Account - St'!$C597="intra account transfer",'Report 1 Download (Account - St'!$C597="charge transaction returned items",'Report 1 Download (Account - St'!$C597="charge transaction chargeback"),'Report 1 Download (Account - St'!A597,0),11)</f>
        <v>0</v>
      </c>
      <c r="B611" s="34">
        <f>if(or('Report 1 Download (Account - St'!$C597="ACH deposit",'Report 1 Download (Account - St'!$C597="billing transfer",'Report 1 Download (Account - St'!$C597="intra account transfer",'Report 1 Download (Account - St'!$C597="charge transaction returned items",'Report 1 Download (Account - St'!$C597="charge transaction chargeback"),'Report 1 Download (Account - St'!C597,0)</f>
        <v>0</v>
      </c>
      <c r="C611" s="34">
        <f>if(or('Report 1 Download (Account - St'!$C597="ACH deposit",'Report 1 Download (Account - St'!$C597="billing transfer",'Report 1 Download (Account - St'!$C597="intra account transfer",'Report 1 Download (Account - St'!$C597="charge transaction returned items",'Report 1 Download (Account - St'!$C597="charge transaction chargeback"),'Report 1 Download (Account - St'!E597,0)</f>
        <v>0</v>
      </c>
    </row>
    <row r="612">
      <c r="A612" s="34" t="str">
        <f>left(if(or('Report 1 Download (Account - St'!$C598="ACH deposit",'Report 1 Download (Account - St'!$C598="billing transfer",'Report 1 Download (Account - St'!$C598="intra account transfer",'Report 1 Download (Account - St'!$C598="charge transaction returned items",'Report 1 Download (Account - St'!$C598="charge transaction chargeback"),'Report 1 Download (Account - St'!A598,0),11)</f>
        <v>0</v>
      </c>
      <c r="B612" s="34">
        <f>if(or('Report 1 Download (Account - St'!$C598="ACH deposit",'Report 1 Download (Account - St'!$C598="billing transfer",'Report 1 Download (Account - St'!$C598="intra account transfer",'Report 1 Download (Account - St'!$C598="charge transaction returned items",'Report 1 Download (Account - St'!$C598="charge transaction chargeback"),'Report 1 Download (Account - St'!C598,0)</f>
        <v>0</v>
      </c>
      <c r="C612" s="34">
        <f>if(or('Report 1 Download (Account - St'!$C598="ACH deposit",'Report 1 Download (Account - St'!$C598="billing transfer",'Report 1 Download (Account - St'!$C598="intra account transfer",'Report 1 Download (Account - St'!$C598="charge transaction returned items",'Report 1 Download (Account - St'!$C598="charge transaction chargeback"),'Report 1 Download (Account - St'!E598,0)</f>
        <v>0</v>
      </c>
    </row>
    <row r="613">
      <c r="A613" s="34" t="str">
        <f>left(if(or('Report 1 Download (Account - St'!$C599="ACH deposit",'Report 1 Download (Account - St'!$C599="billing transfer",'Report 1 Download (Account - St'!$C599="intra account transfer",'Report 1 Download (Account - St'!$C599="charge transaction returned items",'Report 1 Download (Account - St'!$C599="charge transaction chargeback"),'Report 1 Download (Account - St'!A599,0),11)</f>
        <v>0</v>
      </c>
      <c r="B613" s="34">
        <f>if(or('Report 1 Download (Account - St'!$C599="ACH deposit",'Report 1 Download (Account - St'!$C599="billing transfer",'Report 1 Download (Account - St'!$C599="intra account transfer",'Report 1 Download (Account - St'!$C599="charge transaction returned items",'Report 1 Download (Account - St'!$C599="charge transaction chargeback"),'Report 1 Download (Account - St'!C599,0)</f>
        <v>0</v>
      </c>
      <c r="C613" s="34">
        <f>if(or('Report 1 Download (Account - St'!$C599="ACH deposit",'Report 1 Download (Account - St'!$C599="billing transfer",'Report 1 Download (Account - St'!$C599="intra account transfer",'Report 1 Download (Account - St'!$C599="charge transaction returned items",'Report 1 Download (Account - St'!$C599="charge transaction chargeback"),'Report 1 Download (Account - St'!E599,0)</f>
        <v>0</v>
      </c>
    </row>
    <row r="614">
      <c r="A614" s="34" t="str">
        <f>left(if(or('Report 1 Download (Account - St'!$C600="ACH deposit",'Report 1 Download (Account - St'!$C600="billing transfer",'Report 1 Download (Account - St'!$C600="intra account transfer",'Report 1 Download (Account - St'!$C600="charge transaction returned items",'Report 1 Download (Account - St'!$C600="charge transaction chargeback"),'Report 1 Download (Account - St'!A600,0),11)</f>
        <v>0</v>
      </c>
      <c r="B614" s="34">
        <f>if(or('Report 1 Download (Account - St'!$C600="ACH deposit",'Report 1 Download (Account - St'!$C600="billing transfer",'Report 1 Download (Account - St'!$C600="intra account transfer",'Report 1 Download (Account - St'!$C600="charge transaction returned items",'Report 1 Download (Account - St'!$C600="charge transaction chargeback"),'Report 1 Download (Account - St'!C600,0)</f>
        <v>0</v>
      </c>
      <c r="C614" s="34">
        <f>if(or('Report 1 Download (Account - St'!$C600="ACH deposit",'Report 1 Download (Account - St'!$C600="billing transfer",'Report 1 Download (Account - St'!$C600="intra account transfer",'Report 1 Download (Account - St'!$C600="charge transaction returned items",'Report 1 Download (Account - St'!$C600="charge transaction chargeback"),'Report 1 Download (Account - St'!E600,0)</f>
        <v>0</v>
      </c>
    </row>
    <row r="615">
      <c r="A615" s="34" t="str">
        <f>left(if(or('Report 1 Download (Account - St'!$C601="ACH deposit",'Report 1 Download (Account - St'!$C601="billing transfer",'Report 1 Download (Account - St'!$C601="intra account transfer",'Report 1 Download (Account - St'!$C601="charge transaction returned items",'Report 1 Download (Account - St'!$C601="charge transaction chargeback"),'Report 1 Download (Account - St'!A601,0),11)</f>
        <v>0</v>
      </c>
      <c r="B615" s="34">
        <f>if(or('Report 1 Download (Account - St'!$C601="ACH deposit",'Report 1 Download (Account - St'!$C601="billing transfer",'Report 1 Download (Account - St'!$C601="intra account transfer",'Report 1 Download (Account - St'!$C601="charge transaction returned items",'Report 1 Download (Account - St'!$C601="charge transaction chargeback"),'Report 1 Download (Account - St'!C601,0)</f>
        <v>0</v>
      </c>
      <c r="C615" s="34">
        <f>if(or('Report 1 Download (Account - St'!$C601="ACH deposit",'Report 1 Download (Account - St'!$C601="billing transfer",'Report 1 Download (Account - St'!$C601="intra account transfer",'Report 1 Download (Account - St'!$C601="charge transaction returned items",'Report 1 Download (Account - St'!$C601="charge transaction chargeback"),'Report 1 Download (Account - St'!E601,0)</f>
        <v>0</v>
      </c>
    </row>
    <row r="616">
      <c r="A616" s="34" t="str">
        <f>left(if(or('Report 1 Download (Account - St'!$C602="ACH deposit",'Report 1 Download (Account - St'!$C602="billing transfer",'Report 1 Download (Account - St'!$C602="intra account transfer",'Report 1 Download (Account - St'!$C602="charge transaction returned items",'Report 1 Download (Account - St'!$C602="charge transaction chargeback"),'Report 1 Download (Account - St'!A602,0),11)</f>
        <v>0</v>
      </c>
      <c r="B616" s="34">
        <f>if(or('Report 1 Download (Account - St'!$C602="ACH deposit",'Report 1 Download (Account - St'!$C602="billing transfer",'Report 1 Download (Account - St'!$C602="intra account transfer",'Report 1 Download (Account - St'!$C602="charge transaction returned items",'Report 1 Download (Account - St'!$C602="charge transaction chargeback"),'Report 1 Download (Account - St'!C602,0)</f>
        <v>0</v>
      </c>
      <c r="C616" s="34">
        <f>if(or('Report 1 Download (Account - St'!$C602="ACH deposit",'Report 1 Download (Account - St'!$C602="billing transfer",'Report 1 Download (Account - St'!$C602="intra account transfer",'Report 1 Download (Account - St'!$C602="charge transaction returned items",'Report 1 Download (Account - St'!$C602="charge transaction chargeback"),'Report 1 Download (Account - St'!E602,0)</f>
        <v>0</v>
      </c>
    </row>
    <row r="617">
      <c r="A617" s="34" t="str">
        <f>left(if(or('Report 1 Download (Account - St'!$C603="ACH deposit",'Report 1 Download (Account - St'!$C603="billing transfer",'Report 1 Download (Account - St'!$C603="intra account transfer",'Report 1 Download (Account - St'!$C603="charge transaction returned items",'Report 1 Download (Account - St'!$C603="charge transaction chargeback"),'Report 1 Download (Account - St'!A603,0),11)</f>
        <v>0</v>
      </c>
      <c r="B617" s="34">
        <f>if(or('Report 1 Download (Account - St'!$C603="ACH deposit",'Report 1 Download (Account - St'!$C603="billing transfer",'Report 1 Download (Account - St'!$C603="intra account transfer",'Report 1 Download (Account - St'!$C603="charge transaction returned items",'Report 1 Download (Account - St'!$C603="charge transaction chargeback"),'Report 1 Download (Account - St'!C603,0)</f>
        <v>0</v>
      </c>
      <c r="C617" s="34">
        <f>if(or('Report 1 Download (Account - St'!$C603="ACH deposit",'Report 1 Download (Account - St'!$C603="billing transfer",'Report 1 Download (Account - St'!$C603="intra account transfer",'Report 1 Download (Account - St'!$C603="charge transaction returned items",'Report 1 Download (Account - St'!$C603="charge transaction chargeback"),'Report 1 Download (Account - St'!E603,0)</f>
        <v>0</v>
      </c>
    </row>
    <row r="618">
      <c r="A618" s="34" t="str">
        <f>left(if(or('Report 1 Download (Account - St'!$C604="ACH deposit",'Report 1 Download (Account - St'!$C604="billing transfer",'Report 1 Download (Account - St'!$C604="intra account transfer",'Report 1 Download (Account - St'!$C604="charge transaction returned items",'Report 1 Download (Account - St'!$C604="charge transaction chargeback"),'Report 1 Download (Account - St'!A604,0),11)</f>
        <v>0</v>
      </c>
      <c r="B618" s="34">
        <f>if(or('Report 1 Download (Account - St'!$C604="ACH deposit",'Report 1 Download (Account - St'!$C604="billing transfer",'Report 1 Download (Account - St'!$C604="intra account transfer",'Report 1 Download (Account - St'!$C604="charge transaction returned items",'Report 1 Download (Account - St'!$C604="charge transaction chargeback"),'Report 1 Download (Account - St'!C604,0)</f>
        <v>0</v>
      </c>
      <c r="C618" s="34">
        <f>if(or('Report 1 Download (Account - St'!$C604="ACH deposit",'Report 1 Download (Account - St'!$C604="billing transfer",'Report 1 Download (Account - St'!$C604="intra account transfer",'Report 1 Download (Account - St'!$C604="charge transaction returned items",'Report 1 Download (Account - St'!$C604="charge transaction chargeback"),'Report 1 Download (Account - St'!E604,0)</f>
        <v>0</v>
      </c>
    </row>
    <row r="619">
      <c r="A619" s="34" t="str">
        <f>left(if(or('Report 1 Download (Account - St'!$C605="ACH deposit",'Report 1 Download (Account - St'!$C605="billing transfer",'Report 1 Download (Account - St'!$C605="intra account transfer",'Report 1 Download (Account - St'!$C605="charge transaction returned items",'Report 1 Download (Account - St'!$C605="charge transaction chargeback"),'Report 1 Download (Account - St'!A605,0),11)</f>
        <v>0</v>
      </c>
      <c r="B619" s="34">
        <f>if(or('Report 1 Download (Account - St'!$C605="ACH deposit",'Report 1 Download (Account - St'!$C605="billing transfer",'Report 1 Download (Account - St'!$C605="intra account transfer",'Report 1 Download (Account - St'!$C605="charge transaction returned items",'Report 1 Download (Account - St'!$C605="charge transaction chargeback"),'Report 1 Download (Account - St'!C605,0)</f>
        <v>0</v>
      </c>
      <c r="C619" s="34">
        <f>if(or('Report 1 Download (Account - St'!$C605="ACH deposit",'Report 1 Download (Account - St'!$C605="billing transfer",'Report 1 Download (Account - St'!$C605="intra account transfer",'Report 1 Download (Account - St'!$C605="charge transaction returned items",'Report 1 Download (Account - St'!$C605="charge transaction chargeback"),'Report 1 Download (Account - St'!E605,0)</f>
        <v>0</v>
      </c>
    </row>
    <row r="620">
      <c r="A620" s="34" t="str">
        <f>left(if(or('Report 1 Download (Account - St'!$C606="ACH deposit",'Report 1 Download (Account - St'!$C606="billing transfer",'Report 1 Download (Account - St'!$C606="intra account transfer",'Report 1 Download (Account - St'!$C606="charge transaction returned items",'Report 1 Download (Account - St'!$C606="charge transaction chargeback"),'Report 1 Download (Account - St'!A606,0),11)</f>
        <v>0</v>
      </c>
      <c r="B620" s="34">
        <f>if(or('Report 1 Download (Account - St'!$C606="ACH deposit",'Report 1 Download (Account - St'!$C606="billing transfer",'Report 1 Download (Account - St'!$C606="intra account transfer",'Report 1 Download (Account - St'!$C606="charge transaction returned items",'Report 1 Download (Account - St'!$C606="charge transaction chargeback"),'Report 1 Download (Account - St'!C606,0)</f>
        <v>0</v>
      </c>
      <c r="C620" s="34">
        <f>if(or('Report 1 Download (Account - St'!$C606="ACH deposit",'Report 1 Download (Account - St'!$C606="billing transfer",'Report 1 Download (Account - St'!$C606="intra account transfer",'Report 1 Download (Account - St'!$C606="charge transaction returned items",'Report 1 Download (Account - St'!$C606="charge transaction chargeback"),'Report 1 Download (Account - St'!E606,0)</f>
        <v>0</v>
      </c>
    </row>
    <row r="621">
      <c r="A621" s="34" t="str">
        <f>left(if(or('Report 1 Download (Account - St'!$C607="ACH deposit",'Report 1 Download (Account - St'!$C607="billing transfer",'Report 1 Download (Account - St'!$C607="intra account transfer",'Report 1 Download (Account - St'!$C607="charge transaction returned items",'Report 1 Download (Account - St'!$C607="charge transaction chargeback"),'Report 1 Download (Account - St'!A607,0),11)</f>
        <v>0</v>
      </c>
      <c r="B621" s="34">
        <f>if(or('Report 1 Download (Account - St'!$C607="ACH deposit",'Report 1 Download (Account - St'!$C607="billing transfer",'Report 1 Download (Account - St'!$C607="intra account transfer",'Report 1 Download (Account - St'!$C607="charge transaction returned items",'Report 1 Download (Account - St'!$C607="charge transaction chargeback"),'Report 1 Download (Account - St'!C607,0)</f>
        <v>0</v>
      </c>
      <c r="C621" s="34">
        <f>if(or('Report 1 Download (Account - St'!$C607="ACH deposit",'Report 1 Download (Account - St'!$C607="billing transfer",'Report 1 Download (Account - St'!$C607="intra account transfer",'Report 1 Download (Account - St'!$C607="charge transaction returned items",'Report 1 Download (Account - St'!$C607="charge transaction chargeback"),'Report 1 Download (Account - St'!E607,0)</f>
        <v>0</v>
      </c>
    </row>
    <row r="622">
      <c r="A622" s="34" t="str">
        <f>left(if(or('Report 1 Download (Account - St'!$C608="ACH deposit",'Report 1 Download (Account - St'!$C608="billing transfer",'Report 1 Download (Account - St'!$C608="intra account transfer",'Report 1 Download (Account - St'!$C608="charge transaction returned items",'Report 1 Download (Account - St'!$C608="charge transaction chargeback"),'Report 1 Download (Account - St'!A608,0),11)</f>
        <v>0</v>
      </c>
      <c r="B622" s="34">
        <f>if(or('Report 1 Download (Account - St'!$C608="ACH deposit",'Report 1 Download (Account - St'!$C608="billing transfer",'Report 1 Download (Account - St'!$C608="intra account transfer",'Report 1 Download (Account - St'!$C608="charge transaction returned items",'Report 1 Download (Account - St'!$C608="charge transaction chargeback"),'Report 1 Download (Account - St'!C608,0)</f>
        <v>0</v>
      </c>
      <c r="C622" s="34">
        <f>if(or('Report 1 Download (Account - St'!$C608="ACH deposit",'Report 1 Download (Account - St'!$C608="billing transfer",'Report 1 Download (Account - St'!$C608="intra account transfer",'Report 1 Download (Account - St'!$C608="charge transaction returned items",'Report 1 Download (Account - St'!$C608="charge transaction chargeback"),'Report 1 Download (Account - St'!E608,0)</f>
        <v>0</v>
      </c>
    </row>
    <row r="623">
      <c r="A623" s="34" t="str">
        <f>left(if(or('Report 1 Download (Account - St'!$C609="ACH deposit",'Report 1 Download (Account - St'!$C609="billing transfer",'Report 1 Download (Account - St'!$C609="intra account transfer",'Report 1 Download (Account - St'!$C609="charge transaction returned items",'Report 1 Download (Account - St'!$C609="charge transaction chargeback"),'Report 1 Download (Account - St'!A609,0),11)</f>
        <v>0</v>
      </c>
      <c r="B623" s="34">
        <f>if(or('Report 1 Download (Account - St'!$C609="ACH deposit",'Report 1 Download (Account - St'!$C609="billing transfer",'Report 1 Download (Account - St'!$C609="intra account transfer",'Report 1 Download (Account - St'!$C609="charge transaction returned items",'Report 1 Download (Account - St'!$C609="charge transaction chargeback"),'Report 1 Download (Account - St'!C609,0)</f>
        <v>0</v>
      </c>
      <c r="C623" s="34">
        <f>if(or('Report 1 Download (Account - St'!$C609="ACH deposit",'Report 1 Download (Account - St'!$C609="billing transfer",'Report 1 Download (Account - St'!$C609="intra account transfer",'Report 1 Download (Account - St'!$C609="charge transaction returned items",'Report 1 Download (Account - St'!$C609="charge transaction chargeback"),'Report 1 Download (Account - St'!E609,0)</f>
        <v>0</v>
      </c>
    </row>
    <row r="624">
      <c r="A624" s="34" t="str">
        <f>left(if(or('Report 1 Download (Account - St'!$C610="ACH deposit",'Report 1 Download (Account - St'!$C610="billing transfer",'Report 1 Download (Account - St'!$C610="intra account transfer",'Report 1 Download (Account - St'!$C610="charge transaction returned items",'Report 1 Download (Account - St'!$C610="charge transaction chargeback"),'Report 1 Download (Account - St'!A610,0),11)</f>
        <v>0</v>
      </c>
      <c r="B624" s="34">
        <f>if(or('Report 1 Download (Account - St'!$C610="ACH deposit",'Report 1 Download (Account - St'!$C610="billing transfer",'Report 1 Download (Account - St'!$C610="intra account transfer",'Report 1 Download (Account - St'!$C610="charge transaction returned items",'Report 1 Download (Account - St'!$C610="charge transaction chargeback"),'Report 1 Download (Account - St'!C610,0)</f>
        <v>0</v>
      </c>
      <c r="C624" s="34">
        <f>if(or('Report 1 Download (Account - St'!$C610="ACH deposit",'Report 1 Download (Account - St'!$C610="billing transfer",'Report 1 Download (Account - St'!$C610="intra account transfer",'Report 1 Download (Account - St'!$C610="charge transaction returned items",'Report 1 Download (Account - St'!$C610="charge transaction chargeback"),'Report 1 Download (Account - St'!E610,0)</f>
        <v>0</v>
      </c>
    </row>
    <row r="625">
      <c r="A625" s="34" t="str">
        <f>left(if(or('Report 1 Download (Account - St'!$C611="ACH deposit",'Report 1 Download (Account - St'!$C611="billing transfer",'Report 1 Download (Account - St'!$C611="intra account transfer",'Report 1 Download (Account - St'!$C611="charge transaction returned items",'Report 1 Download (Account - St'!$C611="charge transaction chargeback"),'Report 1 Download (Account - St'!A611,0),11)</f>
        <v>0</v>
      </c>
      <c r="B625" s="34">
        <f>if(or('Report 1 Download (Account - St'!$C611="ACH deposit",'Report 1 Download (Account - St'!$C611="billing transfer",'Report 1 Download (Account - St'!$C611="intra account transfer",'Report 1 Download (Account - St'!$C611="charge transaction returned items",'Report 1 Download (Account - St'!$C611="charge transaction chargeback"),'Report 1 Download (Account - St'!C611,0)</f>
        <v>0</v>
      </c>
      <c r="C625" s="34">
        <f>if(or('Report 1 Download (Account - St'!$C611="ACH deposit",'Report 1 Download (Account - St'!$C611="billing transfer",'Report 1 Download (Account - St'!$C611="intra account transfer",'Report 1 Download (Account - St'!$C611="charge transaction returned items",'Report 1 Download (Account - St'!$C611="charge transaction chargeback"),'Report 1 Download (Account - St'!E611,0)</f>
        <v>0</v>
      </c>
    </row>
    <row r="626">
      <c r="A626" s="34" t="str">
        <f>left(if(or('Report 1 Download (Account - St'!$C612="ACH deposit",'Report 1 Download (Account - St'!$C612="billing transfer",'Report 1 Download (Account - St'!$C612="intra account transfer",'Report 1 Download (Account - St'!$C612="charge transaction returned items",'Report 1 Download (Account - St'!$C612="charge transaction chargeback"),'Report 1 Download (Account - St'!A612,0),11)</f>
        <v>0</v>
      </c>
      <c r="B626" s="34">
        <f>if(or('Report 1 Download (Account - St'!$C612="ACH deposit",'Report 1 Download (Account - St'!$C612="billing transfer",'Report 1 Download (Account - St'!$C612="intra account transfer",'Report 1 Download (Account - St'!$C612="charge transaction returned items",'Report 1 Download (Account - St'!$C612="charge transaction chargeback"),'Report 1 Download (Account - St'!C612,0)</f>
        <v>0</v>
      </c>
      <c r="C626" s="34">
        <f>if(or('Report 1 Download (Account - St'!$C612="ACH deposit",'Report 1 Download (Account - St'!$C612="billing transfer",'Report 1 Download (Account - St'!$C612="intra account transfer",'Report 1 Download (Account - St'!$C612="charge transaction returned items",'Report 1 Download (Account - St'!$C612="charge transaction chargeback"),'Report 1 Download (Account - St'!E612,0)</f>
        <v>0</v>
      </c>
    </row>
    <row r="627">
      <c r="A627" s="34" t="str">
        <f>left(if(or('Report 1 Download (Account - St'!$C613="ACH deposit",'Report 1 Download (Account - St'!$C613="billing transfer",'Report 1 Download (Account - St'!$C613="intra account transfer",'Report 1 Download (Account - St'!$C613="charge transaction returned items",'Report 1 Download (Account - St'!$C613="charge transaction chargeback"),'Report 1 Download (Account - St'!A613,0),11)</f>
        <v>0</v>
      </c>
      <c r="B627" s="34">
        <f>if(or('Report 1 Download (Account - St'!$C613="ACH deposit",'Report 1 Download (Account - St'!$C613="billing transfer",'Report 1 Download (Account - St'!$C613="intra account transfer",'Report 1 Download (Account - St'!$C613="charge transaction returned items",'Report 1 Download (Account - St'!$C613="charge transaction chargeback"),'Report 1 Download (Account - St'!C613,0)</f>
        <v>0</v>
      </c>
      <c r="C627" s="34">
        <f>if(or('Report 1 Download (Account - St'!$C613="ACH deposit",'Report 1 Download (Account - St'!$C613="billing transfer",'Report 1 Download (Account - St'!$C613="intra account transfer",'Report 1 Download (Account - St'!$C613="charge transaction returned items",'Report 1 Download (Account - St'!$C613="charge transaction chargeback"),'Report 1 Download (Account - St'!E613,0)</f>
        <v>0</v>
      </c>
    </row>
    <row r="628">
      <c r="A628" s="34" t="str">
        <f>left(if(or('Report 1 Download (Account - St'!$C614="ACH deposit",'Report 1 Download (Account - St'!$C614="billing transfer",'Report 1 Download (Account - St'!$C614="intra account transfer",'Report 1 Download (Account - St'!$C614="charge transaction returned items",'Report 1 Download (Account - St'!$C614="charge transaction chargeback"),'Report 1 Download (Account - St'!A614,0),11)</f>
        <v>0</v>
      </c>
      <c r="B628" s="34">
        <f>if(or('Report 1 Download (Account - St'!$C614="ACH deposit",'Report 1 Download (Account - St'!$C614="billing transfer",'Report 1 Download (Account - St'!$C614="intra account transfer",'Report 1 Download (Account - St'!$C614="charge transaction returned items",'Report 1 Download (Account - St'!$C614="charge transaction chargeback"),'Report 1 Download (Account - St'!C614,0)</f>
        <v>0</v>
      </c>
      <c r="C628" s="34">
        <f>if(or('Report 1 Download (Account - St'!$C614="ACH deposit",'Report 1 Download (Account - St'!$C614="billing transfer",'Report 1 Download (Account - St'!$C614="intra account transfer",'Report 1 Download (Account - St'!$C614="charge transaction returned items",'Report 1 Download (Account - St'!$C614="charge transaction chargeback"),'Report 1 Download (Account - St'!E614,0)</f>
        <v>0</v>
      </c>
    </row>
    <row r="629">
      <c r="A629" s="34" t="str">
        <f>left(if(or('Report 1 Download (Account - St'!$C615="ACH deposit",'Report 1 Download (Account - St'!$C615="billing transfer",'Report 1 Download (Account - St'!$C615="intra account transfer",'Report 1 Download (Account - St'!$C615="charge transaction returned items",'Report 1 Download (Account - St'!$C615="charge transaction chargeback"),'Report 1 Download (Account - St'!A615,0),11)</f>
        <v>0</v>
      </c>
      <c r="B629" s="34">
        <f>if(or('Report 1 Download (Account - St'!$C615="ACH deposit",'Report 1 Download (Account - St'!$C615="billing transfer",'Report 1 Download (Account - St'!$C615="intra account transfer",'Report 1 Download (Account - St'!$C615="charge transaction returned items",'Report 1 Download (Account - St'!$C615="charge transaction chargeback"),'Report 1 Download (Account - St'!C615,0)</f>
        <v>0</v>
      </c>
      <c r="C629" s="34">
        <f>if(or('Report 1 Download (Account - St'!$C615="ACH deposit",'Report 1 Download (Account - St'!$C615="billing transfer",'Report 1 Download (Account - St'!$C615="intra account transfer",'Report 1 Download (Account - St'!$C615="charge transaction returned items",'Report 1 Download (Account - St'!$C615="charge transaction chargeback"),'Report 1 Download (Account - St'!E615,0)</f>
        <v>0</v>
      </c>
    </row>
    <row r="630">
      <c r="A630" s="34" t="str">
        <f>left(if(or('Report 1 Download (Account - St'!$C616="ACH deposit",'Report 1 Download (Account - St'!$C616="billing transfer",'Report 1 Download (Account - St'!$C616="intra account transfer",'Report 1 Download (Account - St'!$C616="charge transaction returned items",'Report 1 Download (Account - St'!$C616="charge transaction chargeback"),'Report 1 Download (Account - St'!A616,0),11)</f>
        <v>0</v>
      </c>
      <c r="B630" s="34">
        <f>if(or('Report 1 Download (Account - St'!$C616="ACH deposit",'Report 1 Download (Account - St'!$C616="billing transfer",'Report 1 Download (Account - St'!$C616="intra account transfer",'Report 1 Download (Account - St'!$C616="charge transaction returned items",'Report 1 Download (Account - St'!$C616="charge transaction chargeback"),'Report 1 Download (Account - St'!C616,0)</f>
        <v>0</v>
      </c>
      <c r="C630" s="34">
        <f>if(or('Report 1 Download (Account - St'!$C616="ACH deposit",'Report 1 Download (Account - St'!$C616="billing transfer",'Report 1 Download (Account - St'!$C616="intra account transfer",'Report 1 Download (Account - St'!$C616="charge transaction returned items",'Report 1 Download (Account - St'!$C616="charge transaction chargeback"),'Report 1 Download (Account - St'!E616,0)</f>
        <v>0</v>
      </c>
    </row>
    <row r="631">
      <c r="A631" s="34" t="str">
        <f>left(if(or('Report 1 Download (Account - St'!$C617="ACH deposit",'Report 1 Download (Account - St'!$C617="billing transfer",'Report 1 Download (Account - St'!$C617="intra account transfer",'Report 1 Download (Account - St'!$C617="charge transaction returned items",'Report 1 Download (Account - St'!$C617="charge transaction chargeback"),'Report 1 Download (Account - St'!A617,0),11)</f>
        <v>0</v>
      </c>
      <c r="B631" s="34">
        <f>if(or('Report 1 Download (Account - St'!$C617="ACH deposit",'Report 1 Download (Account - St'!$C617="billing transfer",'Report 1 Download (Account - St'!$C617="intra account transfer",'Report 1 Download (Account - St'!$C617="charge transaction returned items",'Report 1 Download (Account - St'!$C617="charge transaction chargeback"),'Report 1 Download (Account - St'!C617,0)</f>
        <v>0</v>
      </c>
      <c r="C631" s="34">
        <f>if(or('Report 1 Download (Account - St'!$C617="ACH deposit",'Report 1 Download (Account - St'!$C617="billing transfer",'Report 1 Download (Account - St'!$C617="intra account transfer",'Report 1 Download (Account - St'!$C617="charge transaction returned items",'Report 1 Download (Account - St'!$C617="charge transaction chargeback"),'Report 1 Download (Account - St'!E617,0)</f>
        <v>0</v>
      </c>
    </row>
    <row r="632">
      <c r="A632" s="34" t="str">
        <f>left(if(or('Report 1 Download (Account - St'!$C618="ACH deposit",'Report 1 Download (Account - St'!$C618="billing transfer",'Report 1 Download (Account - St'!$C618="intra account transfer",'Report 1 Download (Account - St'!$C618="charge transaction returned items",'Report 1 Download (Account - St'!$C618="charge transaction chargeback"),'Report 1 Download (Account - St'!A618,0),11)</f>
        <v>0</v>
      </c>
      <c r="B632" s="34">
        <f>if(or('Report 1 Download (Account - St'!$C618="ACH deposit",'Report 1 Download (Account - St'!$C618="billing transfer",'Report 1 Download (Account - St'!$C618="intra account transfer",'Report 1 Download (Account - St'!$C618="charge transaction returned items",'Report 1 Download (Account - St'!$C618="charge transaction chargeback"),'Report 1 Download (Account - St'!C618,0)</f>
        <v>0</v>
      </c>
      <c r="C632" s="34">
        <f>if(or('Report 1 Download (Account - St'!$C618="ACH deposit",'Report 1 Download (Account - St'!$C618="billing transfer",'Report 1 Download (Account - St'!$C618="intra account transfer",'Report 1 Download (Account - St'!$C618="charge transaction returned items",'Report 1 Download (Account - St'!$C618="charge transaction chargeback"),'Report 1 Download (Account - St'!E618,0)</f>
        <v>0</v>
      </c>
    </row>
    <row r="633">
      <c r="A633" s="34" t="str">
        <f>left(if(or('Report 1 Download (Account - St'!$C619="ACH deposit",'Report 1 Download (Account - St'!$C619="billing transfer",'Report 1 Download (Account - St'!$C619="intra account transfer",'Report 1 Download (Account - St'!$C619="charge transaction returned items",'Report 1 Download (Account - St'!$C619="charge transaction chargeback"),'Report 1 Download (Account - St'!A619,0),11)</f>
        <v>0</v>
      </c>
      <c r="B633" s="34">
        <f>if(or('Report 1 Download (Account - St'!$C619="ACH deposit",'Report 1 Download (Account - St'!$C619="billing transfer",'Report 1 Download (Account - St'!$C619="intra account transfer",'Report 1 Download (Account - St'!$C619="charge transaction returned items",'Report 1 Download (Account - St'!$C619="charge transaction chargeback"),'Report 1 Download (Account - St'!C619,0)</f>
        <v>0</v>
      </c>
      <c r="C633" s="34">
        <f>if(or('Report 1 Download (Account - St'!$C619="ACH deposit",'Report 1 Download (Account - St'!$C619="billing transfer",'Report 1 Download (Account - St'!$C619="intra account transfer",'Report 1 Download (Account - St'!$C619="charge transaction returned items",'Report 1 Download (Account - St'!$C619="charge transaction chargeback"),'Report 1 Download (Account - St'!E619,0)</f>
        <v>0</v>
      </c>
    </row>
    <row r="634">
      <c r="A634" s="34" t="str">
        <f>left(if(or('Report 1 Download (Account - St'!$C620="ACH deposit",'Report 1 Download (Account - St'!$C620="billing transfer",'Report 1 Download (Account - St'!$C620="intra account transfer",'Report 1 Download (Account - St'!$C620="charge transaction returned items",'Report 1 Download (Account - St'!$C620="charge transaction chargeback"),'Report 1 Download (Account - St'!A620,0),11)</f>
        <v>0</v>
      </c>
      <c r="B634" s="34">
        <f>if(or('Report 1 Download (Account - St'!$C620="ACH deposit",'Report 1 Download (Account - St'!$C620="billing transfer",'Report 1 Download (Account - St'!$C620="intra account transfer",'Report 1 Download (Account - St'!$C620="charge transaction returned items",'Report 1 Download (Account - St'!$C620="charge transaction chargeback"),'Report 1 Download (Account - St'!C620,0)</f>
        <v>0</v>
      </c>
      <c r="C634" s="34">
        <f>if(or('Report 1 Download (Account - St'!$C620="ACH deposit",'Report 1 Download (Account - St'!$C620="billing transfer",'Report 1 Download (Account - St'!$C620="intra account transfer",'Report 1 Download (Account - St'!$C620="charge transaction returned items",'Report 1 Download (Account - St'!$C620="charge transaction chargeback"),'Report 1 Download (Account - St'!E620,0)</f>
        <v>0</v>
      </c>
    </row>
    <row r="635">
      <c r="A635" s="34" t="str">
        <f>left(if(or('Report 1 Download (Account - St'!$C621="ACH deposit",'Report 1 Download (Account - St'!$C621="billing transfer",'Report 1 Download (Account - St'!$C621="intra account transfer",'Report 1 Download (Account - St'!$C621="charge transaction returned items",'Report 1 Download (Account - St'!$C621="charge transaction chargeback"),'Report 1 Download (Account - St'!A621,0),11)</f>
        <v>0</v>
      </c>
      <c r="B635" s="34">
        <f>if(or('Report 1 Download (Account - St'!$C621="ACH deposit",'Report 1 Download (Account - St'!$C621="billing transfer",'Report 1 Download (Account - St'!$C621="intra account transfer",'Report 1 Download (Account - St'!$C621="charge transaction returned items",'Report 1 Download (Account - St'!$C621="charge transaction chargeback"),'Report 1 Download (Account - St'!C621,0)</f>
        <v>0</v>
      </c>
      <c r="C635" s="34">
        <f>if(or('Report 1 Download (Account - St'!$C621="ACH deposit",'Report 1 Download (Account - St'!$C621="billing transfer",'Report 1 Download (Account - St'!$C621="intra account transfer",'Report 1 Download (Account - St'!$C621="charge transaction returned items",'Report 1 Download (Account - St'!$C621="charge transaction chargeback"),'Report 1 Download (Account - St'!E621,0)</f>
        <v>0</v>
      </c>
    </row>
    <row r="636">
      <c r="A636" s="34" t="str">
        <f>left(if(or('Report 1 Download (Account - St'!$C622="ACH deposit",'Report 1 Download (Account - St'!$C622="billing transfer",'Report 1 Download (Account - St'!$C622="intra account transfer",'Report 1 Download (Account - St'!$C622="charge transaction returned items",'Report 1 Download (Account - St'!$C622="charge transaction chargeback"),'Report 1 Download (Account - St'!A622,0),11)</f>
        <v>0</v>
      </c>
      <c r="B636" s="34">
        <f>if(or('Report 1 Download (Account - St'!$C622="ACH deposit",'Report 1 Download (Account - St'!$C622="billing transfer",'Report 1 Download (Account - St'!$C622="intra account transfer",'Report 1 Download (Account - St'!$C622="charge transaction returned items",'Report 1 Download (Account - St'!$C622="charge transaction chargeback"),'Report 1 Download (Account - St'!C622,0)</f>
        <v>0</v>
      </c>
      <c r="C636" s="34">
        <f>if(or('Report 1 Download (Account - St'!$C622="ACH deposit",'Report 1 Download (Account - St'!$C622="billing transfer",'Report 1 Download (Account - St'!$C622="intra account transfer",'Report 1 Download (Account - St'!$C622="charge transaction returned items",'Report 1 Download (Account - St'!$C622="charge transaction chargeback"),'Report 1 Download (Account - St'!E622,0)</f>
        <v>0</v>
      </c>
    </row>
    <row r="637">
      <c r="A637" s="34" t="str">
        <f>left(if(or('Report 1 Download (Account - St'!$C623="ACH deposit",'Report 1 Download (Account - St'!$C623="billing transfer",'Report 1 Download (Account - St'!$C623="intra account transfer",'Report 1 Download (Account - St'!$C623="charge transaction returned items",'Report 1 Download (Account - St'!$C623="charge transaction chargeback"),'Report 1 Download (Account - St'!A623,0),11)</f>
        <v>0</v>
      </c>
      <c r="B637" s="34">
        <f>if(or('Report 1 Download (Account - St'!$C623="ACH deposit",'Report 1 Download (Account - St'!$C623="billing transfer",'Report 1 Download (Account - St'!$C623="intra account transfer",'Report 1 Download (Account - St'!$C623="charge transaction returned items",'Report 1 Download (Account - St'!$C623="charge transaction chargeback"),'Report 1 Download (Account - St'!C623,0)</f>
        <v>0</v>
      </c>
      <c r="C637" s="34">
        <f>if(or('Report 1 Download (Account - St'!$C623="ACH deposit",'Report 1 Download (Account - St'!$C623="billing transfer",'Report 1 Download (Account - St'!$C623="intra account transfer",'Report 1 Download (Account - St'!$C623="charge transaction returned items",'Report 1 Download (Account - St'!$C623="charge transaction chargeback"),'Report 1 Download (Account - St'!E623,0)</f>
        <v>0</v>
      </c>
    </row>
    <row r="638">
      <c r="A638" s="34" t="str">
        <f>left(if(or('Report 1 Download (Account - St'!$C624="ACH deposit",'Report 1 Download (Account - St'!$C624="billing transfer",'Report 1 Download (Account - St'!$C624="intra account transfer",'Report 1 Download (Account - St'!$C624="charge transaction returned items",'Report 1 Download (Account - St'!$C624="charge transaction chargeback"),'Report 1 Download (Account - St'!A624,0),11)</f>
        <v>0</v>
      </c>
      <c r="B638" s="34">
        <f>if(or('Report 1 Download (Account - St'!$C624="ACH deposit",'Report 1 Download (Account - St'!$C624="billing transfer",'Report 1 Download (Account - St'!$C624="intra account transfer",'Report 1 Download (Account - St'!$C624="charge transaction returned items",'Report 1 Download (Account - St'!$C624="charge transaction chargeback"),'Report 1 Download (Account - St'!C624,0)</f>
        <v>0</v>
      </c>
      <c r="C638" s="34">
        <f>if(or('Report 1 Download (Account - St'!$C624="ACH deposit",'Report 1 Download (Account - St'!$C624="billing transfer",'Report 1 Download (Account - St'!$C624="intra account transfer",'Report 1 Download (Account - St'!$C624="charge transaction returned items",'Report 1 Download (Account - St'!$C624="charge transaction chargeback"),'Report 1 Download (Account - St'!E624,0)</f>
        <v>0</v>
      </c>
    </row>
    <row r="639">
      <c r="A639" s="34" t="str">
        <f>left(if(or('Report 1 Download (Account - St'!$C625="ACH deposit",'Report 1 Download (Account - St'!$C625="billing transfer",'Report 1 Download (Account - St'!$C625="intra account transfer",'Report 1 Download (Account - St'!$C625="charge transaction returned items",'Report 1 Download (Account - St'!$C625="charge transaction chargeback"),'Report 1 Download (Account - St'!A625,0),11)</f>
        <v>0</v>
      </c>
      <c r="B639" s="34">
        <f>if(or('Report 1 Download (Account - St'!$C625="ACH deposit",'Report 1 Download (Account - St'!$C625="billing transfer",'Report 1 Download (Account - St'!$C625="intra account transfer",'Report 1 Download (Account - St'!$C625="charge transaction returned items",'Report 1 Download (Account - St'!$C625="charge transaction chargeback"),'Report 1 Download (Account - St'!C625,0)</f>
        <v>0</v>
      </c>
      <c r="C639" s="34">
        <f>if(or('Report 1 Download (Account - St'!$C625="ACH deposit",'Report 1 Download (Account - St'!$C625="billing transfer",'Report 1 Download (Account - St'!$C625="intra account transfer",'Report 1 Download (Account - St'!$C625="charge transaction returned items",'Report 1 Download (Account - St'!$C625="charge transaction chargeback"),'Report 1 Download (Account - St'!E625,0)</f>
        <v>0</v>
      </c>
    </row>
    <row r="640">
      <c r="A640" s="34" t="str">
        <f>left(if(or('Report 1 Download (Account - St'!$C626="ACH deposit",'Report 1 Download (Account - St'!$C626="billing transfer",'Report 1 Download (Account - St'!$C626="intra account transfer",'Report 1 Download (Account - St'!$C626="charge transaction returned items",'Report 1 Download (Account - St'!$C626="charge transaction chargeback"),'Report 1 Download (Account - St'!A626,0),11)</f>
        <v>0</v>
      </c>
      <c r="B640" s="34">
        <f>if(or('Report 1 Download (Account - St'!$C626="ACH deposit",'Report 1 Download (Account - St'!$C626="billing transfer",'Report 1 Download (Account - St'!$C626="intra account transfer",'Report 1 Download (Account - St'!$C626="charge transaction returned items",'Report 1 Download (Account - St'!$C626="charge transaction chargeback"),'Report 1 Download (Account - St'!C626,0)</f>
        <v>0</v>
      </c>
      <c r="C640" s="34">
        <f>if(or('Report 1 Download (Account - St'!$C626="ACH deposit",'Report 1 Download (Account - St'!$C626="billing transfer",'Report 1 Download (Account - St'!$C626="intra account transfer",'Report 1 Download (Account - St'!$C626="charge transaction returned items",'Report 1 Download (Account - St'!$C626="charge transaction chargeback"),'Report 1 Download (Account - St'!E626,0)</f>
        <v>0</v>
      </c>
    </row>
    <row r="641">
      <c r="A641" s="34" t="str">
        <f>left(if(or('Report 1 Download (Account - St'!$C627="ACH deposit",'Report 1 Download (Account - St'!$C627="billing transfer",'Report 1 Download (Account - St'!$C627="intra account transfer",'Report 1 Download (Account - St'!$C627="charge transaction returned items",'Report 1 Download (Account - St'!$C627="charge transaction chargeback"),'Report 1 Download (Account - St'!A627,0),11)</f>
        <v>0</v>
      </c>
      <c r="B641" s="34">
        <f>if(or('Report 1 Download (Account - St'!$C627="ACH deposit",'Report 1 Download (Account - St'!$C627="billing transfer",'Report 1 Download (Account - St'!$C627="intra account transfer",'Report 1 Download (Account - St'!$C627="charge transaction returned items",'Report 1 Download (Account - St'!$C627="charge transaction chargeback"),'Report 1 Download (Account - St'!C627,0)</f>
        <v>0</v>
      </c>
      <c r="C641" s="34">
        <f>if(or('Report 1 Download (Account - St'!$C627="ACH deposit",'Report 1 Download (Account - St'!$C627="billing transfer",'Report 1 Download (Account - St'!$C627="intra account transfer",'Report 1 Download (Account - St'!$C627="charge transaction returned items",'Report 1 Download (Account - St'!$C627="charge transaction chargeback"),'Report 1 Download (Account - St'!E627,0)</f>
        <v>0</v>
      </c>
    </row>
    <row r="642">
      <c r="A642" s="34" t="str">
        <f>left(if(or('Report 1 Download (Account - St'!$C628="ACH deposit",'Report 1 Download (Account - St'!$C628="billing transfer",'Report 1 Download (Account - St'!$C628="intra account transfer",'Report 1 Download (Account - St'!$C628="charge transaction returned items",'Report 1 Download (Account - St'!$C628="charge transaction chargeback"),'Report 1 Download (Account - St'!A628,0),11)</f>
        <v>0</v>
      </c>
      <c r="B642" s="34">
        <f>if(or('Report 1 Download (Account - St'!$C628="ACH deposit",'Report 1 Download (Account - St'!$C628="billing transfer",'Report 1 Download (Account - St'!$C628="intra account transfer",'Report 1 Download (Account - St'!$C628="charge transaction returned items",'Report 1 Download (Account - St'!$C628="charge transaction chargeback"),'Report 1 Download (Account - St'!C628,0)</f>
        <v>0</v>
      </c>
      <c r="C642" s="34">
        <f>if(or('Report 1 Download (Account - St'!$C628="ACH deposit",'Report 1 Download (Account - St'!$C628="billing transfer",'Report 1 Download (Account - St'!$C628="intra account transfer",'Report 1 Download (Account - St'!$C628="charge transaction returned items",'Report 1 Download (Account - St'!$C628="charge transaction chargeback"),'Report 1 Download (Account - St'!E628,0)</f>
        <v>0</v>
      </c>
    </row>
    <row r="643">
      <c r="A643" s="34" t="str">
        <f>left(if(or('Report 1 Download (Account - St'!$C629="ACH deposit",'Report 1 Download (Account - St'!$C629="billing transfer",'Report 1 Download (Account - St'!$C629="intra account transfer",'Report 1 Download (Account - St'!$C629="charge transaction returned items",'Report 1 Download (Account - St'!$C629="charge transaction chargeback"),'Report 1 Download (Account - St'!A629,0),11)</f>
        <v>0</v>
      </c>
      <c r="B643" s="34">
        <f>if(or('Report 1 Download (Account - St'!$C629="ACH deposit",'Report 1 Download (Account - St'!$C629="billing transfer",'Report 1 Download (Account - St'!$C629="intra account transfer",'Report 1 Download (Account - St'!$C629="charge transaction returned items",'Report 1 Download (Account - St'!$C629="charge transaction chargeback"),'Report 1 Download (Account - St'!C629,0)</f>
        <v>0</v>
      </c>
      <c r="C643" s="34">
        <f>if(or('Report 1 Download (Account - St'!$C629="ACH deposit",'Report 1 Download (Account - St'!$C629="billing transfer",'Report 1 Download (Account - St'!$C629="intra account transfer",'Report 1 Download (Account - St'!$C629="charge transaction returned items",'Report 1 Download (Account - St'!$C629="charge transaction chargeback"),'Report 1 Download (Account - St'!E629,0)</f>
        <v>0</v>
      </c>
    </row>
    <row r="644">
      <c r="A644" s="34" t="str">
        <f>left(if(or('Report 1 Download (Account - St'!$C630="ACH deposit",'Report 1 Download (Account - St'!$C630="billing transfer",'Report 1 Download (Account - St'!$C630="intra account transfer",'Report 1 Download (Account - St'!$C630="charge transaction returned items",'Report 1 Download (Account - St'!$C630="charge transaction chargeback"),'Report 1 Download (Account - St'!A630,0),11)</f>
        <v>0</v>
      </c>
      <c r="B644" s="34">
        <f>if(or('Report 1 Download (Account - St'!$C630="ACH deposit",'Report 1 Download (Account - St'!$C630="billing transfer",'Report 1 Download (Account - St'!$C630="intra account transfer",'Report 1 Download (Account - St'!$C630="charge transaction returned items",'Report 1 Download (Account - St'!$C630="charge transaction chargeback"),'Report 1 Download (Account - St'!C630,0)</f>
        <v>0</v>
      </c>
      <c r="C644" s="34">
        <f>if(or('Report 1 Download (Account - St'!$C630="ACH deposit",'Report 1 Download (Account - St'!$C630="billing transfer",'Report 1 Download (Account - St'!$C630="intra account transfer",'Report 1 Download (Account - St'!$C630="charge transaction returned items",'Report 1 Download (Account - St'!$C630="charge transaction chargeback"),'Report 1 Download (Account - St'!E630,0)</f>
        <v>0</v>
      </c>
    </row>
    <row r="645">
      <c r="A645" s="34" t="str">
        <f>left(if(or('Report 1 Download (Account - St'!$C631="ACH deposit",'Report 1 Download (Account - St'!$C631="billing transfer",'Report 1 Download (Account - St'!$C631="intra account transfer",'Report 1 Download (Account - St'!$C631="charge transaction returned items",'Report 1 Download (Account - St'!$C631="charge transaction chargeback"),'Report 1 Download (Account - St'!A631,0),11)</f>
        <v>0</v>
      </c>
      <c r="B645" s="34">
        <f>if(or('Report 1 Download (Account - St'!$C631="ACH deposit",'Report 1 Download (Account - St'!$C631="billing transfer",'Report 1 Download (Account - St'!$C631="intra account transfer",'Report 1 Download (Account - St'!$C631="charge transaction returned items",'Report 1 Download (Account - St'!$C631="charge transaction chargeback"),'Report 1 Download (Account - St'!C631,0)</f>
        <v>0</v>
      </c>
      <c r="C645" s="34">
        <f>if(or('Report 1 Download (Account - St'!$C631="ACH deposit",'Report 1 Download (Account - St'!$C631="billing transfer",'Report 1 Download (Account - St'!$C631="intra account transfer",'Report 1 Download (Account - St'!$C631="charge transaction returned items",'Report 1 Download (Account - St'!$C631="charge transaction chargeback"),'Report 1 Download (Account - St'!E631,0)</f>
        <v>0</v>
      </c>
    </row>
    <row r="646">
      <c r="A646" s="34" t="str">
        <f>left(if(or('Report 1 Download (Account - St'!$C632="ACH deposit",'Report 1 Download (Account - St'!$C632="billing transfer",'Report 1 Download (Account - St'!$C632="intra account transfer",'Report 1 Download (Account - St'!$C632="charge transaction returned items",'Report 1 Download (Account - St'!$C632="charge transaction chargeback"),'Report 1 Download (Account - St'!A632,0),11)</f>
        <v>0</v>
      </c>
      <c r="B646" s="34">
        <f>if(or('Report 1 Download (Account - St'!$C632="ACH deposit",'Report 1 Download (Account - St'!$C632="billing transfer",'Report 1 Download (Account - St'!$C632="intra account transfer",'Report 1 Download (Account - St'!$C632="charge transaction returned items",'Report 1 Download (Account - St'!$C632="charge transaction chargeback"),'Report 1 Download (Account - St'!C632,0)</f>
        <v>0</v>
      </c>
      <c r="C646" s="34">
        <f>if(or('Report 1 Download (Account - St'!$C632="ACH deposit",'Report 1 Download (Account - St'!$C632="billing transfer",'Report 1 Download (Account - St'!$C632="intra account transfer",'Report 1 Download (Account - St'!$C632="charge transaction returned items",'Report 1 Download (Account - St'!$C632="charge transaction chargeback"),'Report 1 Download (Account - St'!E632,0)</f>
        <v>0</v>
      </c>
    </row>
    <row r="647">
      <c r="A647" s="34" t="str">
        <f>left(if(or('Report 1 Download (Account - St'!$C633="ACH deposit",'Report 1 Download (Account - St'!$C633="billing transfer",'Report 1 Download (Account - St'!$C633="intra account transfer",'Report 1 Download (Account - St'!$C633="charge transaction returned items",'Report 1 Download (Account - St'!$C633="charge transaction chargeback"),'Report 1 Download (Account - St'!A633,0),11)</f>
        <v>0</v>
      </c>
      <c r="B647" s="34">
        <f>if(or('Report 1 Download (Account - St'!$C633="ACH deposit",'Report 1 Download (Account - St'!$C633="billing transfer",'Report 1 Download (Account - St'!$C633="intra account transfer",'Report 1 Download (Account - St'!$C633="charge transaction returned items",'Report 1 Download (Account - St'!$C633="charge transaction chargeback"),'Report 1 Download (Account - St'!C633,0)</f>
        <v>0</v>
      </c>
      <c r="C647" s="34">
        <f>if(or('Report 1 Download (Account - St'!$C633="ACH deposit",'Report 1 Download (Account - St'!$C633="billing transfer",'Report 1 Download (Account - St'!$C633="intra account transfer",'Report 1 Download (Account - St'!$C633="charge transaction returned items",'Report 1 Download (Account - St'!$C633="charge transaction chargeback"),'Report 1 Download (Account - St'!E633,0)</f>
        <v>0</v>
      </c>
    </row>
    <row r="648">
      <c r="A648" s="34" t="str">
        <f>left(if(or('Report 1 Download (Account - St'!$C634="ACH deposit",'Report 1 Download (Account - St'!$C634="billing transfer",'Report 1 Download (Account - St'!$C634="intra account transfer",'Report 1 Download (Account - St'!$C634="charge transaction returned items",'Report 1 Download (Account - St'!$C634="charge transaction chargeback"),'Report 1 Download (Account - St'!A634,0),11)</f>
        <v>0</v>
      </c>
      <c r="B648" s="34">
        <f>if(or('Report 1 Download (Account - St'!$C634="ACH deposit",'Report 1 Download (Account - St'!$C634="billing transfer",'Report 1 Download (Account - St'!$C634="intra account transfer",'Report 1 Download (Account - St'!$C634="charge transaction returned items",'Report 1 Download (Account - St'!$C634="charge transaction chargeback"),'Report 1 Download (Account - St'!C634,0)</f>
        <v>0</v>
      </c>
      <c r="C648" s="34">
        <f>if(or('Report 1 Download (Account - St'!$C634="ACH deposit",'Report 1 Download (Account - St'!$C634="billing transfer",'Report 1 Download (Account - St'!$C634="intra account transfer",'Report 1 Download (Account - St'!$C634="charge transaction returned items",'Report 1 Download (Account - St'!$C634="charge transaction chargeback"),'Report 1 Download (Account - St'!E634,0)</f>
        <v>0</v>
      </c>
    </row>
    <row r="649">
      <c r="A649" s="34" t="str">
        <f>left(if(or('Report 1 Download (Account - St'!$C635="ACH deposit",'Report 1 Download (Account - St'!$C635="billing transfer",'Report 1 Download (Account - St'!$C635="intra account transfer",'Report 1 Download (Account - St'!$C635="charge transaction returned items",'Report 1 Download (Account - St'!$C635="charge transaction chargeback"),'Report 1 Download (Account - St'!A635,0),11)</f>
        <v>0</v>
      </c>
      <c r="B649" s="34">
        <f>if(or('Report 1 Download (Account - St'!$C635="ACH deposit",'Report 1 Download (Account - St'!$C635="billing transfer",'Report 1 Download (Account - St'!$C635="intra account transfer",'Report 1 Download (Account - St'!$C635="charge transaction returned items",'Report 1 Download (Account - St'!$C635="charge transaction chargeback"),'Report 1 Download (Account - St'!C635,0)</f>
        <v>0</v>
      </c>
      <c r="C649" s="34">
        <f>if(or('Report 1 Download (Account - St'!$C635="ACH deposit",'Report 1 Download (Account - St'!$C635="billing transfer",'Report 1 Download (Account - St'!$C635="intra account transfer",'Report 1 Download (Account - St'!$C635="charge transaction returned items",'Report 1 Download (Account - St'!$C635="charge transaction chargeback"),'Report 1 Download (Account - St'!E635,0)</f>
        <v>0</v>
      </c>
    </row>
    <row r="650">
      <c r="A650" s="34" t="str">
        <f>left(if(or('Report 1 Download (Account - St'!$C636="ACH deposit",'Report 1 Download (Account - St'!$C636="billing transfer",'Report 1 Download (Account - St'!$C636="intra account transfer",'Report 1 Download (Account - St'!$C636="charge transaction returned items",'Report 1 Download (Account - St'!$C636="charge transaction chargeback"),'Report 1 Download (Account - St'!A636,0),11)</f>
        <v>0</v>
      </c>
      <c r="B650" s="34">
        <f>if(or('Report 1 Download (Account - St'!$C636="ACH deposit",'Report 1 Download (Account - St'!$C636="billing transfer",'Report 1 Download (Account - St'!$C636="intra account transfer",'Report 1 Download (Account - St'!$C636="charge transaction returned items",'Report 1 Download (Account - St'!$C636="charge transaction chargeback"),'Report 1 Download (Account - St'!C636,0)</f>
        <v>0</v>
      </c>
      <c r="C650" s="34">
        <f>if(or('Report 1 Download (Account - St'!$C636="ACH deposit",'Report 1 Download (Account - St'!$C636="billing transfer",'Report 1 Download (Account - St'!$C636="intra account transfer",'Report 1 Download (Account - St'!$C636="charge transaction returned items",'Report 1 Download (Account - St'!$C636="charge transaction chargeback"),'Report 1 Download (Account - St'!E636,0)</f>
        <v>0</v>
      </c>
    </row>
    <row r="651">
      <c r="A651" s="34" t="str">
        <f>left(if(or('Report 1 Download (Account - St'!$C637="ACH deposit",'Report 1 Download (Account - St'!$C637="billing transfer",'Report 1 Download (Account - St'!$C637="intra account transfer",'Report 1 Download (Account - St'!$C637="charge transaction returned items",'Report 1 Download (Account - St'!$C637="charge transaction chargeback"),'Report 1 Download (Account - St'!A637,0),11)</f>
        <v>0</v>
      </c>
      <c r="B651" s="34">
        <f>if(or('Report 1 Download (Account - St'!$C637="ACH deposit",'Report 1 Download (Account - St'!$C637="billing transfer",'Report 1 Download (Account - St'!$C637="intra account transfer",'Report 1 Download (Account - St'!$C637="charge transaction returned items",'Report 1 Download (Account - St'!$C637="charge transaction chargeback"),'Report 1 Download (Account - St'!C637,0)</f>
        <v>0</v>
      </c>
      <c r="C651" s="34">
        <f>if(or('Report 1 Download (Account - St'!$C637="ACH deposit",'Report 1 Download (Account - St'!$C637="billing transfer",'Report 1 Download (Account - St'!$C637="intra account transfer",'Report 1 Download (Account - St'!$C637="charge transaction returned items",'Report 1 Download (Account - St'!$C637="charge transaction chargeback"),'Report 1 Download (Account - St'!E637,0)</f>
        <v>0</v>
      </c>
    </row>
    <row r="652">
      <c r="A652" s="34" t="str">
        <f>left(if(or('Report 1 Download (Account - St'!$C638="ACH deposit",'Report 1 Download (Account - St'!$C638="billing transfer",'Report 1 Download (Account - St'!$C638="intra account transfer",'Report 1 Download (Account - St'!$C638="charge transaction returned items",'Report 1 Download (Account - St'!$C638="charge transaction chargeback"),'Report 1 Download (Account - St'!A638,0),11)</f>
        <v>0</v>
      </c>
      <c r="B652" s="34">
        <f>if(or('Report 1 Download (Account - St'!$C638="ACH deposit",'Report 1 Download (Account - St'!$C638="billing transfer",'Report 1 Download (Account - St'!$C638="intra account transfer",'Report 1 Download (Account - St'!$C638="charge transaction returned items",'Report 1 Download (Account - St'!$C638="charge transaction chargeback"),'Report 1 Download (Account - St'!C638,0)</f>
        <v>0</v>
      </c>
      <c r="C652" s="34">
        <f>if(or('Report 1 Download (Account - St'!$C638="ACH deposit",'Report 1 Download (Account - St'!$C638="billing transfer",'Report 1 Download (Account - St'!$C638="intra account transfer",'Report 1 Download (Account - St'!$C638="charge transaction returned items",'Report 1 Download (Account - St'!$C638="charge transaction chargeback"),'Report 1 Download (Account - St'!E638,0)</f>
        <v>0</v>
      </c>
    </row>
    <row r="653">
      <c r="A653" s="34" t="str">
        <f>left(if(or('Report 1 Download (Account - St'!$C639="ACH deposit",'Report 1 Download (Account - St'!$C639="billing transfer",'Report 1 Download (Account - St'!$C639="intra account transfer",'Report 1 Download (Account - St'!$C639="charge transaction returned items",'Report 1 Download (Account - St'!$C639="charge transaction chargeback"),'Report 1 Download (Account - St'!A639,0),11)</f>
        <v>0</v>
      </c>
      <c r="B653" s="34">
        <f>if(or('Report 1 Download (Account - St'!$C639="ACH deposit",'Report 1 Download (Account - St'!$C639="billing transfer",'Report 1 Download (Account - St'!$C639="intra account transfer",'Report 1 Download (Account - St'!$C639="charge transaction returned items",'Report 1 Download (Account - St'!$C639="charge transaction chargeback"),'Report 1 Download (Account - St'!C639,0)</f>
        <v>0</v>
      </c>
      <c r="C653" s="34">
        <f>if(or('Report 1 Download (Account - St'!$C639="ACH deposit",'Report 1 Download (Account - St'!$C639="billing transfer",'Report 1 Download (Account - St'!$C639="intra account transfer",'Report 1 Download (Account - St'!$C639="charge transaction returned items",'Report 1 Download (Account - St'!$C639="charge transaction chargeback"),'Report 1 Download (Account - St'!E639,0)</f>
        <v>0</v>
      </c>
    </row>
    <row r="654">
      <c r="A654" s="34" t="str">
        <f>left(if(or('Report 1 Download (Account - St'!$C640="ACH deposit",'Report 1 Download (Account - St'!$C640="billing transfer",'Report 1 Download (Account - St'!$C640="intra account transfer",'Report 1 Download (Account - St'!$C640="charge transaction returned items",'Report 1 Download (Account - St'!$C640="charge transaction chargeback"),'Report 1 Download (Account - St'!A640,0),11)</f>
        <v>0</v>
      </c>
      <c r="B654" s="34">
        <f>if(or('Report 1 Download (Account - St'!$C640="ACH deposit",'Report 1 Download (Account - St'!$C640="billing transfer",'Report 1 Download (Account - St'!$C640="intra account transfer",'Report 1 Download (Account - St'!$C640="charge transaction returned items",'Report 1 Download (Account - St'!$C640="charge transaction chargeback"),'Report 1 Download (Account - St'!C640,0)</f>
        <v>0</v>
      </c>
      <c r="C654" s="34">
        <f>if(or('Report 1 Download (Account - St'!$C640="ACH deposit",'Report 1 Download (Account - St'!$C640="billing transfer",'Report 1 Download (Account - St'!$C640="intra account transfer",'Report 1 Download (Account - St'!$C640="charge transaction returned items",'Report 1 Download (Account - St'!$C640="charge transaction chargeback"),'Report 1 Download (Account - St'!E640,0)</f>
        <v>0</v>
      </c>
    </row>
    <row r="655">
      <c r="A655" s="34" t="str">
        <f>left(if(or('Report 1 Download (Account - St'!$C641="ACH deposit",'Report 1 Download (Account - St'!$C641="billing transfer",'Report 1 Download (Account - St'!$C641="intra account transfer",'Report 1 Download (Account - St'!$C641="charge transaction returned items",'Report 1 Download (Account - St'!$C641="charge transaction chargeback"),'Report 1 Download (Account - St'!A641,0),11)</f>
        <v>0</v>
      </c>
      <c r="B655" s="34">
        <f>if(or('Report 1 Download (Account - St'!$C641="ACH deposit",'Report 1 Download (Account - St'!$C641="billing transfer",'Report 1 Download (Account - St'!$C641="intra account transfer",'Report 1 Download (Account - St'!$C641="charge transaction returned items",'Report 1 Download (Account - St'!$C641="charge transaction chargeback"),'Report 1 Download (Account - St'!C641,0)</f>
        <v>0</v>
      </c>
      <c r="C655" s="34">
        <f>if(or('Report 1 Download (Account - St'!$C641="ACH deposit",'Report 1 Download (Account - St'!$C641="billing transfer",'Report 1 Download (Account - St'!$C641="intra account transfer",'Report 1 Download (Account - St'!$C641="charge transaction returned items",'Report 1 Download (Account - St'!$C641="charge transaction chargeback"),'Report 1 Download (Account - St'!E641,0)</f>
        <v>0</v>
      </c>
    </row>
    <row r="656">
      <c r="A656" s="34" t="str">
        <f>left(if(or('Report 1 Download (Account - St'!$C642="ACH deposit",'Report 1 Download (Account - St'!$C642="billing transfer",'Report 1 Download (Account - St'!$C642="intra account transfer",'Report 1 Download (Account - St'!$C642="charge transaction returned items",'Report 1 Download (Account - St'!$C642="charge transaction chargeback"),'Report 1 Download (Account - St'!A642,0),11)</f>
        <v>0</v>
      </c>
      <c r="B656" s="34">
        <f>if(or('Report 1 Download (Account - St'!$C642="ACH deposit",'Report 1 Download (Account - St'!$C642="billing transfer",'Report 1 Download (Account - St'!$C642="intra account transfer",'Report 1 Download (Account - St'!$C642="charge transaction returned items",'Report 1 Download (Account - St'!$C642="charge transaction chargeback"),'Report 1 Download (Account - St'!C642,0)</f>
        <v>0</v>
      </c>
      <c r="C656" s="34">
        <f>if(or('Report 1 Download (Account - St'!$C642="ACH deposit",'Report 1 Download (Account - St'!$C642="billing transfer",'Report 1 Download (Account - St'!$C642="intra account transfer",'Report 1 Download (Account - St'!$C642="charge transaction returned items",'Report 1 Download (Account - St'!$C642="charge transaction chargeback"),'Report 1 Download (Account - St'!E642,0)</f>
        <v>0</v>
      </c>
    </row>
    <row r="657">
      <c r="A657" s="34" t="str">
        <f>left(if(or('Report 1 Download (Account - St'!$C643="ACH deposit",'Report 1 Download (Account - St'!$C643="billing transfer",'Report 1 Download (Account - St'!$C643="intra account transfer",'Report 1 Download (Account - St'!$C643="charge transaction returned items",'Report 1 Download (Account - St'!$C643="charge transaction chargeback"),'Report 1 Download (Account - St'!A643,0),11)</f>
        <v>0</v>
      </c>
      <c r="B657" s="34">
        <f>if(or('Report 1 Download (Account - St'!$C643="ACH deposit",'Report 1 Download (Account - St'!$C643="billing transfer",'Report 1 Download (Account - St'!$C643="intra account transfer",'Report 1 Download (Account - St'!$C643="charge transaction returned items",'Report 1 Download (Account - St'!$C643="charge transaction chargeback"),'Report 1 Download (Account - St'!C643,0)</f>
        <v>0</v>
      </c>
      <c r="C657" s="34">
        <f>if(or('Report 1 Download (Account - St'!$C643="ACH deposit",'Report 1 Download (Account - St'!$C643="billing transfer",'Report 1 Download (Account - St'!$C643="intra account transfer",'Report 1 Download (Account - St'!$C643="charge transaction returned items",'Report 1 Download (Account - St'!$C643="charge transaction chargeback"),'Report 1 Download (Account - St'!E643,0)</f>
        <v>0</v>
      </c>
    </row>
    <row r="658">
      <c r="A658" s="34" t="str">
        <f>left(if(or('Report 1 Download (Account - St'!$C644="ACH deposit",'Report 1 Download (Account - St'!$C644="billing transfer",'Report 1 Download (Account - St'!$C644="intra account transfer",'Report 1 Download (Account - St'!$C644="charge transaction returned items",'Report 1 Download (Account - St'!$C644="charge transaction chargeback"),'Report 1 Download (Account - St'!A644,0),11)</f>
        <v>0</v>
      </c>
      <c r="B658" s="34">
        <f>if(or('Report 1 Download (Account - St'!$C644="ACH deposit",'Report 1 Download (Account - St'!$C644="billing transfer",'Report 1 Download (Account - St'!$C644="intra account transfer",'Report 1 Download (Account - St'!$C644="charge transaction returned items",'Report 1 Download (Account - St'!$C644="charge transaction chargeback"),'Report 1 Download (Account - St'!C644,0)</f>
        <v>0</v>
      </c>
      <c r="C658" s="34">
        <f>if(or('Report 1 Download (Account - St'!$C644="ACH deposit",'Report 1 Download (Account - St'!$C644="billing transfer",'Report 1 Download (Account - St'!$C644="intra account transfer",'Report 1 Download (Account - St'!$C644="charge transaction returned items",'Report 1 Download (Account - St'!$C644="charge transaction chargeback"),'Report 1 Download (Account - St'!E644,0)</f>
        <v>0</v>
      </c>
    </row>
    <row r="659">
      <c r="A659" s="34" t="str">
        <f>left(if(or('Report 1 Download (Account - St'!$C645="ACH deposit",'Report 1 Download (Account - St'!$C645="billing transfer",'Report 1 Download (Account - St'!$C645="intra account transfer",'Report 1 Download (Account - St'!$C645="charge transaction returned items",'Report 1 Download (Account - St'!$C645="charge transaction chargeback"),'Report 1 Download (Account - St'!A645,0),11)</f>
        <v>0</v>
      </c>
      <c r="B659" s="34">
        <f>if(or('Report 1 Download (Account - St'!$C645="ACH deposit",'Report 1 Download (Account - St'!$C645="billing transfer",'Report 1 Download (Account - St'!$C645="intra account transfer",'Report 1 Download (Account - St'!$C645="charge transaction returned items",'Report 1 Download (Account - St'!$C645="charge transaction chargeback"),'Report 1 Download (Account - St'!C645,0)</f>
        <v>0</v>
      </c>
      <c r="C659" s="34">
        <f>if(or('Report 1 Download (Account - St'!$C645="ACH deposit",'Report 1 Download (Account - St'!$C645="billing transfer",'Report 1 Download (Account - St'!$C645="intra account transfer",'Report 1 Download (Account - St'!$C645="charge transaction returned items",'Report 1 Download (Account - St'!$C645="charge transaction chargeback"),'Report 1 Download (Account - St'!E645,0)</f>
        <v>0</v>
      </c>
    </row>
    <row r="660">
      <c r="A660" s="34" t="str">
        <f>left(if(or('Report 1 Download (Account - St'!$C646="ACH deposit",'Report 1 Download (Account - St'!$C646="billing transfer",'Report 1 Download (Account - St'!$C646="intra account transfer",'Report 1 Download (Account - St'!$C646="charge transaction returned items",'Report 1 Download (Account - St'!$C646="charge transaction chargeback"),'Report 1 Download (Account - St'!A646,0),11)</f>
        <v>0</v>
      </c>
      <c r="B660" s="34">
        <f>if(or('Report 1 Download (Account - St'!$C646="ACH deposit",'Report 1 Download (Account - St'!$C646="billing transfer",'Report 1 Download (Account - St'!$C646="intra account transfer",'Report 1 Download (Account - St'!$C646="charge transaction returned items",'Report 1 Download (Account - St'!$C646="charge transaction chargeback"),'Report 1 Download (Account - St'!C646,0)</f>
        <v>0</v>
      </c>
      <c r="C660" s="34">
        <f>if(or('Report 1 Download (Account - St'!$C646="ACH deposit",'Report 1 Download (Account - St'!$C646="billing transfer",'Report 1 Download (Account - St'!$C646="intra account transfer",'Report 1 Download (Account - St'!$C646="charge transaction returned items",'Report 1 Download (Account - St'!$C646="charge transaction chargeback"),'Report 1 Download (Account - St'!E646,0)</f>
        <v>0</v>
      </c>
    </row>
    <row r="661">
      <c r="A661" s="34" t="str">
        <f>left(if(or('Report 1 Download (Account - St'!$C647="ACH deposit",'Report 1 Download (Account - St'!$C647="billing transfer",'Report 1 Download (Account - St'!$C647="intra account transfer",'Report 1 Download (Account - St'!$C647="charge transaction returned items",'Report 1 Download (Account - St'!$C647="charge transaction chargeback"),'Report 1 Download (Account - St'!A647,0),11)</f>
        <v>0</v>
      </c>
      <c r="B661" s="34">
        <f>if(or('Report 1 Download (Account - St'!$C647="ACH deposit",'Report 1 Download (Account - St'!$C647="billing transfer",'Report 1 Download (Account - St'!$C647="intra account transfer",'Report 1 Download (Account - St'!$C647="charge transaction returned items",'Report 1 Download (Account - St'!$C647="charge transaction chargeback"),'Report 1 Download (Account - St'!C647,0)</f>
        <v>0</v>
      </c>
      <c r="C661" s="34">
        <f>if(or('Report 1 Download (Account - St'!$C647="ACH deposit",'Report 1 Download (Account - St'!$C647="billing transfer",'Report 1 Download (Account - St'!$C647="intra account transfer",'Report 1 Download (Account - St'!$C647="charge transaction returned items",'Report 1 Download (Account - St'!$C647="charge transaction chargeback"),'Report 1 Download (Account - St'!E647,0)</f>
        <v>0</v>
      </c>
    </row>
    <row r="662">
      <c r="A662" s="34" t="str">
        <f>left(if(or('Report 1 Download (Account - St'!$C648="ACH deposit",'Report 1 Download (Account - St'!$C648="billing transfer",'Report 1 Download (Account - St'!$C648="intra account transfer",'Report 1 Download (Account - St'!$C648="charge transaction returned items",'Report 1 Download (Account - St'!$C648="charge transaction chargeback"),'Report 1 Download (Account - St'!A648,0),11)</f>
        <v>0</v>
      </c>
      <c r="B662" s="34">
        <f>if(or('Report 1 Download (Account - St'!$C648="ACH deposit",'Report 1 Download (Account - St'!$C648="billing transfer",'Report 1 Download (Account - St'!$C648="intra account transfer",'Report 1 Download (Account - St'!$C648="charge transaction returned items",'Report 1 Download (Account - St'!$C648="charge transaction chargeback"),'Report 1 Download (Account - St'!C648,0)</f>
        <v>0</v>
      </c>
      <c r="C662" s="34">
        <f>if(or('Report 1 Download (Account - St'!$C648="ACH deposit",'Report 1 Download (Account - St'!$C648="billing transfer",'Report 1 Download (Account - St'!$C648="intra account transfer",'Report 1 Download (Account - St'!$C648="charge transaction returned items",'Report 1 Download (Account - St'!$C648="charge transaction chargeback"),'Report 1 Download (Account - St'!E648,0)</f>
        <v>0</v>
      </c>
    </row>
    <row r="663">
      <c r="A663" s="34" t="str">
        <f>left(if(or('Report 1 Download (Account - St'!$C649="ACH deposit",'Report 1 Download (Account - St'!$C649="billing transfer",'Report 1 Download (Account - St'!$C649="intra account transfer",'Report 1 Download (Account - St'!$C649="charge transaction returned items",'Report 1 Download (Account - St'!$C649="charge transaction chargeback"),'Report 1 Download (Account - St'!A649,0),11)</f>
        <v>0</v>
      </c>
      <c r="B663" s="34">
        <f>if(or('Report 1 Download (Account - St'!$C649="ACH deposit",'Report 1 Download (Account - St'!$C649="billing transfer",'Report 1 Download (Account - St'!$C649="intra account transfer",'Report 1 Download (Account - St'!$C649="charge transaction returned items",'Report 1 Download (Account - St'!$C649="charge transaction chargeback"),'Report 1 Download (Account - St'!C649,0)</f>
        <v>0</v>
      </c>
      <c r="C663" s="34">
        <f>if(or('Report 1 Download (Account - St'!$C649="ACH deposit",'Report 1 Download (Account - St'!$C649="billing transfer",'Report 1 Download (Account - St'!$C649="intra account transfer",'Report 1 Download (Account - St'!$C649="charge transaction returned items",'Report 1 Download (Account - St'!$C649="charge transaction chargeback"),'Report 1 Download (Account - St'!E649,0)</f>
        <v>0</v>
      </c>
    </row>
    <row r="664">
      <c r="A664" s="34" t="str">
        <f>left(if(or('Report 1 Download (Account - St'!$C650="ACH deposit",'Report 1 Download (Account - St'!$C650="billing transfer",'Report 1 Download (Account - St'!$C650="intra account transfer",'Report 1 Download (Account - St'!$C650="charge transaction returned items",'Report 1 Download (Account - St'!$C650="charge transaction chargeback"),'Report 1 Download (Account - St'!A650,0),11)</f>
        <v>0</v>
      </c>
      <c r="B664" s="34">
        <f>if(or('Report 1 Download (Account - St'!$C650="ACH deposit",'Report 1 Download (Account - St'!$C650="billing transfer",'Report 1 Download (Account - St'!$C650="intra account transfer",'Report 1 Download (Account - St'!$C650="charge transaction returned items",'Report 1 Download (Account - St'!$C650="charge transaction chargeback"),'Report 1 Download (Account - St'!C650,0)</f>
        <v>0</v>
      </c>
      <c r="C664" s="34">
        <f>if(or('Report 1 Download (Account - St'!$C650="ACH deposit",'Report 1 Download (Account - St'!$C650="billing transfer",'Report 1 Download (Account - St'!$C650="intra account transfer",'Report 1 Download (Account - St'!$C650="charge transaction returned items",'Report 1 Download (Account - St'!$C650="charge transaction chargeback"),'Report 1 Download (Account - St'!E650,0)</f>
        <v>0</v>
      </c>
    </row>
    <row r="665">
      <c r="A665" s="34" t="str">
        <f>left(if(or('Report 1 Download (Account - St'!$C651="ACH deposit",'Report 1 Download (Account - St'!$C651="billing transfer",'Report 1 Download (Account - St'!$C651="intra account transfer",'Report 1 Download (Account - St'!$C651="charge transaction returned items",'Report 1 Download (Account - St'!$C651="charge transaction chargeback"),'Report 1 Download (Account - St'!A651,0),11)</f>
        <v>0</v>
      </c>
      <c r="B665" s="34">
        <f>if(or('Report 1 Download (Account - St'!$C651="ACH deposit",'Report 1 Download (Account - St'!$C651="billing transfer",'Report 1 Download (Account - St'!$C651="intra account transfer",'Report 1 Download (Account - St'!$C651="charge transaction returned items",'Report 1 Download (Account - St'!$C651="charge transaction chargeback"),'Report 1 Download (Account - St'!C651,0)</f>
        <v>0</v>
      </c>
      <c r="C665" s="34">
        <f>if(or('Report 1 Download (Account - St'!$C651="ACH deposit",'Report 1 Download (Account - St'!$C651="billing transfer",'Report 1 Download (Account - St'!$C651="intra account transfer",'Report 1 Download (Account - St'!$C651="charge transaction returned items",'Report 1 Download (Account - St'!$C651="charge transaction chargeback"),'Report 1 Download (Account - St'!E651,0)</f>
        <v>0</v>
      </c>
    </row>
    <row r="666">
      <c r="A666" s="34" t="str">
        <f>left(if(or('Report 1 Download (Account - St'!$C652="ACH deposit",'Report 1 Download (Account - St'!$C652="billing transfer",'Report 1 Download (Account - St'!$C652="intra account transfer",'Report 1 Download (Account - St'!$C652="charge transaction returned items",'Report 1 Download (Account - St'!$C652="charge transaction chargeback"),'Report 1 Download (Account - St'!A652,0),11)</f>
        <v>0</v>
      </c>
      <c r="B666" s="34">
        <f>if(or('Report 1 Download (Account - St'!$C652="ACH deposit",'Report 1 Download (Account - St'!$C652="billing transfer",'Report 1 Download (Account - St'!$C652="intra account transfer",'Report 1 Download (Account - St'!$C652="charge transaction returned items",'Report 1 Download (Account - St'!$C652="charge transaction chargeback"),'Report 1 Download (Account - St'!C652,0)</f>
        <v>0</v>
      </c>
      <c r="C666" s="34">
        <f>if(or('Report 1 Download (Account - St'!$C652="ACH deposit",'Report 1 Download (Account - St'!$C652="billing transfer",'Report 1 Download (Account - St'!$C652="intra account transfer",'Report 1 Download (Account - St'!$C652="charge transaction returned items",'Report 1 Download (Account - St'!$C652="charge transaction chargeback"),'Report 1 Download (Account - St'!E652,0)</f>
        <v>0</v>
      </c>
    </row>
    <row r="667">
      <c r="A667" s="34" t="str">
        <f>left(if(or('Report 1 Download (Account - St'!$C653="ACH deposit",'Report 1 Download (Account - St'!$C653="billing transfer",'Report 1 Download (Account - St'!$C653="intra account transfer",'Report 1 Download (Account - St'!$C653="charge transaction returned items",'Report 1 Download (Account - St'!$C653="charge transaction chargeback"),'Report 1 Download (Account - St'!A653,0),11)</f>
        <v>0</v>
      </c>
      <c r="B667" s="34">
        <f>if(or('Report 1 Download (Account - St'!$C653="ACH deposit",'Report 1 Download (Account - St'!$C653="billing transfer",'Report 1 Download (Account - St'!$C653="intra account transfer",'Report 1 Download (Account - St'!$C653="charge transaction returned items",'Report 1 Download (Account - St'!$C653="charge transaction chargeback"),'Report 1 Download (Account - St'!C653,0)</f>
        <v>0</v>
      </c>
      <c r="C667" s="34">
        <f>if(or('Report 1 Download (Account - St'!$C653="ACH deposit",'Report 1 Download (Account - St'!$C653="billing transfer",'Report 1 Download (Account - St'!$C653="intra account transfer",'Report 1 Download (Account - St'!$C653="charge transaction returned items",'Report 1 Download (Account - St'!$C653="charge transaction chargeback"),'Report 1 Download (Account - St'!E653,0)</f>
        <v>0</v>
      </c>
    </row>
    <row r="668">
      <c r="A668" s="34" t="str">
        <f>left(if(or('Report 1 Download (Account - St'!$C654="ACH deposit",'Report 1 Download (Account - St'!$C654="billing transfer",'Report 1 Download (Account - St'!$C654="intra account transfer",'Report 1 Download (Account - St'!$C654="charge transaction returned items",'Report 1 Download (Account - St'!$C654="charge transaction chargeback"),'Report 1 Download (Account - St'!A654,0),11)</f>
        <v>0</v>
      </c>
      <c r="B668" s="34">
        <f>if(or('Report 1 Download (Account - St'!$C654="ACH deposit",'Report 1 Download (Account - St'!$C654="billing transfer",'Report 1 Download (Account - St'!$C654="intra account transfer",'Report 1 Download (Account - St'!$C654="charge transaction returned items",'Report 1 Download (Account - St'!$C654="charge transaction chargeback"),'Report 1 Download (Account - St'!C654,0)</f>
        <v>0</v>
      </c>
      <c r="C668" s="34">
        <f>if(or('Report 1 Download (Account - St'!$C654="ACH deposit",'Report 1 Download (Account - St'!$C654="billing transfer",'Report 1 Download (Account - St'!$C654="intra account transfer",'Report 1 Download (Account - St'!$C654="charge transaction returned items",'Report 1 Download (Account - St'!$C654="charge transaction chargeback"),'Report 1 Download (Account - St'!E654,0)</f>
        <v>0</v>
      </c>
    </row>
    <row r="669">
      <c r="A669" s="34" t="str">
        <f>left(if(or('Report 1 Download (Account - St'!$C655="ACH deposit",'Report 1 Download (Account - St'!$C655="billing transfer",'Report 1 Download (Account - St'!$C655="intra account transfer",'Report 1 Download (Account - St'!$C655="charge transaction returned items",'Report 1 Download (Account - St'!$C655="charge transaction chargeback"),'Report 1 Download (Account - St'!A655,0),11)</f>
        <v>0</v>
      </c>
      <c r="B669" s="34">
        <f>if(or('Report 1 Download (Account - St'!$C655="ACH deposit",'Report 1 Download (Account - St'!$C655="billing transfer",'Report 1 Download (Account - St'!$C655="intra account transfer",'Report 1 Download (Account - St'!$C655="charge transaction returned items",'Report 1 Download (Account - St'!$C655="charge transaction chargeback"),'Report 1 Download (Account - St'!C655,0)</f>
        <v>0</v>
      </c>
      <c r="C669" s="34">
        <f>if(or('Report 1 Download (Account - St'!$C655="ACH deposit",'Report 1 Download (Account - St'!$C655="billing transfer",'Report 1 Download (Account - St'!$C655="intra account transfer",'Report 1 Download (Account - St'!$C655="charge transaction returned items",'Report 1 Download (Account - St'!$C655="charge transaction chargeback"),'Report 1 Download (Account - St'!E655,0)</f>
        <v>0</v>
      </c>
    </row>
    <row r="670">
      <c r="A670" s="34" t="str">
        <f>left(if(or('Report 1 Download (Account - St'!$C656="ACH deposit",'Report 1 Download (Account - St'!$C656="billing transfer",'Report 1 Download (Account - St'!$C656="intra account transfer",'Report 1 Download (Account - St'!$C656="charge transaction returned items",'Report 1 Download (Account - St'!$C656="charge transaction chargeback"),'Report 1 Download (Account - St'!A656,0),11)</f>
        <v>0</v>
      </c>
      <c r="B670" s="34">
        <f>if(or('Report 1 Download (Account - St'!$C656="ACH deposit",'Report 1 Download (Account - St'!$C656="billing transfer",'Report 1 Download (Account - St'!$C656="intra account transfer",'Report 1 Download (Account - St'!$C656="charge transaction returned items",'Report 1 Download (Account - St'!$C656="charge transaction chargeback"),'Report 1 Download (Account - St'!C656,0)</f>
        <v>0</v>
      </c>
      <c r="C670" s="34">
        <f>if(or('Report 1 Download (Account - St'!$C656="ACH deposit",'Report 1 Download (Account - St'!$C656="billing transfer",'Report 1 Download (Account - St'!$C656="intra account transfer",'Report 1 Download (Account - St'!$C656="charge transaction returned items",'Report 1 Download (Account - St'!$C656="charge transaction chargeback"),'Report 1 Download (Account - St'!E656,0)</f>
        <v>0</v>
      </c>
    </row>
    <row r="671">
      <c r="A671" s="34" t="str">
        <f>left(if(or('Report 1 Download (Account - St'!$C657="ACH deposit",'Report 1 Download (Account - St'!$C657="billing transfer",'Report 1 Download (Account - St'!$C657="intra account transfer",'Report 1 Download (Account - St'!$C657="charge transaction returned items",'Report 1 Download (Account - St'!$C657="charge transaction chargeback"),'Report 1 Download (Account - St'!A657,0),11)</f>
        <v>0</v>
      </c>
      <c r="B671" s="34">
        <f>if(or('Report 1 Download (Account - St'!$C657="ACH deposit",'Report 1 Download (Account - St'!$C657="billing transfer",'Report 1 Download (Account - St'!$C657="intra account transfer",'Report 1 Download (Account - St'!$C657="charge transaction returned items",'Report 1 Download (Account - St'!$C657="charge transaction chargeback"),'Report 1 Download (Account - St'!C657,0)</f>
        <v>0</v>
      </c>
      <c r="C671" s="34">
        <f>if(or('Report 1 Download (Account - St'!$C657="ACH deposit",'Report 1 Download (Account - St'!$C657="billing transfer",'Report 1 Download (Account - St'!$C657="intra account transfer",'Report 1 Download (Account - St'!$C657="charge transaction returned items",'Report 1 Download (Account - St'!$C657="charge transaction chargeback"),'Report 1 Download (Account - St'!E657,0)</f>
        <v>0</v>
      </c>
    </row>
    <row r="672">
      <c r="A672" s="34" t="str">
        <f>left(if(or('Report 1 Download (Account - St'!$C658="ACH deposit",'Report 1 Download (Account - St'!$C658="billing transfer",'Report 1 Download (Account - St'!$C658="intra account transfer",'Report 1 Download (Account - St'!$C658="charge transaction returned items",'Report 1 Download (Account - St'!$C658="charge transaction chargeback"),'Report 1 Download (Account - St'!A658,0),11)</f>
        <v>0</v>
      </c>
      <c r="B672" s="34">
        <f>if(or('Report 1 Download (Account - St'!$C658="ACH deposit",'Report 1 Download (Account - St'!$C658="billing transfer",'Report 1 Download (Account - St'!$C658="intra account transfer",'Report 1 Download (Account - St'!$C658="charge transaction returned items",'Report 1 Download (Account - St'!$C658="charge transaction chargeback"),'Report 1 Download (Account - St'!C658,0)</f>
        <v>0</v>
      </c>
      <c r="C672" s="34">
        <f>if(or('Report 1 Download (Account - St'!$C658="ACH deposit",'Report 1 Download (Account - St'!$C658="billing transfer",'Report 1 Download (Account - St'!$C658="intra account transfer",'Report 1 Download (Account - St'!$C658="charge transaction returned items",'Report 1 Download (Account - St'!$C658="charge transaction chargeback"),'Report 1 Download (Account - St'!E658,0)</f>
        <v>0</v>
      </c>
    </row>
    <row r="673">
      <c r="A673" s="34" t="str">
        <f>left(if(or('Report 1 Download (Account - St'!$C659="ACH deposit",'Report 1 Download (Account - St'!$C659="billing transfer",'Report 1 Download (Account - St'!$C659="intra account transfer",'Report 1 Download (Account - St'!$C659="charge transaction returned items",'Report 1 Download (Account - St'!$C659="charge transaction chargeback"),'Report 1 Download (Account - St'!A659,0),11)</f>
        <v>0</v>
      </c>
      <c r="B673" s="34">
        <f>if(or('Report 1 Download (Account - St'!$C659="ACH deposit",'Report 1 Download (Account - St'!$C659="billing transfer",'Report 1 Download (Account - St'!$C659="intra account transfer",'Report 1 Download (Account - St'!$C659="charge transaction returned items",'Report 1 Download (Account - St'!$C659="charge transaction chargeback"),'Report 1 Download (Account - St'!C659,0)</f>
        <v>0</v>
      </c>
      <c r="C673" s="34">
        <f>if(or('Report 1 Download (Account - St'!$C659="ACH deposit",'Report 1 Download (Account - St'!$C659="billing transfer",'Report 1 Download (Account - St'!$C659="intra account transfer",'Report 1 Download (Account - St'!$C659="charge transaction returned items",'Report 1 Download (Account - St'!$C659="charge transaction chargeback"),'Report 1 Download (Account - St'!E659,0)</f>
        <v>0</v>
      </c>
    </row>
    <row r="674">
      <c r="A674" s="34" t="str">
        <f>left(if(or('Report 1 Download (Account - St'!$C660="ACH deposit",'Report 1 Download (Account - St'!$C660="billing transfer",'Report 1 Download (Account - St'!$C660="intra account transfer",'Report 1 Download (Account - St'!$C660="charge transaction returned items",'Report 1 Download (Account - St'!$C660="charge transaction chargeback"),'Report 1 Download (Account - St'!A660,0),11)</f>
        <v>0</v>
      </c>
      <c r="B674" s="34">
        <f>if(or('Report 1 Download (Account - St'!$C660="ACH deposit",'Report 1 Download (Account - St'!$C660="billing transfer",'Report 1 Download (Account - St'!$C660="intra account transfer",'Report 1 Download (Account - St'!$C660="charge transaction returned items",'Report 1 Download (Account - St'!$C660="charge transaction chargeback"),'Report 1 Download (Account - St'!C660,0)</f>
        <v>0</v>
      </c>
      <c r="C674" s="34">
        <f>if(or('Report 1 Download (Account - St'!$C660="ACH deposit",'Report 1 Download (Account - St'!$C660="billing transfer",'Report 1 Download (Account - St'!$C660="intra account transfer",'Report 1 Download (Account - St'!$C660="charge transaction returned items",'Report 1 Download (Account - St'!$C660="charge transaction chargeback"),'Report 1 Download (Account - St'!E660,0)</f>
        <v>0</v>
      </c>
    </row>
    <row r="675">
      <c r="A675" s="34" t="str">
        <f>left(if(or('Report 1 Download (Account - St'!$C661="ACH deposit",'Report 1 Download (Account - St'!$C661="billing transfer",'Report 1 Download (Account - St'!$C661="intra account transfer",'Report 1 Download (Account - St'!$C661="charge transaction returned items",'Report 1 Download (Account - St'!$C661="charge transaction chargeback"),'Report 1 Download (Account - St'!A661,0),11)</f>
        <v>0</v>
      </c>
      <c r="B675" s="34">
        <f>if(or('Report 1 Download (Account - St'!$C661="ACH deposit",'Report 1 Download (Account - St'!$C661="billing transfer",'Report 1 Download (Account - St'!$C661="intra account transfer",'Report 1 Download (Account - St'!$C661="charge transaction returned items",'Report 1 Download (Account - St'!$C661="charge transaction chargeback"),'Report 1 Download (Account - St'!C661,0)</f>
        <v>0</v>
      </c>
      <c r="C675" s="34">
        <f>if(or('Report 1 Download (Account - St'!$C661="ACH deposit",'Report 1 Download (Account - St'!$C661="billing transfer",'Report 1 Download (Account - St'!$C661="intra account transfer",'Report 1 Download (Account - St'!$C661="charge transaction returned items",'Report 1 Download (Account - St'!$C661="charge transaction chargeback"),'Report 1 Download (Account - St'!E661,0)</f>
        <v>0</v>
      </c>
    </row>
    <row r="676">
      <c r="A676" s="34" t="str">
        <f>left(if(or('Report 1 Download (Account - St'!$C662="ACH deposit",'Report 1 Download (Account - St'!$C662="billing transfer",'Report 1 Download (Account - St'!$C662="intra account transfer",'Report 1 Download (Account - St'!$C662="charge transaction returned items",'Report 1 Download (Account - St'!$C662="charge transaction chargeback"),'Report 1 Download (Account - St'!A662,0),11)</f>
        <v>0</v>
      </c>
      <c r="B676" s="34">
        <f>if(or('Report 1 Download (Account - St'!$C662="ACH deposit",'Report 1 Download (Account - St'!$C662="billing transfer",'Report 1 Download (Account - St'!$C662="intra account transfer",'Report 1 Download (Account - St'!$C662="charge transaction returned items",'Report 1 Download (Account - St'!$C662="charge transaction chargeback"),'Report 1 Download (Account - St'!C662,0)</f>
        <v>0</v>
      </c>
      <c r="C676" s="34">
        <f>if(or('Report 1 Download (Account - St'!$C662="ACH deposit",'Report 1 Download (Account - St'!$C662="billing transfer",'Report 1 Download (Account - St'!$C662="intra account transfer",'Report 1 Download (Account - St'!$C662="charge transaction returned items",'Report 1 Download (Account - St'!$C662="charge transaction chargeback"),'Report 1 Download (Account - St'!E662,0)</f>
        <v>0</v>
      </c>
    </row>
    <row r="677">
      <c r="A677" s="34" t="str">
        <f>left(if(or('Report 1 Download (Account - St'!$C663="ACH deposit",'Report 1 Download (Account - St'!$C663="billing transfer",'Report 1 Download (Account - St'!$C663="intra account transfer",'Report 1 Download (Account - St'!$C663="charge transaction returned items",'Report 1 Download (Account - St'!$C663="charge transaction chargeback"),'Report 1 Download (Account - St'!A663,0),11)</f>
        <v>0</v>
      </c>
      <c r="B677" s="34">
        <f>if(or('Report 1 Download (Account - St'!$C663="ACH deposit",'Report 1 Download (Account - St'!$C663="billing transfer",'Report 1 Download (Account - St'!$C663="intra account transfer",'Report 1 Download (Account - St'!$C663="charge transaction returned items",'Report 1 Download (Account - St'!$C663="charge transaction chargeback"),'Report 1 Download (Account - St'!C663,0)</f>
        <v>0</v>
      </c>
      <c r="C677" s="34">
        <f>if(or('Report 1 Download (Account - St'!$C663="ACH deposit",'Report 1 Download (Account - St'!$C663="billing transfer",'Report 1 Download (Account - St'!$C663="intra account transfer",'Report 1 Download (Account - St'!$C663="charge transaction returned items",'Report 1 Download (Account - St'!$C663="charge transaction chargeback"),'Report 1 Download (Account - St'!E663,0)</f>
        <v>0</v>
      </c>
    </row>
    <row r="678">
      <c r="A678" s="34" t="str">
        <f>left(if(or('Report 1 Download (Account - St'!$C664="ACH deposit",'Report 1 Download (Account - St'!$C664="billing transfer",'Report 1 Download (Account - St'!$C664="intra account transfer",'Report 1 Download (Account - St'!$C664="charge transaction returned items",'Report 1 Download (Account - St'!$C664="charge transaction chargeback"),'Report 1 Download (Account - St'!A664,0),11)</f>
        <v>0</v>
      </c>
      <c r="B678" s="34">
        <f>if(or('Report 1 Download (Account - St'!$C664="ACH deposit",'Report 1 Download (Account - St'!$C664="billing transfer",'Report 1 Download (Account - St'!$C664="intra account transfer",'Report 1 Download (Account - St'!$C664="charge transaction returned items",'Report 1 Download (Account - St'!$C664="charge transaction chargeback"),'Report 1 Download (Account - St'!C664,0)</f>
        <v>0</v>
      </c>
      <c r="C678" s="34">
        <f>if(or('Report 1 Download (Account - St'!$C664="ACH deposit",'Report 1 Download (Account - St'!$C664="billing transfer",'Report 1 Download (Account - St'!$C664="intra account transfer",'Report 1 Download (Account - St'!$C664="charge transaction returned items",'Report 1 Download (Account - St'!$C664="charge transaction chargeback"),'Report 1 Download (Account - St'!E664,0)</f>
        <v>0</v>
      </c>
    </row>
    <row r="679">
      <c r="A679" s="34" t="str">
        <f>left(if(or('Report 1 Download (Account - St'!$C665="ACH deposit",'Report 1 Download (Account - St'!$C665="billing transfer",'Report 1 Download (Account - St'!$C665="intra account transfer",'Report 1 Download (Account - St'!$C665="charge transaction returned items",'Report 1 Download (Account - St'!$C665="charge transaction chargeback"),'Report 1 Download (Account - St'!A665,0),11)</f>
        <v>0</v>
      </c>
      <c r="B679" s="34">
        <f>if(or('Report 1 Download (Account - St'!$C665="ACH deposit",'Report 1 Download (Account - St'!$C665="billing transfer",'Report 1 Download (Account - St'!$C665="intra account transfer",'Report 1 Download (Account - St'!$C665="charge transaction returned items",'Report 1 Download (Account - St'!$C665="charge transaction chargeback"),'Report 1 Download (Account - St'!C665,0)</f>
        <v>0</v>
      </c>
      <c r="C679" s="34">
        <f>if(or('Report 1 Download (Account - St'!$C665="ACH deposit",'Report 1 Download (Account - St'!$C665="billing transfer",'Report 1 Download (Account - St'!$C665="intra account transfer",'Report 1 Download (Account - St'!$C665="charge transaction returned items",'Report 1 Download (Account - St'!$C665="charge transaction chargeback"),'Report 1 Download (Account - St'!E665,0)</f>
        <v>0</v>
      </c>
    </row>
    <row r="680">
      <c r="A680" s="34" t="str">
        <f>left(if(or('Report 1 Download (Account - St'!$C666="ACH deposit",'Report 1 Download (Account - St'!$C666="billing transfer",'Report 1 Download (Account - St'!$C666="intra account transfer",'Report 1 Download (Account - St'!$C666="charge transaction returned items",'Report 1 Download (Account - St'!$C666="charge transaction chargeback"),'Report 1 Download (Account - St'!A666,0),11)</f>
        <v>0</v>
      </c>
      <c r="B680" s="34">
        <f>if(or('Report 1 Download (Account - St'!$C666="ACH deposit",'Report 1 Download (Account - St'!$C666="billing transfer",'Report 1 Download (Account - St'!$C666="intra account transfer",'Report 1 Download (Account - St'!$C666="charge transaction returned items",'Report 1 Download (Account - St'!$C666="charge transaction chargeback"),'Report 1 Download (Account - St'!C666,0)</f>
        <v>0</v>
      </c>
      <c r="C680" s="34">
        <f>if(or('Report 1 Download (Account - St'!$C666="ACH deposit",'Report 1 Download (Account - St'!$C666="billing transfer",'Report 1 Download (Account - St'!$C666="intra account transfer",'Report 1 Download (Account - St'!$C666="charge transaction returned items",'Report 1 Download (Account - St'!$C666="charge transaction chargeback"),'Report 1 Download (Account - St'!E666,0)</f>
        <v>0</v>
      </c>
    </row>
    <row r="681">
      <c r="A681" s="34" t="str">
        <f>left(if(or('Report 1 Download (Account - St'!$C667="ACH deposit",'Report 1 Download (Account - St'!$C667="billing transfer",'Report 1 Download (Account - St'!$C667="intra account transfer",'Report 1 Download (Account - St'!$C667="charge transaction returned items",'Report 1 Download (Account - St'!$C667="charge transaction chargeback"),'Report 1 Download (Account - St'!A667,0),11)</f>
        <v>0</v>
      </c>
      <c r="B681" s="34">
        <f>if(or('Report 1 Download (Account - St'!$C667="ACH deposit",'Report 1 Download (Account - St'!$C667="billing transfer",'Report 1 Download (Account - St'!$C667="intra account transfer",'Report 1 Download (Account - St'!$C667="charge transaction returned items",'Report 1 Download (Account - St'!$C667="charge transaction chargeback"),'Report 1 Download (Account - St'!C667,0)</f>
        <v>0</v>
      </c>
      <c r="C681" s="34">
        <f>if(or('Report 1 Download (Account - St'!$C667="ACH deposit",'Report 1 Download (Account - St'!$C667="billing transfer",'Report 1 Download (Account - St'!$C667="intra account transfer",'Report 1 Download (Account - St'!$C667="charge transaction returned items",'Report 1 Download (Account - St'!$C667="charge transaction chargeback"),'Report 1 Download (Account - St'!E667,0)</f>
        <v>0</v>
      </c>
    </row>
    <row r="682">
      <c r="A682" s="34" t="str">
        <f>left(if(or('Report 1 Download (Account - St'!$C668="ACH deposit",'Report 1 Download (Account - St'!$C668="billing transfer",'Report 1 Download (Account - St'!$C668="intra account transfer",'Report 1 Download (Account - St'!$C668="charge transaction returned items",'Report 1 Download (Account - St'!$C668="charge transaction chargeback"),'Report 1 Download (Account - St'!A668,0),11)</f>
        <v>0</v>
      </c>
      <c r="B682" s="34">
        <f>if(or('Report 1 Download (Account - St'!$C668="ACH deposit",'Report 1 Download (Account - St'!$C668="billing transfer",'Report 1 Download (Account - St'!$C668="intra account transfer",'Report 1 Download (Account - St'!$C668="charge transaction returned items",'Report 1 Download (Account - St'!$C668="charge transaction chargeback"),'Report 1 Download (Account - St'!C668,0)</f>
        <v>0</v>
      </c>
      <c r="C682" s="34">
        <f>if(or('Report 1 Download (Account - St'!$C668="ACH deposit",'Report 1 Download (Account - St'!$C668="billing transfer",'Report 1 Download (Account - St'!$C668="intra account transfer",'Report 1 Download (Account - St'!$C668="charge transaction returned items",'Report 1 Download (Account - St'!$C668="charge transaction chargeback"),'Report 1 Download (Account - St'!E668,0)</f>
        <v>0</v>
      </c>
    </row>
    <row r="683">
      <c r="A683" s="34" t="str">
        <f>left(if(or('Report 1 Download (Account - St'!$C669="ACH deposit",'Report 1 Download (Account - St'!$C669="billing transfer",'Report 1 Download (Account - St'!$C669="intra account transfer",'Report 1 Download (Account - St'!$C669="charge transaction returned items",'Report 1 Download (Account - St'!$C669="charge transaction chargeback"),'Report 1 Download (Account - St'!A669,0),11)</f>
        <v>0</v>
      </c>
      <c r="B683" s="34">
        <f>if(or('Report 1 Download (Account - St'!$C669="ACH deposit",'Report 1 Download (Account - St'!$C669="billing transfer",'Report 1 Download (Account - St'!$C669="intra account transfer",'Report 1 Download (Account - St'!$C669="charge transaction returned items",'Report 1 Download (Account - St'!$C669="charge transaction chargeback"),'Report 1 Download (Account - St'!C669,0)</f>
        <v>0</v>
      </c>
      <c r="C683" s="34">
        <f>if(or('Report 1 Download (Account - St'!$C669="ACH deposit",'Report 1 Download (Account - St'!$C669="billing transfer",'Report 1 Download (Account - St'!$C669="intra account transfer",'Report 1 Download (Account - St'!$C669="charge transaction returned items",'Report 1 Download (Account - St'!$C669="charge transaction chargeback"),'Report 1 Download (Account - St'!E669,0)</f>
        <v>0</v>
      </c>
    </row>
    <row r="684">
      <c r="A684" s="34" t="str">
        <f>left(if(or('Report 1 Download (Account - St'!$C670="ACH deposit",'Report 1 Download (Account - St'!$C670="billing transfer",'Report 1 Download (Account - St'!$C670="intra account transfer",'Report 1 Download (Account - St'!$C670="charge transaction returned items",'Report 1 Download (Account - St'!$C670="charge transaction chargeback"),'Report 1 Download (Account - St'!A670,0),11)</f>
        <v>0</v>
      </c>
      <c r="B684" s="34">
        <f>if(or('Report 1 Download (Account - St'!$C670="ACH deposit",'Report 1 Download (Account - St'!$C670="billing transfer",'Report 1 Download (Account - St'!$C670="intra account transfer",'Report 1 Download (Account - St'!$C670="charge transaction returned items",'Report 1 Download (Account - St'!$C670="charge transaction chargeback"),'Report 1 Download (Account - St'!C670,0)</f>
        <v>0</v>
      </c>
      <c r="C684" s="34">
        <f>if(or('Report 1 Download (Account - St'!$C670="ACH deposit",'Report 1 Download (Account - St'!$C670="billing transfer",'Report 1 Download (Account - St'!$C670="intra account transfer",'Report 1 Download (Account - St'!$C670="charge transaction returned items",'Report 1 Download (Account - St'!$C670="charge transaction chargeback"),'Report 1 Download (Account - St'!E670,0)</f>
        <v>0</v>
      </c>
    </row>
    <row r="685">
      <c r="A685" s="34" t="str">
        <f>left(if(or('Report 1 Download (Account - St'!$C671="ACH deposit",'Report 1 Download (Account - St'!$C671="billing transfer",'Report 1 Download (Account - St'!$C671="intra account transfer",'Report 1 Download (Account - St'!$C671="charge transaction returned items",'Report 1 Download (Account - St'!$C671="charge transaction chargeback"),'Report 1 Download (Account - St'!A671,0),11)</f>
        <v>0</v>
      </c>
      <c r="B685" s="34">
        <f>if(or('Report 1 Download (Account - St'!$C671="ACH deposit",'Report 1 Download (Account - St'!$C671="billing transfer",'Report 1 Download (Account - St'!$C671="intra account transfer",'Report 1 Download (Account - St'!$C671="charge transaction returned items",'Report 1 Download (Account - St'!$C671="charge transaction chargeback"),'Report 1 Download (Account - St'!C671,0)</f>
        <v>0</v>
      </c>
      <c r="C685" s="34">
        <f>if(or('Report 1 Download (Account - St'!$C671="ACH deposit",'Report 1 Download (Account - St'!$C671="billing transfer",'Report 1 Download (Account - St'!$C671="intra account transfer",'Report 1 Download (Account - St'!$C671="charge transaction returned items",'Report 1 Download (Account - St'!$C671="charge transaction chargeback"),'Report 1 Download (Account - St'!E671,0)</f>
        <v>0</v>
      </c>
    </row>
    <row r="686">
      <c r="A686" s="34" t="str">
        <f>left(if(or('Report 1 Download (Account - St'!$C672="ACH deposit",'Report 1 Download (Account - St'!$C672="billing transfer",'Report 1 Download (Account - St'!$C672="intra account transfer",'Report 1 Download (Account - St'!$C672="charge transaction returned items",'Report 1 Download (Account - St'!$C672="charge transaction chargeback"),'Report 1 Download (Account - St'!A672,0),11)</f>
        <v>0</v>
      </c>
      <c r="B686" s="34">
        <f>if(or('Report 1 Download (Account - St'!$C672="ACH deposit",'Report 1 Download (Account - St'!$C672="billing transfer",'Report 1 Download (Account - St'!$C672="intra account transfer",'Report 1 Download (Account - St'!$C672="charge transaction returned items",'Report 1 Download (Account - St'!$C672="charge transaction chargeback"),'Report 1 Download (Account - St'!C672,0)</f>
        <v>0</v>
      </c>
      <c r="C686" s="34">
        <f>if(or('Report 1 Download (Account - St'!$C672="ACH deposit",'Report 1 Download (Account - St'!$C672="billing transfer",'Report 1 Download (Account - St'!$C672="intra account transfer",'Report 1 Download (Account - St'!$C672="charge transaction returned items",'Report 1 Download (Account - St'!$C672="charge transaction chargeback"),'Report 1 Download (Account - St'!E672,0)</f>
        <v>0</v>
      </c>
    </row>
    <row r="687">
      <c r="A687" s="34" t="str">
        <f>left(if(or('Report 1 Download (Account - St'!$C673="ACH deposit",'Report 1 Download (Account - St'!$C673="billing transfer",'Report 1 Download (Account - St'!$C673="intra account transfer",'Report 1 Download (Account - St'!$C673="charge transaction returned items",'Report 1 Download (Account - St'!$C673="charge transaction chargeback"),'Report 1 Download (Account - St'!A673,0),11)</f>
        <v>0</v>
      </c>
      <c r="B687" s="34">
        <f>if(or('Report 1 Download (Account - St'!$C673="ACH deposit",'Report 1 Download (Account - St'!$C673="billing transfer",'Report 1 Download (Account - St'!$C673="intra account transfer",'Report 1 Download (Account - St'!$C673="charge transaction returned items",'Report 1 Download (Account - St'!$C673="charge transaction chargeback"),'Report 1 Download (Account - St'!C673,0)</f>
        <v>0</v>
      </c>
      <c r="C687" s="34">
        <f>if(or('Report 1 Download (Account - St'!$C673="ACH deposit",'Report 1 Download (Account - St'!$C673="billing transfer",'Report 1 Download (Account - St'!$C673="intra account transfer",'Report 1 Download (Account - St'!$C673="charge transaction returned items",'Report 1 Download (Account - St'!$C673="charge transaction chargeback"),'Report 1 Download (Account - St'!E673,0)</f>
        <v>0</v>
      </c>
    </row>
    <row r="688">
      <c r="A688" s="34" t="str">
        <f>left(if(or('Report 1 Download (Account - St'!$C674="ACH deposit",'Report 1 Download (Account - St'!$C674="billing transfer",'Report 1 Download (Account - St'!$C674="intra account transfer",'Report 1 Download (Account - St'!$C674="charge transaction returned items",'Report 1 Download (Account - St'!$C674="charge transaction chargeback"),'Report 1 Download (Account - St'!A674,0),11)</f>
        <v>0</v>
      </c>
      <c r="B688" s="34">
        <f>if(or('Report 1 Download (Account - St'!$C674="ACH deposit",'Report 1 Download (Account - St'!$C674="billing transfer",'Report 1 Download (Account - St'!$C674="intra account transfer",'Report 1 Download (Account - St'!$C674="charge transaction returned items",'Report 1 Download (Account - St'!$C674="charge transaction chargeback"),'Report 1 Download (Account - St'!C674,0)</f>
        <v>0</v>
      </c>
      <c r="C688" s="34">
        <f>if(or('Report 1 Download (Account - St'!$C674="ACH deposit",'Report 1 Download (Account - St'!$C674="billing transfer",'Report 1 Download (Account - St'!$C674="intra account transfer",'Report 1 Download (Account - St'!$C674="charge transaction returned items",'Report 1 Download (Account - St'!$C674="charge transaction chargeback"),'Report 1 Download (Account - St'!E674,0)</f>
        <v>0</v>
      </c>
    </row>
    <row r="689">
      <c r="A689" s="34" t="str">
        <f>left(if(or('Report 1 Download (Account - St'!$C675="ACH deposit",'Report 1 Download (Account - St'!$C675="billing transfer",'Report 1 Download (Account - St'!$C675="intra account transfer",'Report 1 Download (Account - St'!$C675="charge transaction returned items",'Report 1 Download (Account - St'!$C675="charge transaction chargeback"),'Report 1 Download (Account - St'!A675,0),11)</f>
        <v>0</v>
      </c>
      <c r="B689" s="34">
        <f>if(or('Report 1 Download (Account - St'!$C675="ACH deposit",'Report 1 Download (Account - St'!$C675="billing transfer",'Report 1 Download (Account - St'!$C675="intra account transfer",'Report 1 Download (Account - St'!$C675="charge transaction returned items",'Report 1 Download (Account - St'!$C675="charge transaction chargeback"),'Report 1 Download (Account - St'!C675,0)</f>
        <v>0</v>
      </c>
      <c r="C689" s="34">
        <f>if(or('Report 1 Download (Account - St'!$C675="ACH deposit",'Report 1 Download (Account - St'!$C675="billing transfer",'Report 1 Download (Account - St'!$C675="intra account transfer",'Report 1 Download (Account - St'!$C675="charge transaction returned items",'Report 1 Download (Account - St'!$C675="charge transaction chargeback"),'Report 1 Download (Account - St'!E675,0)</f>
        <v>0</v>
      </c>
    </row>
    <row r="690">
      <c r="A690" s="34" t="str">
        <f>left(if(or('Report 1 Download (Account - St'!$C676="ACH deposit",'Report 1 Download (Account - St'!$C676="billing transfer",'Report 1 Download (Account - St'!$C676="intra account transfer",'Report 1 Download (Account - St'!$C676="charge transaction returned items",'Report 1 Download (Account - St'!$C676="charge transaction chargeback"),'Report 1 Download (Account - St'!A676,0),11)</f>
        <v>0</v>
      </c>
      <c r="B690" s="34">
        <f>if(or('Report 1 Download (Account - St'!$C676="ACH deposit",'Report 1 Download (Account - St'!$C676="billing transfer",'Report 1 Download (Account - St'!$C676="intra account transfer",'Report 1 Download (Account - St'!$C676="charge transaction returned items",'Report 1 Download (Account - St'!$C676="charge transaction chargeback"),'Report 1 Download (Account - St'!C676,0)</f>
        <v>0</v>
      </c>
      <c r="C690" s="34">
        <f>if(or('Report 1 Download (Account - St'!$C676="ACH deposit",'Report 1 Download (Account - St'!$C676="billing transfer",'Report 1 Download (Account - St'!$C676="intra account transfer",'Report 1 Download (Account - St'!$C676="charge transaction returned items",'Report 1 Download (Account - St'!$C676="charge transaction chargeback"),'Report 1 Download (Account - St'!E676,0)</f>
        <v>0</v>
      </c>
    </row>
    <row r="691">
      <c r="A691" s="34" t="str">
        <f>left(if(or('Report 1 Download (Account - St'!$C677="ACH deposit",'Report 1 Download (Account - St'!$C677="billing transfer",'Report 1 Download (Account - St'!$C677="intra account transfer",'Report 1 Download (Account - St'!$C677="charge transaction returned items",'Report 1 Download (Account - St'!$C677="charge transaction chargeback"),'Report 1 Download (Account - St'!A677,0),11)</f>
        <v>0</v>
      </c>
      <c r="B691" s="34">
        <f>if(or('Report 1 Download (Account - St'!$C677="ACH deposit",'Report 1 Download (Account - St'!$C677="billing transfer",'Report 1 Download (Account - St'!$C677="intra account transfer",'Report 1 Download (Account - St'!$C677="charge transaction returned items",'Report 1 Download (Account - St'!$C677="charge transaction chargeback"),'Report 1 Download (Account - St'!C677,0)</f>
        <v>0</v>
      </c>
      <c r="C691" s="34">
        <f>if(or('Report 1 Download (Account - St'!$C677="ACH deposit",'Report 1 Download (Account - St'!$C677="billing transfer",'Report 1 Download (Account - St'!$C677="intra account transfer",'Report 1 Download (Account - St'!$C677="charge transaction returned items",'Report 1 Download (Account - St'!$C677="charge transaction chargeback"),'Report 1 Download (Account - St'!E677,0)</f>
        <v>0</v>
      </c>
    </row>
    <row r="692">
      <c r="A692" s="34" t="str">
        <f>left(if(or('Report 1 Download (Account - St'!$C678="ACH deposit",'Report 1 Download (Account - St'!$C678="billing transfer",'Report 1 Download (Account - St'!$C678="intra account transfer",'Report 1 Download (Account - St'!$C678="charge transaction returned items",'Report 1 Download (Account - St'!$C678="charge transaction chargeback"),'Report 1 Download (Account - St'!A678,0),11)</f>
        <v>0</v>
      </c>
      <c r="B692" s="34">
        <f>if(or('Report 1 Download (Account - St'!$C678="ACH deposit",'Report 1 Download (Account - St'!$C678="billing transfer",'Report 1 Download (Account - St'!$C678="intra account transfer",'Report 1 Download (Account - St'!$C678="charge transaction returned items",'Report 1 Download (Account - St'!$C678="charge transaction chargeback"),'Report 1 Download (Account - St'!C678,0)</f>
        <v>0</v>
      </c>
      <c r="C692" s="34">
        <f>if(or('Report 1 Download (Account - St'!$C678="ACH deposit",'Report 1 Download (Account - St'!$C678="billing transfer",'Report 1 Download (Account - St'!$C678="intra account transfer",'Report 1 Download (Account - St'!$C678="charge transaction returned items",'Report 1 Download (Account - St'!$C678="charge transaction chargeback"),'Report 1 Download (Account - St'!E678,0)</f>
        <v>0</v>
      </c>
    </row>
    <row r="693">
      <c r="A693" s="34" t="str">
        <f>left(if(or('Report 1 Download (Account - St'!$C679="ACH deposit",'Report 1 Download (Account - St'!$C679="billing transfer",'Report 1 Download (Account - St'!$C679="intra account transfer",'Report 1 Download (Account - St'!$C679="charge transaction returned items",'Report 1 Download (Account - St'!$C679="charge transaction chargeback"),'Report 1 Download (Account - St'!A679,0),11)</f>
        <v>0</v>
      </c>
      <c r="B693" s="34">
        <f>if(or('Report 1 Download (Account - St'!$C679="ACH deposit",'Report 1 Download (Account - St'!$C679="billing transfer",'Report 1 Download (Account - St'!$C679="intra account transfer",'Report 1 Download (Account - St'!$C679="charge transaction returned items",'Report 1 Download (Account - St'!$C679="charge transaction chargeback"),'Report 1 Download (Account - St'!C679,0)</f>
        <v>0</v>
      </c>
      <c r="C693" s="34">
        <f>if(or('Report 1 Download (Account - St'!$C679="ACH deposit",'Report 1 Download (Account - St'!$C679="billing transfer",'Report 1 Download (Account - St'!$C679="intra account transfer",'Report 1 Download (Account - St'!$C679="charge transaction returned items",'Report 1 Download (Account - St'!$C679="charge transaction chargeback"),'Report 1 Download (Account - St'!E679,0)</f>
        <v>0</v>
      </c>
    </row>
    <row r="694">
      <c r="A694" s="34" t="str">
        <f>left(if(or('Report 1 Download (Account - St'!$C680="ACH deposit",'Report 1 Download (Account - St'!$C680="billing transfer",'Report 1 Download (Account - St'!$C680="intra account transfer",'Report 1 Download (Account - St'!$C680="charge transaction returned items",'Report 1 Download (Account - St'!$C680="charge transaction chargeback"),'Report 1 Download (Account - St'!A680,0),11)</f>
        <v>0</v>
      </c>
      <c r="B694" s="34">
        <f>if(or('Report 1 Download (Account - St'!$C680="ACH deposit",'Report 1 Download (Account - St'!$C680="billing transfer",'Report 1 Download (Account - St'!$C680="intra account transfer",'Report 1 Download (Account - St'!$C680="charge transaction returned items",'Report 1 Download (Account - St'!$C680="charge transaction chargeback"),'Report 1 Download (Account - St'!C680,0)</f>
        <v>0</v>
      </c>
      <c r="C694" s="34">
        <f>if(or('Report 1 Download (Account - St'!$C680="ACH deposit",'Report 1 Download (Account - St'!$C680="billing transfer",'Report 1 Download (Account - St'!$C680="intra account transfer",'Report 1 Download (Account - St'!$C680="charge transaction returned items",'Report 1 Download (Account - St'!$C680="charge transaction chargeback"),'Report 1 Download (Account - St'!E680,0)</f>
        <v>0</v>
      </c>
    </row>
    <row r="695">
      <c r="A695" s="34" t="str">
        <f>left(if(or('Report 1 Download (Account - St'!$C681="ACH deposit",'Report 1 Download (Account - St'!$C681="billing transfer",'Report 1 Download (Account - St'!$C681="intra account transfer",'Report 1 Download (Account - St'!$C681="charge transaction returned items",'Report 1 Download (Account - St'!$C681="charge transaction chargeback"),'Report 1 Download (Account - St'!A681,0),11)</f>
        <v>0</v>
      </c>
      <c r="B695" s="34">
        <f>if(or('Report 1 Download (Account - St'!$C681="ACH deposit",'Report 1 Download (Account - St'!$C681="billing transfer",'Report 1 Download (Account - St'!$C681="intra account transfer",'Report 1 Download (Account - St'!$C681="charge transaction returned items",'Report 1 Download (Account - St'!$C681="charge transaction chargeback"),'Report 1 Download (Account - St'!C681,0)</f>
        <v>0</v>
      </c>
      <c r="C695" s="34">
        <f>if(or('Report 1 Download (Account - St'!$C681="ACH deposit",'Report 1 Download (Account - St'!$C681="billing transfer",'Report 1 Download (Account - St'!$C681="intra account transfer",'Report 1 Download (Account - St'!$C681="charge transaction returned items",'Report 1 Download (Account - St'!$C681="charge transaction chargeback"),'Report 1 Download (Account - St'!E681,0)</f>
        <v>0</v>
      </c>
    </row>
    <row r="696">
      <c r="A696" s="34" t="str">
        <f>left(if(or('Report 1 Download (Account - St'!$C682="ACH deposit",'Report 1 Download (Account - St'!$C682="billing transfer",'Report 1 Download (Account - St'!$C682="intra account transfer",'Report 1 Download (Account - St'!$C682="charge transaction returned items",'Report 1 Download (Account - St'!$C682="charge transaction chargeback"),'Report 1 Download (Account - St'!A682,0),11)</f>
        <v>0</v>
      </c>
      <c r="B696" s="34">
        <f>if(or('Report 1 Download (Account - St'!$C682="ACH deposit",'Report 1 Download (Account - St'!$C682="billing transfer",'Report 1 Download (Account - St'!$C682="intra account transfer",'Report 1 Download (Account - St'!$C682="charge transaction returned items",'Report 1 Download (Account - St'!$C682="charge transaction chargeback"),'Report 1 Download (Account - St'!C682,0)</f>
        <v>0</v>
      </c>
      <c r="C696" s="34">
        <f>if(or('Report 1 Download (Account - St'!$C682="ACH deposit",'Report 1 Download (Account - St'!$C682="billing transfer",'Report 1 Download (Account - St'!$C682="intra account transfer",'Report 1 Download (Account - St'!$C682="charge transaction returned items",'Report 1 Download (Account - St'!$C682="charge transaction chargeback"),'Report 1 Download (Account - St'!E682,0)</f>
        <v>0</v>
      </c>
    </row>
    <row r="697">
      <c r="A697" s="34" t="str">
        <f>left(if(or('Report 1 Download (Account - St'!$C683="ACH deposit",'Report 1 Download (Account - St'!$C683="billing transfer",'Report 1 Download (Account - St'!$C683="intra account transfer",'Report 1 Download (Account - St'!$C683="charge transaction returned items",'Report 1 Download (Account - St'!$C683="charge transaction chargeback"),'Report 1 Download (Account - St'!A683,0),11)</f>
        <v>0</v>
      </c>
      <c r="B697" s="34">
        <f>if(or('Report 1 Download (Account - St'!$C683="ACH deposit",'Report 1 Download (Account - St'!$C683="billing transfer",'Report 1 Download (Account - St'!$C683="intra account transfer",'Report 1 Download (Account - St'!$C683="charge transaction returned items",'Report 1 Download (Account - St'!$C683="charge transaction chargeback"),'Report 1 Download (Account - St'!C683,0)</f>
        <v>0</v>
      </c>
      <c r="C697" s="34">
        <f>if(or('Report 1 Download (Account - St'!$C683="ACH deposit",'Report 1 Download (Account - St'!$C683="billing transfer",'Report 1 Download (Account - St'!$C683="intra account transfer",'Report 1 Download (Account - St'!$C683="charge transaction returned items",'Report 1 Download (Account - St'!$C683="charge transaction chargeback"),'Report 1 Download (Account - St'!E683,0)</f>
        <v>0</v>
      </c>
    </row>
    <row r="698">
      <c r="A698" s="34" t="str">
        <f>left(if(or('Report 1 Download (Account - St'!$C684="ACH deposit",'Report 1 Download (Account - St'!$C684="billing transfer",'Report 1 Download (Account - St'!$C684="intra account transfer",'Report 1 Download (Account - St'!$C684="charge transaction returned items",'Report 1 Download (Account - St'!$C684="charge transaction chargeback"),'Report 1 Download (Account - St'!A684,0),11)</f>
        <v>0</v>
      </c>
      <c r="B698" s="34">
        <f>if(or('Report 1 Download (Account - St'!$C684="ACH deposit",'Report 1 Download (Account - St'!$C684="billing transfer",'Report 1 Download (Account - St'!$C684="intra account transfer",'Report 1 Download (Account - St'!$C684="charge transaction returned items",'Report 1 Download (Account - St'!$C684="charge transaction chargeback"),'Report 1 Download (Account - St'!C684,0)</f>
        <v>0</v>
      </c>
      <c r="C698" s="34">
        <f>if(or('Report 1 Download (Account - St'!$C684="ACH deposit",'Report 1 Download (Account - St'!$C684="billing transfer",'Report 1 Download (Account - St'!$C684="intra account transfer",'Report 1 Download (Account - St'!$C684="charge transaction returned items",'Report 1 Download (Account - St'!$C684="charge transaction chargeback"),'Report 1 Download (Account - St'!E684,0)</f>
        <v>0</v>
      </c>
    </row>
    <row r="699">
      <c r="A699" s="34" t="str">
        <f>left(if(or('Report 1 Download (Account - St'!$C685="ACH deposit",'Report 1 Download (Account - St'!$C685="billing transfer",'Report 1 Download (Account - St'!$C685="intra account transfer",'Report 1 Download (Account - St'!$C685="charge transaction returned items",'Report 1 Download (Account - St'!$C685="charge transaction chargeback"),'Report 1 Download (Account - St'!A685,0),11)</f>
        <v>0</v>
      </c>
      <c r="B699" s="34">
        <f>if(or('Report 1 Download (Account - St'!$C685="ACH deposit",'Report 1 Download (Account - St'!$C685="billing transfer",'Report 1 Download (Account - St'!$C685="intra account transfer",'Report 1 Download (Account - St'!$C685="charge transaction returned items",'Report 1 Download (Account - St'!$C685="charge transaction chargeback"),'Report 1 Download (Account - St'!C685,0)</f>
        <v>0</v>
      </c>
      <c r="C699" s="34">
        <f>if(or('Report 1 Download (Account - St'!$C685="ACH deposit",'Report 1 Download (Account - St'!$C685="billing transfer",'Report 1 Download (Account - St'!$C685="intra account transfer",'Report 1 Download (Account - St'!$C685="charge transaction returned items",'Report 1 Download (Account - St'!$C685="charge transaction chargeback"),'Report 1 Download (Account - St'!E685,0)</f>
        <v>0</v>
      </c>
    </row>
    <row r="700">
      <c r="A700" s="34" t="str">
        <f>left(if(or('Report 1 Download (Account - St'!$C686="ACH deposit",'Report 1 Download (Account - St'!$C686="billing transfer",'Report 1 Download (Account - St'!$C686="intra account transfer",'Report 1 Download (Account - St'!$C686="charge transaction returned items",'Report 1 Download (Account - St'!$C686="charge transaction chargeback"),'Report 1 Download (Account - St'!A686,0),11)</f>
        <v>0</v>
      </c>
      <c r="B700" s="34">
        <f>if(or('Report 1 Download (Account - St'!$C686="ACH deposit",'Report 1 Download (Account - St'!$C686="billing transfer",'Report 1 Download (Account - St'!$C686="intra account transfer",'Report 1 Download (Account - St'!$C686="charge transaction returned items",'Report 1 Download (Account - St'!$C686="charge transaction chargeback"),'Report 1 Download (Account - St'!C686,0)</f>
        <v>0</v>
      </c>
      <c r="C700" s="34">
        <f>if(or('Report 1 Download (Account - St'!$C686="ACH deposit",'Report 1 Download (Account - St'!$C686="billing transfer",'Report 1 Download (Account - St'!$C686="intra account transfer",'Report 1 Download (Account - St'!$C686="charge transaction returned items",'Report 1 Download (Account - St'!$C686="charge transaction chargeback"),'Report 1 Download (Account - St'!E686,0)</f>
        <v>0</v>
      </c>
    </row>
    <row r="701">
      <c r="A701" s="34" t="str">
        <f>left(if(or('Report 1 Download (Account - St'!$C687="ACH deposit",'Report 1 Download (Account - St'!$C687="billing transfer",'Report 1 Download (Account - St'!$C687="intra account transfer",'Report 1 Download (Account - St'!$C687="charge transaction returned items",'Report 1 Download (Account - St'!$C687="charge transaction chargeback"),'Report 1 Download (Account - St'!A687,0),11)</f>
        <v>0</v>
      </c>
      <c r="B701" s="34">
        <f>if(or('Report 1 Download (Account - St'!$C687="ACH deposit",'Report 1 Download (Account - St'!$C687="billing transfer",'Report 1 Download (Account - St'!$C687="intra account transfer",'Report 1 Download (Account - St'!$C687="charge transaction returned items",'Report 1 Download (Account - St'!$C687="charge transaction chargeback"),'Report 1 Download (Account - St'!C687,0)</f>
        <v>0</v>
      </c>
      <c r="C701" s="34">
        <f>if(or('Report 1 Download (Account - St'!$C687="ACH deposit",'Report 1 Download (Account - St'!$C687="billing transfer",'Report 1 Download (Account - St'!$C687="intra account transfer",'Report 1 Download (Account - St'!$C687="charge transaction returned items",'Report 1 Download (Account - St'!$C687="charge transaction chargeback"),'Report 1 Download (Account - St'!E687,0)</f>
        <v>0</v>
      </c>
    </row>
    <row r="702">
      <c r="A702" s="34" t="str">
        <f>left(if(or('Report 1 Download (Account - St'!$C688="ACH deposit",'Report 1 Download (Account - St'!$C688="billing transfer",'Report 1 Download (Account - St'!$C688="intra account transfer",'Report 1 Download (Account - St'!$C688="charge transaction returned items",'Report 1 Download (Account - St'!$C688="charge transaction chargeback"),'Report 1 Download (Account - St'!A688,0),11)</f>
        <v>0</v>
      </c>
      <c r="B702" s="34">
        <f>if(or('Report 1 Download (Account - St'!$C688="ACH deposit",'Report 1 Download (Account - St'!$C688="billing transfer",'Report 1 Download (Account - St'!$C688="intra account transfer",'Report 1 Download (Account - St'!$C688="charge transaction returned items",'Report 1 Download (Account - St'!$C688="charge transaction chargeback"),'Report 1 Download (Account - St'!C688,0)</f>
        <v>0</v>
      </c>
      <c r="C702" s="34">
        <f>if(or('Report 1 Download (Account - St'!$C688="ACH deposit",'Report 1 Download (Account - St'!$C688="billing transfer",'Report 1 Download (Account - St'!$C688="intra account transfer",'Report 1 Download (Account - St'!$C688="charge transaction returned items",'Report 1 Download (Account - St'!$C688="charge transaction chargeback"),'Report 1 Download (Account - St'!E688,0)</f>
        <v>0</v>
      </c>
    </row>
    <row r="703">
      <c r="A703" s="34" t="str">
        <f>left(if(or('Report 1 Download (Account - St'!$C689="ACH deposit",'Report 1 Download (Account - St'!$C689="billing transfer",'Report 1 Download (Account - St'!$C689="intra account transfer",'Report 1 Download (Account - St'!$C689="charge transaction returned items",'Report 1 Download (Account - St'!$C689="charge transaction chargeback"),'Report 1 Download (Account - St'!A689,0),11)</f>
        <v>0</v>
      </c>
      <c r="B703" s="34">
        <f>if(or('Report 1 Download (Account - St'!$C689="ACH deposit",'Report 1 Download (Account - St'!$C689="billing transfer",'Report 1 Download (Account - St'!$C689="intra account transfer",'Report 1 Download (Account - St'!$C689="charge transaction returned items",'Report 1 Download (Account - St'!$C689="charge transaction chargeback"),'Report 1 Download (Account - St'!C689,0)</f>
        <v>0</v>
      </c>
      <c r="C703" s="34">
        <f>if(or('Report 1 Download (Account - St'!$C689="ACH deposit",'Report 1 Download (Account - St'!$C689="billing transfer",'Report 1 Download (Account - St'!$C689="intra account transfer",'Report 1 Download (Account - St'!$C689="charge transaction returned items",'Report 1 Download (Account - St'!$C689="charge transaction chargeback"),'Report 1 Download (Account - St'!E689,0)</f>
        <v>0</v>
      </c>
    </row>
    <row r="704">
      <c r="A704" s="34" t="str">
        <f>left(if(or('Report 1 Download (Account - St'!$C690="ACH deposit",'Report 1 Download (Account - St'!$C690="billing transfer",'Report 1 Download (Account - St'!$C690="intra account transfer",'Report 1 Download (Account - St'!$C690="charge transaction returned items",'Report 1 Download (Account - St'!$C690="charge transaction chargeback"),'Report 1 Download (Account - St'!A690,0),11)</f>
        <v>0</v>
      </c>
      <c r="B704" s="34">
        <f>if(or('Report 1 Download (Account - St'!$C690="ACH deposit",'Report 1 Download (Account - St'!$C690="billing transfer",'Report 1 Download (Account - St'!$C690="intra account transfer",'Report 1 Download (Account - St'!$C690="charge transaction returned items",'Report 1 Download (Account - St'!$C690="charge transaction chargeback"),'Report 1 Download (Account - St'!C690,0)</f>
        <v>0</v>
      </c>
      <c r="C704" s="34">
        <f>if(or('Report 1 Download (Account - St'!$C690="ACH deposit",'Report 1 Download (Account - St'!$C690="billing transfer",'Report 1 Download (Account - St'!$C690="intra account transfer",'Report 1 Download (Account - St'!$C690="charge transaction returned items",'Report 1 Download (Account - St'!$C690="charge transaction chargeback"),'Report 1 Download (Account - St'!E690,0)</f>
        <v>0</v>
      </c>
    </row>
    <row r="705">
      <c r="A705" s="34" t="str">
        <f>left(if(or('Report 1 Download (Account - St'!$C691="ACH deposit",'Report 1 Download (Account - St'!$C691="billing transfer",'Report 1 Download (Account - St'!$C691="intra account transfer",'Report 1 Download (Account - St'!$C691="charge transaction returned items",'Report 1 Download (Account - St'!$C691="charge transaction chargeback"),'Report 1 Download (Account - St'!A691,0),11)</f>
        <v>0</v>
      </c>
      <c r="B705" s="34">
        <f>if(or('Report 1 Download (Account - St'!$C691="ACH deposit",'Report 1 Download (Account - St'!$C691="billing transfer",'Report 1 Download (Account - St'!$C691="intra account transfer",'Report 1 Download (Account - St'!$C691="charge transaction returned items",'Report 1 Download (Account - St'!$C691="charge transaction chargeback"),'Report 1 Download (Account - St'!C691,0)</f>
        <v>0</v>
      </c>
      <c r="C705" s="34">
        <f>if(or('Report 1 Download (Account - St'!$C691="ACH deposit",'Report 1 Download (Account - St'!$C691="billing transfer",'Report 1 Download (Account - St'!$C691="intra account transfer",'Report 1 Download (Account - St'!$C691="charge transaction returned items",'Report 1 Download (Account - St'!$C691="charge transaction chargeback"),'Report 1 Download (Account - St'!E691,0)</f>
        <v>0</v>
      </c>
    </row>
    <row r="706">
      <c r="A706" s="34" t="str">
        <f>left(if(or('Report 1 Download (Account - St'!$C692="ACH deposit",'Report 1 Download (Account - St'!$C692="billing transfer",'Report 1 Download (Account - St'!$C692="intra account transfer",'Report 1 Download (Account - St'!$C692="charge transaction returned items",'Report 1 Download (Account - St'!$C692="charge transaction chargeback"),'Report 1 Download (Account - St'!A692,0),11)</f>
        <v>0</v>
      </c>
      <c r="B706" s="34">
        <f>if(or('Report 1 Download (Account - St'!$C692="ACH deposit",'Report 1 Download (Account - St'!$C692="billing transfer",'Report 1 Download (Account - St'!$C692="intra account transfer",'Report 1 Download (Account - St'!$C692="charge transaction returned items",'Report 1 Download (Account - St'!$C692="charge transaction chargeback"),'Report 1 Download (Account - St'!C692,0)</f>
        <v>0</v>
      </c>
      <c r="C706" s="34">
        <f>if(or('Report 1 Download (Account - St'!$C692="ACH deposit",'Report 1 Download (Account - St'!$C692="billing transfer",'Report 1 Download (Account - St'!$C692="intra account transfer",'Report 1 Download (Account - St'!$C692="charge transaction returned items",'Report 1 Download (Account - St'!$C692="charge transaction chargeback"),'Report 1 Download (Account - St'!E692,0)</f>
        <v>0</v>
      </c>
    </row>
    <row r="707">
      <c r="A707" s="34" t="str">
        <f>left(if(or('Report 1 Download (Account - St'!$C693="ACH deposit",'Report 1 Download (Account - St'!$C693="billing transfer",'Report 1 Download (Account - St'!$C693="intra account transfer",'Report 1 Download (Account - St'!$C693="charge transaction returned items",'Report 1 Download (Account - St'!$C693="charge transaction chargeback"),'Report 1 Download (Account - St'!A693,0),11)</f>
        <v>0</v>
      </c>
      <c r="B707" s="34">
        <f>if(or('Report 1 Download (Account - St'!$C693="ACH deposit",'Report 1 Download (Account - St'!$C693="billing transfer",'Report 1 Download (Account - St'!$C693="intra account transfer",'Report 1 Download (Account - St'!$C693="charge transaction returned items",'Report 1 Download (Account - St'!$C693="charge transaction chargeback"),'Report 1 Download (Account - St'!C693,0)</f>
        <v>0</v>
      </c>
      <c r="C707" s="34">
        <f>if(or('Report 1 Download (Account - St'!$C693="ACH deposit",'Report 1 Download (Account - St'!$C693="billing transfer",'Report 1 Download (Account - St'!$C693="intra account transfer",'Report 1 Download (Account - St'!$C693="charge transaction returned items",'Report 1 Download (Account - St'!$C693="charge transaction chargeback"),'Report 1 Download (Account - St'!E693,0)</f>
        <v>0</v>
      </c>
    </row>
    <row r="708">
      <c r="A708" s="34" t="str">
        <f>left(if(or('Report 1 Download (Account - St'!$C694="ACH deposit",'Report 1 Download (Account - St'!$C694="billing transfer",'Report 1 Download (Account - St'!$C694="intra account transfer",'Report 1 Download (Account - St'!$C694="charge transaction returned items",'Report 1 Download (Account - St'!$C694="charge transaction chargeback"),'Report 1 Download (Account - St'!A694,0),11)</f>
        <v>0</v>
      </c>
      <c r="B708" s="34">
        <f>if(or('Report 1 Download (Account - St'!$C694="ACH deposit",'Report 1 Download (Account - St'!$C694="billing transfer",'Report 1 Download (Account - St'!$C694="intra account transfer",'Report 1 Download (Account - St'!$C694="charge transaction returned items",'Report 1 Download (Account - St'!$C694="charge transaction chargeback"),'Report 1 Download (Account - St'!C694,0)</f>
        <v>0</v>
      </c>
      <c r="C708" s="34">
        <f>if(or('Report 1 Download (Account - St'!$C694="ACH deposit",'Report 1 Download (Account - St'!$C694="billing transfer",'Report 1 Download (Account - St'!$C694="intra account transfer",'Report 1 Download (Account - St'!$C694="charge transaction returned items",'Report 1 Download (Account - St'!$C694="charge transaction chargeback"),'Report 1 Download (Account - St'!E694,0)</f>
        <v>0</v>
      </c>
    </row>
    <row r="709">
      <c r="A709" s="34" t="str">
        <f>left(if(or('Report 1 Download (Account - St'!$C695="ACH deposit",'Report 1 Download (Account - St'!$C695="billing transfer",'Report 1 Download (Account - St'!$C695="intra account transfer",'Report 1 Download (Account - St'!$C695="charge transaction returned items",'Report 1 Download (Account - St'!$C695="charge transaction chargeback"),'Report 1 Download (Account - St'!A695,0),11)</f>
        <v>0</v>
      </c>
      <c r="B709" s="34">
        <f>if(or('Report 1 Download (Account - St'!$C695="ACH deposit",'Report 1 Download (Account - St'!$C695="billing transfer",'Report 1 Download (Account - St'!$C695="intra account transfer",'Report 1 Download (Account - St'!$C695="charge transaction returned items",'Report 1 Download (Account - St'!$C695="charge transaction chargeback"),'Report 1 Download (Account - St'!C695,0)</f>
        <v>0</v>
      </c>
      <c r="C709" s="34">
        <f>if(or('Report 1 Download (Account - St'!$C695="ACH deposit",'Report 1 Download (Account - St'!$C695="billing transfer",'Report 1 Download (Account - St'!$C695="intra account transfer",'Report 1 Download (Account - St'!$C695="charge transaction returned items",'Report 1 Download (Account - St'!$C695="charge transaction chargeback"),'Report 1 Download (Account - St'!E695,0)</f>
        <v>0</v>
      </c>
    </row>
    <row r="710">
      <c r="A710" s="34" t="str">
        <f>left(if(or('Report 1 Download (Account - St'!$C696="ACH deposit",'Report 1 Download (Account - St'!$C696="billing transfer",'Report 1 Download (Account - St'!$C696="intra account transfer",'Report 1 Download (Account - St'!$C696="charge transaction returned items",'Report 1 Download (Account - St'!$C696="charge transaction chargeback"),'Report 1 Download (Account - St'!A696,0),11)</f>
        <v>0</v>
      </c>
      <c r="B710" s="34">
        <f>if(or('Report 1 Download (Account - St'!$C696="ACH deposit",'Report 1 Download (Account - St'!$C696="billing transfer",'Report 1 Download (Account - St'!$C696="intra account transfer",'Report 1 Download (Account - St'!$C696="charge transaction returned items",'Report 1 Download (Account - St'!$C696="charge transaction chargeback"),'Report 1 Download (Account - St'!C696,0)</f>
        <v>0</v>
      </c>
      <c r="C710" s="34">
        <f>if(or('Report 1 Download (Account - St'!$C696="ACH deposit",'Report 1 Download (Account - St'!$C696="billing transfer",'Report 1 Download (Account - St'!$C696="intra account transfer",'Report 1 Download (Account - St'!$C696="charge transaction returned items",'Report 1 Download (Account - St'!$C696="charge transaction chargeback"),'Report 1 Download (Account - St'!E696,0)</f>
        <v>0</v>
      </c>
    </row>
    <row r="711">
      <c r="A711" s="34" t="str">
        <f>left(if(or('Report 1 Download (Account - St'!$C697="ACH deposit",'Report 1 Download (Account - St'!$C697="billing transfer",'Report 1 Download (Account - St'!$C697="intra account transfer",'Report 1 Download (Account - St'!$C697="charge transaction returned items",'Report 1 Download (Account - St'!$C697="charge transaction chargeback"),'Report 1 Download (Account - St'!A697,0),11)</f>
        <v>0</v>
      </c>
      <c r="B711" s="34">
        <f>if(or('Report 1 Download (Account - St'!$C697="ACH deposit",'Report 1 Download (Account - St'!$C697="billing transfer",'Report 1 Download (Account - St'!$C697="intra account transfer",'Report 1 Download (Account - St'!$C697="charge transaction returned items",'Report 1 Download (Account - St'!$C697="charge transaction chargeback"),'Report 1 Download (Account - St'!C697,0)</f>
        <v>0</v>
      </c>
      <c r="C711" s="34">
        <f>if(or('Report 1 Download (Account - St'!$C697="ACH deposit",'Report 1 Download (Account - St'!$C697="billing transfer",'Report 1 Download (Account - St'!$C697="intra account transfer",'Report 1 Download (Account - St'!$C697="charge transaction returned items",'Report 1 Download (Account - St'!$C697="charge transaction chargeback"),'Report 1 Download (Account - St'!E697,0)</f>
        <v>0</v>
      </c>
    </row>
    <row r="712">
      <c r="A712" s="34" t="str">
        <f>left(if(or('Report 1 Download (Account - St'!$C698="ACH deposit",'Report 1 Download (Account - St'!$C698="billing transfer",'Report 1 Download (Account - St'!$C698="intra account transfer",'Report 1 Download (Account - St'!$C698="charge transaction returned items",'Report 1 Download (Account - St'!$C698="charge transaction chargeback"),'Report 1 Download (Account - St'!A698,0),11)</f>
        <v>0</v>
      </c>
      <c r="B712" s="34">
        <f>if(or('Report 1 Download (Account - St'!$C698="ACH deposit",'Report 1 Download (Account - St'!$C698="billing transfer",'Report 1 Download (Account - St'!$C698="intra account transfer",'Report 1 Download (Account - St'!$C698="charge transaction returned items",'Report 1 Download (Account - St'!$C698="charge transaction chargeback"),'Report 1 Download (Account - St'!C698,0)</f>
        <v>0</v>
      </c>
      <c r="C712" s="34">
        <f>if(or('Report 1 Download (Account - St'!$C698="ACH deposit",'Report 1 Download (Account - St'!$C698="billing transfer",'Report 1 Download (Account - St'!$C698="intra account transfer",'Report 1 Download (Account - St'!$C698="charge transaction returned items",'Report 1 Download (Account - St'!$C698="charge transaction chargeback"),'Report 1 Download (Account - St'!E698,0)</f>
        <v>0</v>
      </c>
    </row>
    <row r="713">
      <c r="A713" s="34" t="str">
        <f>left(if(or('Report 1 Download (Account - St'!$C699="ACH deposit",'Report 1 Download (Account - St'!$C699="billing transfer",'Report 1 Download (Account - St'!$C699="intra account transfer",'Report 1 Download (Account - St'!$C699="charge transaction returned items",'Report 1 Download (Account - St'!$C699="charge transaction chargeback"),'Report 1 Download (Account - St'!A699,0),11)</f>
        <v>0</v>
      </c>
      <c r="B713" s="34">
        <f>if(or('Report 1 Download (Account - St'!$C699="ACH deposit",'Report 1 Download (Account - St'!$C699="billing transfer",'Report 1 Download (Account - St'!$C699="intra account transfer",'Report 1 Download (Account - St'!$C699="charge transaction returned items",'Report 1 Download (Account - St'!$C699="charge transaction chargeback"),'Report 1 Download (Account - St'!C699,0)</f>
        <v>0</v>
      </c>
      <c r="C713" s="34">
        <f>if(or('Report 1 Download (Account - St'!$C699="ACH deposit",'Report 1 Download (Account - St'!$C699="billing transfer",'Report 1 Download (Account - St'!$C699="intra account transfer",'Report 1 Download (Account - St'!$C699="charge transaction returned items",'Report 1 Download (Account - St'!$C699="charge transaction chargeback"),'Report 1 Download (Account - St'!E699,0)</f>
        <v>0</v>
      </c>
    </row>
    <row r="714">
      <c r="A714" s="34" t="str">
        <f>left(if(or('Report 1 Download (Account - St'!$C700="ACH deposit",'Report 1 Download (Account - St'!$C700="billing transfer",'Report 1 Download (Account - St'!$C700="intra account transfer",'Report 1 Download (Account - St'!$C700="charge transaction returned items",'Report 1 Download (Account - St'!$C700="charge transaction chargeback"),'Report 1 Download (Account - St'!A700,0),11)</f>
        <v>0</v>
      </c>
      <c r="B714" s="34">
        <f>if(or('Report 1 Download (Account - St'!$C700="ACH deposit",'Report 1 Download (Account - St'!$C700="billing transfer",'Report 1 Download (Account - St'!$C700="intra account transfer",'Report 1 Download (Account - St'!$C700="charge transaction returned items",'Report 1 Download (Account - St'!$C700="charge transaction chargeback"),'Report 1 Download (Account - St'!C700,0)</f>
        <v>0</v>
      </c>
      <c r="C714" s="34">
        <f>if(or('Report 1 Download (Account - St'!$C700="ACH deposit",'Report 1 Download (Account - St'!$C700="billing transfer",'Report 1 Download (Account - St'!$C700="intra account transfer",'Report 1 Download (Account - St'!$C700="charge transaction returned items",'Report 1 Download (Account - St'!$C700="charge transaction chargeback"),'Report 1 Download (Account - St'!E700,0)</f>
        <v>0</v>
      </c>
    </row>
    <row r="715">
      <c r="A715" s="34" t="str">
        <f>left(if(or('Report 1 Download (Account - St'!$C701="ACH deposit",'Report 1 Download (Account - St'!$C701="billing transfer",'Report 1 Download (Account - St'!$C701="intra account transfer",'Report 1 Download (Account - St'!$C701="charge transaction returned items",'Report 1 Download (Account - St'!$C701="charge transaction chargeback"),'Report 1 Download (Account - St'!A701,0),11)</f>
        <v>0</v>
      </c>
      <c r="B715" s="34">
        <f>if(or('Report 1 Download (Account - St'!$C701="ACH deposit",'Report 1 Download (Account - St'!$C701="billing transfer",'Report 1 Download (Account - St'!$C701="intra account transfer",'Report 1 Download (Account - St'!$C701="charge transaction returned items",'Report 1 Download (Account - St'!$C701="charge transaction chargeback"),'Report 1 Download (Account - St'!C701,0)</f>
        <v>0</v>
      </c>
      <c r="C715" s="34">
        <f>if(or('Report 1 Download (Account - St'!$C701="ACH deposit",'Report 1 Download (Account - St'!$C701="billing transfer",'Report 1 Download (Account - St'!$C701="intra account transfer",'Report 1 Download (Account - St'!$C701="charge transaction returned items",'Report 1 Download (Account - St'!$C701="charge transaction chargeback"),'Report 1 Download (Account - St'!E701,0)</f>
        <v>0</v>
      </c>
    </row>
    <row r="716">
      <c r="A716" s="34" t="str">
        <f>left(if(or('Report 1 Download (Account - St'!$C702="ACH deposit",'Report 1 Download (Account - St'!$C702="billing transfer",'Report 1 Download (Account - St'!$C702="intra account transfer",'Report 1 Download (Account - St'!$C702="charge transaction returned items",'Report 1 Download (Account - St'!$C702="charge transaction chargeback"),'Report 1 Download (Account - St'!A702,0),11)</f>
        <v>0</v>
      </c>
      <c r="B716" s="34">
        <f>if(or('Report 1 Download (Account - St'!$C702="ACH deposit",'Report 1 Download (Account - St'!$C702="billing transfer",'Report 1 Download (Account - St'!$C702="intra account transfer",'Report 1 Download (Account - St'!$C702="charge transaction returned items",'Report 1 Download (Account - St'!$C702="charge transaction chargeback"),'Report 1 Download (Account - St'!C702,0)</f>
        <v>0</v>
      </c>
      <c r="C716" s="34">
        <f>if(or('Report 1 Download (Account - St'!$C702="ACH deposit",'Report 1 Download (Account - St'!$C702="billing transfer",'Report 1 Download (Account - St'!$C702="intra account transfer",'Report 1 Download (Account - St'!$C702="charge transaction returned items",'Report 1 Download (Account - St'!$C702="charge transaction chargeback"),'Report 1 Download (Account - St'!E702,0)</f>
        <v>0</v>
      </c>
    </row>
    <row r="717">
      <c r="A717" s="34" t="str">
        <f>left(if(or('Report 1 Download (Account - St'!$C703="ACH deposit",'Report 1 Download (Account - St'!$C703="billing transfer",'Report 1 Download (Account - St'!$C703="intra account transfer",'Report 1 Download (Account - St'!$C703="charge transaction returned items",'Report 1 Download (Account - St'!$C703="charge transaction chargeback"),'Report 1 Download (Account - St'!A703,0),11)</f>
        <v>0</v>
      </c>
      <c r="B717" s="34">
        <f>if(or('Report 1 Download (Account - St'!$C703="ACH deposit",'Report 1 Download (Account - St'!$C703="billing transfer",'Report 1 Download (Account - St'!$C703="intra account transfer",'Report 1 Download (Account - St'!$C703="charge transaction returned items",'Report 1 Download (Account - St'!$C703="charge transaction chargeback"),'Report 1 Download (Account - St'!C703,0)</f>
        <v>0</v>
      </c>
      <c r="C717" s="34">
        <f>if(or('Report 1 Download (Account - St'!$C703="ACH deposit",'Report 1 Download (Account - St'!$C703="billing transfer",'Report 1 Download (Account - St'!$C703="intra account transfer",'Report 1 Download (Account - St'!$C703="charge transaction returned items",'Report 1 Download (Account - St'!$C703="charge transaction chargeback"),'Report 1 Download (Account - St'!E703,0)</f>
        <v>0</v>
      </c>
    </row>
    <row r="718">
      <c r="A718" s="34" t="str">
        <f>left(if(or('Report 1 Download (Account - St'!$C704="ACH deposit",'Report 1 Download (Account - St'!$C704="billing transfer",'Report 1 Download (Account - St'!$C704="intra account transfer",'Report 1 Download (Account - St'!$C704="charge transaction returned items",'Report 1 Download (Account - St'!$C704="charge transaction chargeback"),'Report 1 Download (Account - St'!A704,0),11)</f>
        <v>0</v>
      </c>
      <c r="B718" s="34">
        <f>if(or('Report 1 Download (Account - St'!$C704="ACH deposit",'Report 1 Download (Account - St'!$C704="billing transfer",'Report 1 Download (Account - St'!$C704="intra account transfer",'Report 1 Download (Account - St'!$C704="charge transaction returned items",'Report 1 Download (Account - St'!$C704="charge transaction chargeback"),'Report 1 Download (Account - St'!C704,0)</f>
        <v>0</v>
      </c>
      <c r="C718" s="34">
        <f>if(or('Report 1 Download (Account - St'!$C704="ACH deposit",'Report 1 Download (Account - St'!$C704="billing transfer",'Report 1 Download (Account - St'!$C704="intra account transfer",'Report 1 Download (Account - St'!$C704="charge transaction returned items",'Report 1 Download (Account - St'!$C704="charge transaction chargeback"),'Report 1 Download (Account - St'!E704,0)</f>
        <v>0</v>
      </c>
    </row>
    <row r="719">
      <c r="A719" s="34" t="str">
        <f>left(if(or('Report 1 Download (Account - St'!$C705="ACH deposit",'Report 1 Download (Account - St'!$C705="billing transfer",'Report 1 Download (Account - St'!$C705="intra account transfer",'Report 1 Download (Account - St'!$C705="charge transaction returned items",'Report 1 Download (Account - St'!$C705="charge transaction chargeback"),'Report 1 Download (Account - St'!A705,0),11)</f>
        <v>0</v>
      </c>
      <c r="B719" s="34">
        <f>if(or('Report 1 Download (Account - St'!$C705="ACH deposit",'Report 1 Download (Account - St'!$C705="billing transfer",'Report 1 Download (Account - St'!$C705="intra account transfer",'Report 1 Download (Account - St'!$C705="charge transaction returned items",'Report 1 Download (Account - St'!$C705="charge transaction chargeback"),'Report 1 Download (Account - St'!C705,0)</f>
        <v>0</v>
      </c>
      <c r="C719" s="34">
        <f>if(or('Report 1 Download (Account - St'!$C705="ACH deposit",'Report 1 Download (Account - St'!$C705="billing transfer",'Report 1 Download (Account - St'!$C705="intra account transfer",'Report 1 Download (Account - St'!$C705="charge transaction returned items",'Report 1 Download (Account - St'!$C705="charge transaction chargeback"),'Report 1 Download (Account - St'!E705,0)</f>
        <v>0</v>
      </c>
    </row>
    <row r="720">
      <c r="A720" s="34" t="str">
        <f>left(if(or('Report 1 Download (Account - St'!$C706="ACH deposit",'Report 1 Download (Account - St'!$C706="billing transfer",'Report 1 Download (Account - St'!$C706="intra account transfer",'Report 1 Download (Account - St'!$C706="charge transaction returned items",'Report 1 Download (Account - St'!$C706="charge transaction chargeback"),'Report 1 Download (Account - St'!A706,0),11)</f>
        <v>0</v>
      </c>
      <c r="B720" s="34">
        <f>if(or('Report 1 Download (Account - St'!$C706="ACH deposit",'Report 1 Download (Account - St'!$C706="billing transfer",'Report 1 Download (Account - St'!$C706="intra account transfer",'Report 1 Download (Account - St'!$C706="charge transaction returned items",'Report 1 Download (Account - St'!$C706="charge transaction chargeback"),'Report 1 Download (Account - St'!C706,0)</f>
        <v>0</v>
      </c>
      <c r="C720" s="34">
        <f>if(or('Report 1 Download (Account - St'!$C706="ACH deposit",'Report 1 Download (Account - St'!$C706="billing transfer",'Report 1 Download (Account - St'!$C706="intra account transfer",'Report 1 Download (Account - St'!$C706="charge transaction returned items",'Report 1 Download (Account - St'!$C706="charge transaction chargeback"),'Report 1 Download (Account - St'!E706,0)</f>
        <v>0</v>
      </c>
    </row>
    <row r="721">
      <c r="A721" s="34" t="str">
        <f>left(if(or('Report 1 Download (Account - St'!$C707="ACH deposit",'Report 1 Download (Account - St'!$C707="billing transfer",'Report 1 Download (Account - St'!$C707="intra account transfer",'Report 1 Download (Account - St'!$C707="charge transaction returned items",'Report 1 Download (Account - St'!$C707="charge transaction chargeback"),'Report 1 Download (Account - St'!A707,0),11)</f>
        <v>0</v>
      </c>
      <c r="B721" s="34">
        <f>if(or('Report 1 Download (Account - St'!$C707="ACH deposit",'Report 1 Download (Account - St'!$C707="billing transfer",'Report 1 Download (Account - St'!$C707="intra account transfer",'Report 1 Download (Account - St'!$C707="charge transaction returned items",'Report 1 Download (Account - St'!$C707="charge transaction chargeback"),'Report 1 Download (Account - St'!C707,0)</f>
        <v>0</v>
      </c>
      <c r="C721" s="34">
        <f>if(or('Report 1 Download (Account - St'!$C707="ACH deposit",'Report 1 Download (Account - St'!$C707="billing transfer",'Report 1 Download (Account - St'!$C707="intra account transfer",'Report 1 Download (Account - St'!$C707="charge transaction returned items",'Report 1 Download (Account - St'!$C707="charge transaction chargeback"),'Report 1 Download (Account - St'!E707,0)</f>
        <v>0</v>
      </c>
    </row>
    <row r="722">
      <c r="A722" s="34" t="str">
        <f>left(if(or('Report 1 Download (Account - St'!$C708="ACH deposit",'Report 1 Download (Account - St'!$C708="billing transfer",'Report 1 Download (Account - St'!$C708="intra account transfer",'Report 1 Download (Account - St'!$C708="charge transaction returned items",'Report 1 Download (Account - St'!$C708="charge transaction chargeback"),'Report 1 Download (Account - St'!A708,0),11)</f>
        <v>0</v>
      </c>
      <c r="B722" s="34">
        <f>if(or('Report 1 Download (Account - St'!$C708="ACH deposit",'Report 1 Download (Account - St'!$C708="billing transfer",'Report 1 Download (Account - St'!$C708="intra account transfer",'Report 1 Download (Account - St'!$C708="charge transaction returned items",'Report 1 Download (Account - St'!$C708="charge transaction chargeback"),'Report 1 Download (Account - St'!C708,0)</f>
        <v>0</v>
      </c>
      <c r="C722" s="34">
        <f>if(or('Report 1 Download (Account - St'!$C708="ACH deposit",'Report 1 Download (Account - St'!$C708="billing transfer",'Report 1 Download (Account - St'!$C708="intra account transfer",'Report 1 Download (Account - St'!$C708="charge transaction returned items",'Report 1 Download (Account - St'!$C708="charge transaction chargeback"),'Report 1 Download (Account - St'!E708,0)</f>
        <v>0</v>
      </c>
    </row>
    <row r="723">
      <c r="A723" s="34" t="str">
        <f>left(if(or('Report 1 Download (Account - St'!$C709="ACH deposit",'Report 1 Download (Account - St'!$C709="billing transfer",'Report 1 Download (Account - St'!$C709="intra account transfer",'Report 1 Download (Account - St'!$C709="charge transaction returned items",'Report 1 Download (Account - St'!$C709="charge transaction chargeback"),'Report 1 Download (Account - St'!A709,0),11)</f>
        <v>0</v>
      </c>
      <c r="B723" s="34">
        <f>if(or('Report 1 Download (Account - St'!$C709="ACH deposit",'Report 1 Download (Account - St'!$C709="billing transfer",'Report 1 Download (Account - St'!$C709="intra account transfer",'Report 1 Download (Account - St'!$C709="charge transaction returned items",'Report 1 Download (Account - St'!$C709="charge transaction chargeback"),'Report 1 Download (Account - St'!C709,0)</f>
        <v>0</v>
      </c>
      <c r="C723" s="34">
        <f>if(or('Report 1 Download (Account - St'!$C709="ACH deposit",'Report 1 Download (Account - St'!$C709="billing transfer",'Report 1 Download (Account - St'!$C709="intra account transfer",'Report 1 Download (Account - St'!$C709="charge transaction returned items",'Report 1 Download (Account - St'!$C709="charge transaction chargeback"),'Report 1 Download (Account - St'!E709,0)</f>
        <v>0</v>
      </c>
    </row>
    <row r="724">
      <c r="A724" s="34" t="str">
        <f>left(if(or('Report 1 Download (Account - St'!$C710="ACH deposit",'Report 1 Download (Account - St'!$C710="billing transfer",'Report 1 Download (Account - St'!$C710="intra account transfer",'Report 1 Download (Account - St'!$C710="charge transaction returned items",'Report 1 Download (Account - St'!$C710="charge transaction chargeback"),'Report 1 Download (Account - St'!A710,0),11)</f>
        <v>0</v>
      </c>
      <c r="B724" s="34">
        <f>if(or('Report 1 Download (Account - St'!$C710="ACH deposit",'Report 1 Download (Account - St'!$C710="billing transfer",'Report 1 Download (Account - St'!$C710="intra account transfer",'Report 1 Download (Account - St'!$C710="charge transaction returned items",'Report 1 Download (Account - St'!$C710="charge transaction chargeback"),'Report 1 Download (Account - St'!C710,0)</f>
        <v>0</v>
      </c>
      <c r="C724" s="34">
        <f>if(or('Report 1 Download (Account - St'!$C710="ACH deposit",'Report 1 Download (Account - St'!$C710="billing transfer",'Report 1 Download (Account - St'!$C710="intra account transfer",'Report 1 Download (Account - St'!$C710="charge transaction returned items",'Report 1 Download (Account - St'!$C710="charge transaction chargeback"),'Report 1 Download (Account - St'!E710,0)</f>
        <v>0</v>
      </c>
    </row>
    <row r="725">
      <c r="A725" s="34" t="str">
        <f>left(if(or('Report 1 Download (Account - St'!$C711="ACH deposit",'Report 1 Download (Account - St'!$C711="billing transfer",'Report 1 Download (Account - St'!$C711="intra account transfer",'Report 1 Download (Account - St'!$C711="charge transaction returned items",'Report 1 Download (Account - St'!$C711="charge transaction chargeback"),'Report 1 Download (Account - St'!A711,0),11)</f>
        <v>0</v>
      </c>
      <c r="B725" s="34">
        <f>if(or('Report 1 Download (Account - St'!$C711="ACH deposit",'Report 1 Download (Account - St'!$C711="billing transfer",'Report 1 Download (Account - St'!$C711="intra account transfer",'Report 1 Download (Account - St'!$C711="charge transaction returned items",'Report 1 Download (Account - St'!$C711="charge transaction chargeback"),'Report 1 Download (Account - St'!C711,0)</f>
        <v>0</v>
      </c>
      <c r="C725" s="34">
        <f>if(or('Report 1 Download (Account - St'!$C711="ACH deposit",'Report 1 Download (Account - St'!$C711="billing transfer",'Report 1 Download (Account - St'!$C711="intra account transfer",'Report 1 Download (Account - St'!$C711="charge transaction returned items",'Report 1 Download (Account - St'!$C711="charge transaction chargeback"),'Report 1 Download (Account - St'!E711,0)</f>
        <v>0</v>
      </c>
    </row>
    <row r="726">
      <c r="A726" s="34" t="str">
        <f>left(if(or('Report 1 Download (Account - St'!$C712="ACH deposit",'Report 1 Download (Account - St'!$C712="billing transfer",'Report 1 Download (Account - St'!$C712="intra account transfer",'Report 1 Download (Account - St'!$C712="charge transaction returned items",'Report 1 Download (Account - St'!$C712="charge transaction chargeback"),'Report 1 Download (Account - St'!A712,0),11)</f>
        <v>0</v>
      </c>
      <c r="B726" s="34">
        <f>if(or('Report 1 Download (Account - St'!$C712="ACH deposit",'Report 1 Download (Account - St'!$C712="billing transfer",'Report 1 Download (Account - St'!$C712="intra account transfer",'Report 1 Download (Account - St'!$C712="charge transaction returned items",'Report 1 Download (Account - St'!$C712="charge transaction chargeback"),'Report 1 Download (Account - St'!C712,0)</f>
        <v>0</v>
      </c>
      <c r="C726" s="34">
        <f>if(or('Report 1 Download (Account - St'!$C712="ACH deposit",'Report 1 Download (Account - St'!$C712="billing transfer",'Report 1 Download (Account - St'!$C712="intra account transfer",'Report 1 Download (Account - St'!$C712="charge transaction returned items",'Report 1 Download (Account - St'!$C712="charge transaction chargeback"),'Report 1 Download (Account - St'!E712,0)</f>
        <v>0</v>
      </c>
    </row>
    <row r="727">
      <c r="A727" s="34" t="str">
        <f>left(if(or('Report 1 Download (Account - St'!$C713="ACH deposit",'Report 1 Download (Account - St'!$C713="billing transfer",'Report 1 Download (Account - St'!$C713="intra account transfer",'Report 1 Download (Account - St'!$C713="charge transaction returned items",'Report 1 Download (Account - St'!$C713="charge transaction chargeback"),'Report 1 Download (Account - St'!A713,0),11)</f>
        <v>0</v>
      </c>
      <c r="B727" s="34">
        <f>if(or('Report 1 Download (Account - St'!$C713="ACH deposit",'Report 1 Download (Account - St'!$C713="billing transfer",'Report 1 Download (Account - St'!$C713="intra account transfer",'Report 1 Download (Account - St'!$C713="charge transaction returned items",'Report 1 Download (Account - St'!$C713="charge transaction chargeback"),'Report 1 Download (Account - St'!C713,0)</f>
        <v>0</v>
      </c>
      <c r="C727" s="34">
        <f>if(or('Report 1 Download (Account - St'!$C713="ACH deposit",'Report 1 Download (Account - St'!$C713="billing transfer",'Report 1 Download (Account - St'!$C713="intra account transfer",'Report 1 Download (Account - St'!$C713="charge transaction returned items",'Report 1 Download (Account - St'!$C713="charge transaction chargeback"),'Report 1 Download (Account - St'!E713,0)</f>
        <v>0</v>
      </c>
    </row>
    <row r="728">
      <c r="A728" s="34" t="str">
        <f>left(if(or('Report 1 Download (Account - St'!$C714="ACH deposit",'Report 1 Download (Account - St'!$C714="billing transfer",'Report 1 Download (Account - St'!$C714="intra account transfer",'Report 1 Download (Account - St'!$C714="charge transaction returned items",'Report 1 Download (Account - St'!$C714="charge transaction chargeback"),'Report 1 Download (Account - St'!A714,0),11)</f>
        <v>0</v>
      </c>
      <c r="B728" s="34">
        <f>if(or('Report 1 Download (Account - St'!$C714="ACH deposit",'Report 1 Download (Account - St'!$C714="billing transfer",'Report 1 Download (Account - St'!$C714="intra account transfer",'Report 1 Download (Account - St'!$C714="charge transaction returned items",'Report 1 Download (Account - St'!$C714="charge transaction chargeback"),'Report 1 Download (Account - St'!C714,0)</f>
        <v>0</v>
      </c>
      <c r="C728" s="34">
        <f>if(or('Report 1 Download (Account - St'!$C714="ACH deposit",'Report 1 Download (Account - St'!$C714="billing transfer",'Report 1 Download (Account - St'!$C714="intra account transfer",'Report 1 Download (Account - St'!$C714="charge transaction returned items",'Report 1 Download (Account - St'!$C714="charge transaction chargeback"),'Report 1 Download (Account - St'!E714,0)</f>
        <v>0</v>
      </c>
    </row>
    <row r="729">
      <c r="A729" s="34" t="str">
        <f>left(if(or('Report 1 Download (Account - St'!$C715="ACH deposit",'Report 1 Download (Account - St'!$C715="billing transfer",'Report 1 Download (Account - St'!$C715="intra account transfer",'Report 1 Download (Account - St'!$C715="charge transaction returned items",'Report 1 Download (Account - St'!$C715="charge transaction chargeback"),'Report 1 Download (Account - St'!A715,0),11)</f>
        <v>0</v>
      </c>
      <c r="B729" s="34">
        <f>if(or('Report 1 Download (Account - St'!$C715="ACH deposit",'Report 1 Download (Account - St'!$C715="billing transfer",'Report 1 Download (Account - St'!$C715="intra account transfer",'Report 1 Download (Account - St'!$C715="charge transaction returned items",'Report 1 Download (Account - St'!$C715="charge transaction chargeback"),'Report 1 Download (Account - St'!C715,0)</f>
        <v>0</v>
      </c>
      <c r="C729" s="34">
        <f>if(or('Report 1 Download (Account - St'!$C715="ACH deposit",'Report 1 Download (Account - St'!$C715="billing transfer",'Report 1 Download (Account - St'!$C715="intra account transfer",'Report 1 Download (Account - St'!$C715="charge transaction returned items",'Report 1 Download (Account - St'!$C715="charge transaction chargeback"),'Report 1 Download (Account - St'!E715,0)</f>
        <v>0</v>
      </c>
    </row>
    <row r="730">
      <c r="A730" s="34" t="str">
        <f>left(if(or('Report 1 Download (Account - St'!$C716="ACH deposit",'Report 1 Download (Account - St'!$C716="billing transfer",'Report 1 Download (Account - St'!$C716="intra account transfer",'Report 1 Download (Account - St'!$C716="charge transaction returned items",'Report 1 Download (Account - St'!$C716="charge transaction chargeback"),'Report 1 Download (Account - St'!A716,0),11)</f>
        <v>0</v>
      </c>
      <c r="B730" s="34">
        <f>if(or('Report 1 Download (Account - St'!$C716="ACH deposit",'Report 1 Download (Account - St'!$C716="billing transfer",'Report 1 Download (Account - St'!$C716="intra account transfer",'Report 1 Download (Account - St'!$C716="charge transaction returned items",'Report 1 Download (Account - St'!$C716="charge transaction chargeback"),'Report 1 Download (Account - St'!C716,0)</f>
        <v>0</v>
      </c>
      <c r="C730" s="34">
        <f>if(or('Report 1 Download (Account - St'!$C716="ACH deposit",'Report 1 Download (Account - St'!$C716="billing transfer",'Report 1 Download (Account - St'!$C716="intra account transfer",'Report 1 Download (Account - St'!$C716="charge transaction returned items",'Report 1 Download (Account - St'!$C716="charge transaction chargeback"),'Report 1 Download (Account - St'!E716,0)</f>
        <v>0</v>
      </c>
    </row>
    <row r="731">
      <c r="A731" s="34" t="str">
        <f>left(if(or('Report 1 Download (Account - St'!$C717="ACH deposit",'Report 1 Download (Account - St'!$C717="billing transfer",'Report 1 Download (Account - St'!$C717="intra account transfer",'Report 1 Download (Account - St'!$C717="charge transaction returned items",'Report 1 Download (Account - St'!$C717="charge transaction chargeback"),'Report 1 Download (Account - St'!A717,0),11)</f>
        <v>0</v>
      </c>
      <c r="B731" s="34">
        <f>if(or('Report 1 Download (Account - St'!$C717="ACH deposit",'Report 1 Download (Account - St'!$C717="billing transfer",'Report 1 Download (Account - St'!$C717="intra account transfer",'Report 1 Download (Account - St'!$C717="charge transaction returned items",'Report 1 Download (Account - St'!$C717="charge transaction chargeback"),'Report 1 Download (Account - St'!C717,0)</f>
        <v>0</v>
      </c>
      <c r="C731" s="34">
        <f>if(or('Report 1 Download (Account - St'!$C717="ACH deposit",'Report 1 Download (Account - St'!$C717="billing transfer",'Report 1 Download (Account - St'!$C717="intra account transfer",'Report 1 Download (Account - St'!$C717="charge transaction returned items",'Report 1 Download (Account - St'!$C717="charge transaction chargeback"),'Report 1 Download (Account - St'!E717,0)</f>
        <v>0</v>
      </c>
    </row>
    <row r="732">
      <c r="A732" s="34" t="str">
        <f>left(if(or('Report 1 Download (Account - St'!$C718="ACH deposit",'Report 1 Download (Account - St'!$C718="billing transfer",'Report 1 Download (Account - St'!$C718="intra account transfer",'Report 1 Download (Account - St'!$C718="charge transaction returned items",'Report 1 Download (Account - St'!$C718="charge transaction chargeback"),'Report 1 Download (Account - St'!A718,0),11)</f>
        <v>0</v>
      </c>
      <c r="B732" s="34">
        <f>if(or('Report 1 Download (Account - St'!$C718="ACH deposit",'Report 1 Download (Account - St'!$C718="billing transfer",'Report 1 Download (Account - St'!$C718="intra account transfer",'Report 1 Download (Account - St'!$C718="charge transaction returned items",'Report 1 Download (Account - St'!$C718="charge transaction chargeback"),'Report 1 Download (Account - St'!C718,0)</f>
        <v>0</v>
      </c>
      <c r="C732" s="34">
        <f>if(or('Report 1 Download (Account - St'!$C718="ACH deposit",'Report 1 Download (Account - St'!$C718="billing transfer",'Report 1 Download (Account - St'!$C718="intra account transfer",'Report 1 Download (Account - St'!$C718="charge transaction returned items",'Report 1 Download (Account - St'!$C718="charge transaction chargeback"),'Report 1 Download (Account - St'!E718,0)</f>
        <v>0</v>
      </c>
    </row>
    <row r="733">
      <c r="A733" s="34" t="str">
        <f>left(if(or('Report 1 Download (Account - St'!$C719="ACH deposit",'Report 1 Download (Account - St'!$C719="billing transfer",'Report 1 Download (Account - St'!$C719="intra account transfer",'Report 1 Download (Account - St'!$C719="charge transaction returned items",'Report 1 Download (Account - St'!$C719="charge transaction chargeback"),'Report 1 Download (Account - St'!A719,0),11)</f>
        <v>0</v>
      </c>
      <c r="B733" s="34">
        <f>if(or('Report 1 Download (Account - St'!$C719="ACH deposit",'Report 1 Download (Account - St'!$C719="billing transfer",'Report 1 Download (Account - St'!$C719="intra account transfer",'Report 1 Download (Account - St'!$C719="charge transaction returned items",'Report 1 Download (Account - St'!$C719="charge transaction chargeback"),'Report 1 Download (Account - St'!C719,0)</f>
        <v>0</v>
      </c>
      <c r="C733" s="34">
        <f>if(or('Report 1 Download (Account - St'!$C719="ACH deposit",'Report 1 Download (Account - St'!$C719="billing transfer",'Report 1 Download (Account - St'!$C719="intra account transfer",'Report 1 Download (Account - St'!$C719="charge transaction returned items",'Report 1 Download (Account - St'!$C719="charge transaction chargeback"),'Report 1 Download (Account - St'!E719,0)</f>
        <v>0</v>
      </c>
    </row>
    <row r="734">
      <c r="A734" s="34" t="str">
        <f>left(if(or('Report 1 Download (Account - St'!$C720="ACH deposit",'Report 1 Download (Account - St'!$C720="billing transfer",'Report 1 Download (Account - St'!$C720="intra account transfer",'Report 1 Download (Account - St'!$C720="charge transaction returned items",'Report 1 Download (Account - St'!$C720="charge transaction chargeback"),'Report 1 Download (Account - St'!A720,0),11)</f>
        <v>0</v>
      </c>
      <c r="B734" s="34">
        <f>if(or('Report 1 Download (Account - St'!$C720="ACH deposit",'Report 1 Download (Account - St'!$C720="billing transfer",'Report 1 Download (Account - St'!$C720="intra account transfer",'Report 1 Download (Account - St'!$C720="charge transaction returned items",'Report 1 Download (Account - St'!$C720="charge transaction chargeback"),'Report 1 Download (Account - St'!C720,0)</f>
        <v>0</v>
      </c>
      <c r="C734" s="34">
        <f>if(or('Report 1 Download (Account - St'!$C720="ACH deposit",'Report 1 Download (Account - St'!$C720="billing transfer",'Report 1 Download (Account - St'!$C720="intra account transfer",'Report 1 Download (Account - St'!$C720="charge transaction returned items",'Report 1 Download (Account - St'!$C720="charge transaction chargeback"),'Report 1 Download (Account - St'!E720,0)</f>
        <v>0</v>
      </c>
    </row>
    <row r="735">
      <c r="A735" s="34" t="str">
        <f>left(if(or('Report 1 Download (Account - St'!$C721="ACH deposit",'Report 1 Download (Account - St'!$C721="billing transfer",'Report 1 Download (Account - St'!$C721="intra account transfer",'Report 1 Download (Account - St'!$C721="charge transaction returned items",'Report 1 Download (Account - St'!$C721="charge transaction chargeback"),'Report 1 Download (Account - St'!A721,0),11)</f>
        <v>0</v>
      </c>
      <c r="B735" s="34">
        <f>if(or('Report 1 Download (Account - St'!$C721="ACH deposit",'Report 1 Download (Account - St'!$C721="billing transfer",'Report 1 Download (Account - St'!$C721="intra account transfer",'Report 1 Download (Account - St'!$C721="charge transaction returned items",'Report 1 Download (Account - St'!$C721="charge transaction chargeback"),'Report 1 Download (Account - St'!C721,0)</f>
        <v>0</v>
      </c>
      <c r="C735" s="34">
        <f>if(or('Report 1 Download (Account - St'!$C721="ACH deposit",'Report 1 Download (Account - St'!$C721="billing transfer",'Report 1 Download (Account - St'!$C721="intra account transfer",'Report 1 Download (Account - St'!$C721="charge transaction returned items",'Report 1 Download (Account - St'!$C721="charge transaction chargeback"),'Report 1 Download (Account - St'!E721,0)</f>
        <v>0</v>
      </c>
    </row>
    <row r="736">
      <c r="A736" s="34" t="str">
        <f>left(if(or('Report 1 Download (Account - St'!$C722="ACH deposit",'Report 1 Download (Account - St'!$C722="billing transfer",'Report 1 Download (Account - St'!$C722="intra account transfer",'Report 1 Download (Account - St'!$C722="charge transaction returned items",'Report 1 Download (Account - St'!$C722="charge transaction chargeback"),'Report 1 Download (Account - St'!A722,0),11)</f>
        <v>0</v>
      </c>
      <c r="B736" s="34">
        <f>if(or('Report 1 Download (Account - St'!$C722="ACH deposit",'Report 1 Download (Account - St'!$C722="billing transfer",'Report 1 Download (Account - St'!$C722="intra account transfer",'Report 1 Download (Account - St'!$C722="charge transaction returned items",'Report 1 Download (Account - St'!$C722="charge transaction chargeback"),'Report 1 Download (Account - St'!C722,0)</f>
        <v>0</v>
      </c>
      <c r="C736" s="34">
        <f>if(or('Report 1 Download (Account - St'!$C722="ACH deposit",'Report 1 Download (Account - St'!$C722="billing transfer",'Report 1 Download (Account - St'!$C722="intra account transfer",'Report 1 Download (Account - St'!$C722="charge transaction returned items",'Report 1 Download (Account - St'!$C722="charge transaction chargeback"),'Report 1 Download (Account - St'!E722,0)</f>
        <v>0</v>
      </c>
    </row>
    <row r="737">
      <c r="A737" s="34" t="str">
        <f>left(if(or('Report 1 Download (Account - St'!$C723="ACH deposit",'Report 1 Download (Account - St'!$C723="billing transfer",'Report 1 Download (Account - St'!$C723="intra account transfer",'Report 1 Download (Account - St'!$C723="charge transaction returned items",'Report 1 Download (Account - St'!$C723="charge transaction chargeback"),'Report 1 Download (Account - St'!A723,0),11)</f>
        <v>0</v>
      </c>
      <c r="B737" s="34">
        <f>if(or('Report 1 Download (Account - St'!$C723="ACH deposit",'Report 1 Download (Account - St'!$C723="billing transfer",'Report 1 Download (Account - St'!$C723="intra account transfer",'Report 1 Download (Account - St'!$C723="charge transaction returned items",'Report 1 Download (Account - St'!$C723="charge transaction chargeback"),'Report 1 Download (Account - St'!C723,0)</f>
        <v>0</v>
      </c>
      <c r="C737" s="34">
        <f>if(or('Report 1 Download (Account - St'!$C723="ACH deposit",'Report 1 Download (Account - St'!$C723="billing transfer",'Report 1 Download (Account - St'!$C723="intra account transfer",'Report 1 Download (Account - St'!$C723="charge transaction returned items",'Report 1 Download (Account - St'!$C723="charge transaction chargeback"),'Report 1 Download (Account - St'!E723,0)</f>
        <v>0</v>
      </c>
    </row>
    <row r="738">
      <c r="A738" s="34" t="str">
        <f>left(if(or('Report 1 Download (Account - St'!$C724="ACH deposit",'Report 1 Download (Account - St'!$C724="billing transfer",'Report 1 Download (Account - St'!$C724="intra account transfer",'Report 1 Download (Account - St'!$C724="charge transaction returned items",'Report 1 Download (Account - St'!$C724="charge transaction chargeback"),'Report 1 Download (Account - St'!A724,0),11)</f>
        <v>0</v>
      </c>
      <c r="B738" s="34">
        <f>if(or('Report 1 Download (Account - St'!$C724="ACH deposit",'Report 1 Download (Account - St'!$C724="billing transfer",'Report 1 Download (Account - St'!$C724="intra account transfer",'Report 1 Download (Account - St'!$C724="charge transaction returned items",'Report 1 Download (Account - St'!$C724="charge transaction chargeback"),'Report 1 Download (Account - St'!C724,0)</f>
        <v>0</v>
      </c>
      <c r="C738" s="34">
        <f>if(or('Report 1 Download (Account - St'!$C724="ACH deposit",'Report 1 Download (Account - St'!$C724="billing transfer",'Report 1 Download (Account - St'!$C724="intra account transfer",'Report 1 Download (Account - St'!$C724="charge transaction returned items",'Report 1 Download (Account - St'!$C724="charge transaction chargeback"),'Report 1 Download (Account - St'!E724,0)</f>
        <v>0</v>
      </c>
    </row>
    <row r="739">
      <c r="A739" s="34" t="str">
        <f>left(if(or('Report 1 Download (Account - St'!$C725="ACH deposit",'Report 1 Download (Account - St'!$C725="billing transfer",'Report 1 Download (Account - St'!$C725="intra account transfer",'Report 1 Download (Account - St'!$C725="charge transaction returned items",'Report 1 Download (Account - St'!$C725="charge transaction chargeback"),'Report 1 Download (Account - St'!A725,0),11)</f>
        <v>0</v>
      </c>
      <c r="B739" s="34">
        <f>if(or('Report 1 Download (Account - St'!$C725="ACH deposit",'Report 1 Download (Account - St'!$C725="billing transfer",'Report 1 Download (Account - St'!$C725="intra account transfer",'Report 1 Download (Account - St'!$C725="charge transaction returned items",'Report 1 Download (Account - St'!$C725="charge transaction chargeback"),'Report 1 Download (Account - St'!C725,0)</f>
        <v>0</v>
      </c>
      <c r="C739" s="34">
        <f>if(or('Report 1 Download (Account - St'!$C725="ACH deposit",'Report 1 Download (Account - St'!$C725="billing transfer",'Report 1 Download (Account - St'!$C725="intra account transfer",'Report 1 Download (Account - St'!$C725="charge transaction returned items",'Report 1 Download (Account - St'!$C725="charge transaction chargeback"),'Report 1 Download (Account - St'!E725,0)</f>
        <v>0</v>
      </c>
    </row>
    <row r="740">
      <c r="A740" s="34" t="str">
        <f>left(if(or('Report 1 Download (Account - St'!$C726="ACH deposit",'Report 1 Download (Account - St'!$C726="billing transfer",'Report 1 Download (Account - St'!$C726="intra account transfer",'Report 1 Download (Account - St'!$C726="charge transaction returned items",'Report 1 Download (Account - St'!$C726="charge transaction chargeback"),'Report 1 Download (Account - St'!A726,0),11)</f>
        <v>0</v>
      </c>
      <c r="B740" s="34">
        <f>if(or('Report 1 Download (Account - St'!$C726="ACH deposit",'Report 1 Download (Account - St'!$C726="billing transfer",'Report 1 Download (Account - St'!$C726="intra account transfer",'Report 1 Download (Account - St'!$C726="charge transaction returned items",'Report 1 Download (Account - St'!$C726="charge transaction chargeback"),'Report 1 Download (Account - St'!C726,0)</f>
        <v>0</v>
      </c>
      <c r="C740" s="34">
        <f>if(or('Report 1 Download (Account - St'!$C726="ACH deposit",'Report 1 Download (Account - St'!$C726="billing transfer",'Report 1 Download (Account - St'!$C726="intra account transfer",'Report 1 Download (Account - St'!$C726="charge transaction returned items",'Report 1 Download (Account - St'!$C726="charge transaction chargeback"),'Report 1 Download (Account - St'!E726,0)</f>
        <v>0</v>
      </c>
    </row>
    <row r="741">
      <c r="A741" s="34" t="str">
        <f>left(if(or('Report 1 Download (Account - St'!$C727="ACH deposit",'Report 1 Download (Account - St'!$C727="billing transfer",'Report 1 Download (Account - St'!$C727="intra account transfer",'Report 1 Download (Account - St'!$C727="charge transaction returned items",'Report 1 Download (Account - St'!$C727="charge transaction chargeback"),'Report 1 Download (Account - St'!A727,0),11)</f>
        <v>0</v>
      </c>
      <c r="B741" s="34">
        <f>if(or('Report 1 Download (Account - St'!$C727="ACH deposit",'Report 1 Download (Account - St'!$C727="billing transfer",'Report 1 Download (Account - St'!$C727="intra account transfer",'Report 1 Download (Account - St'!$C727="charge transaction returned items",'Report 1 Download (Account - St'!$C727="charge transaction chargeback"),'Report 1 Download (Account - St'!C727,0)</f>
        <v>0</v>
      </c>
      <c r="C741" s="34">
        <f>if(or('Report 1 Download (Account - St'!$C727="ACH deposit",'Report 1 Download (Account - St'!$C727="billing transfer",'Report 1 Download (Account - St'!$C727="intra account transfer",'Report 1 Download (Account - St'!$C727="charge transaction returned items",'Report 1 Download (Account - St'!$C727="charge transaction chargeback"),'Report 1 Download (Account - St'!E727,0)</f>
        <v>0</v>
      </c>
    </row>
    <row r="742">
      <c r="A742" s="34" t="str">
        <f>left(if(or('Report 1 Download (Account - St'!$C728="ACH deposit",'Report 1 Download (Account - St'!$C728="billing transfer",'Report 1 Download (Account - St'!$C728="intra account transfer",'Report 1 Download (Account - St'!$C728="charge transaction returned items",'Report 1 Download (Account - St'!$C728="charge transaction chargeback"),'Report 1 Download (Account - St'!A728,0),11)</f>
        <v>0</v>
      </c>
      <c r="B742" s="34">
        <f>if(or('Report 1 Download (Account - St'!$C728="ACH deposit",'Report 1 Download (Account - St'!$C728="billing transfer",'Report 1 Download (Account - St'!$C728="intra account transfer",'Report 1 Download (Account - St'!$C728="charge transaction returned items",'Report 1 Download (Account - St'!$C728="charge transaction chargeback"),'Report 1 Download (Account - St'!C728,0)</f>
        <v>0</v>
      </c>
      <c r="C742" s="34">
        <f>if(or('Report 1 Download (Account - St'!$C728="ACH deposit",'Report 1 Download (Account - St'!$C728="billing transfer",'Report 1 Download (Account - St'!$C728="intra account transfer",'Report 1 Download (Account - St'!$C728="charge transaction returned items",'Report 1 Download (Account - St'!$C728="charge transaction chargeback"),'Report 1 Download (Account - St'!E728,0)</f>
        <v>0</v>
      </c>
    </row>
    <row r="743">
      <c r="A743" s="34" t="str">
        <f>left(if(or('Report 1 Download (Account - St'!$C729="ACH deposit",'Report 1 Download (Account - St'!$C729="billing transfer",'Report 1 Download (Account - St'!$C729="intra account transfer",'Report 1 Download (Account - St'!$C729="charge transaction returned items",'Report 1 Download (Account - St'!$C729="charge transaction chargeback"),'Report 1 Download (Account - St'!A729,0),11)</f>
        <v>0</v>
      </c>
      <c r="B743" s="34">
        <f>if(or('Report 1 Download (Account - St'!$C729="ACH deposit",'Report 1 Download (Account - St'!$C729="billing transfer",'Report 1 Download (Account - St'!$C729="intra account transfer",'Report 1 Download (Account - St'!$C729="charge transaction returned items",'Report 1 Download (Account - St'!$C729="charge transaction chargeback"),'Report 1 Download (Account - St'!C729,0)</f>
        <v>0</v>
      </c>
      <c r="C743" s="34">
        <f>if(or('Report 1 Download (Account - St'!$C729="ACH deposit",'Report 1 Download (Account - St'!$C729="billing transfer",'Report 1 Download (Account - St'!$C729="intra account transfer",'Report 1 Download (Account - St'!$C729="charge transaction returned items",'Report 1 Download (Account - St'!$C729="charge transaction chargeback"),'Report 1 Download (Account - St'!E729,0)</f>
        <v>0</v>
      </c>
    </row>
    <row r="744">
      <c r="A744" s="34" t="str">
        <f>left(if(or('Report 1 Download (Account - St'!$C730="ACH deposit",'Report 1 Download (Account - St'!$C730="billing transfer",'Report 1 Download (Account - St'!$C730="intra account transfer",'Report 1 Download (Account - St'!$C730="charge transaction returned items",'Report 1 Download (Account - St'!$C730="charge transaction chargeback"),'Report 1 Download (Account - St'!A730,0),11)</f>
        <v>0</v>
      </c>
      <c r="B744" s="34">
        <f>if(or('Report 1 Download (Account - St'!$C730="ACH deposit",'Report 1 Download (Account - St'!$C730="billing transfer",'Report 1 Download (Account - St'!$C730="intra account transfer",'Report 1 Download (Account - St'!$C730="charge transaction returned items",'Report 1 Download (Account - St'!$C730="charge transaction chargeback"),'Report 1 Download (Account - St'!C730,0)</f>
        <v>0</v>
      </c>
      <c r="C744" s="34">
        <f>if(or('Report 1 Download (Account - St'!$C730="ACH deposit",'Report 1 Download (Account - St'!$C730="billing transfer",'Report 1 Download (Account - St'!$C730="intra account transfer",'Report 1 Download (Account - St'!$C730="charge transaction returned items",'Report 1 Download (Account - St'!$C730="charge transaction chargeback"),'Report 1 Download (Account - St'!E730,0)</f>
        <v>0</v>
      </c>
    </row>
    <row r="745">
      <c r="A745" s="34" t="str">
        <f>left(if(or('Report 1 Download (Account - St'!$C731="ACH deposit",'Report 1 Download (Account - St'!$C731="billing transfer",'Report 1 Download (Account - St'!$C731="intra account transfer",'Report 1 Download (Account - St'!$C731="charge transaction returned items",'Report 1 Download (Account - St'!$C731="charge transaction chargeback"),'Report 1 Download (Account - St'!A731,0),11)</f>
        <v>0</v>
      </c>
      <c r="B745" s="34">
        <f>if(or('Report 1 Download (Account - St'!$C731="ACH deposit",'Report 1 Download (Account - St'!$C731="billing transfer",'Report 1 Download (Account - St'!$C731="intra account transfer",'Report 1 Download (Account - St'!$C731="charge transaction returned items",'Report 1 Download (Account - St'!$C731="charge transaction chargeback"),'Report 1 Download (Account - St'!C731,0)</f>
        <v>0</v>
      </c>
      <c r="C745" s="34">
        <f>if(or('Report 1 Download (Account - St'!$C731="ACH deposit",'Report 1 Download (Account - St'!$C731="billing transfer",'Report 1 Download (Account - St'!$C731="intra account transfer",'Report 1 Download (Account - St'!$C731="charge transaction returned items",'Report 1 Download (Account - St'!$C731="charge transaction chargeback"),'Report 1 Download (Account - St'!E731,0)</f>
        <v>0</v>
      </c>
    </row>
    <row r="746">
      <c r="A746" s="34" t="str">
        <f>left(if(or('Report 1 Download (Account - St'!$C732="ACH deposit",'Report 1 Download (Account - St'!$C732="billing transfer",'Report 1 Download (Account - St'!$C732="intra account transfer",'Report 1 Download (Account - St'!$C732="charge transaction returned items",'Report 1 Download (Account - St'!$C732="charge transaction chargeback"),'Report 1 Download (Account - St'!A732,0),11)</f>
        <v>0</v>
      </c>
      <c r="B746" s="34">
        <f>if(or('Report 1 Download (Account - St'!$C732="ACH deposit",'Report 1 Download (Account - St'!$C732="billing transfer",'Report 1 Download (Account - St'!$C732="intra account transfer",'Report 1 Download (Account - St'!$C732="charge transaction returned items",'Report 1 Download (Account - St'!$C732="charge transaction chargeback"),'Report 1 Download (Account - St'!C732,0)</f>
        <v>0</v>
      </c>
      <c r="C746" s="34">
        <f>if(or('Report 1 Download (Account - St'!$C732="ACH deposit",'Report 1 Download (Account - St'!$C732="billing transfer",'Report 1 Download (Account - St'!$C732="intra account transfer",'Report 1 Download (Account - St'!$C732="charge transaction returned items",'Report 1 Download (Account - St'!$C732="charge transaction chargeback"),'Report 1 Download (Account - St'!E732,0)</f>
        <v>0</v>
      </c>
    </row>
    <row r="747">
      <c r="A747" s="34" t="str">
        <f>left(if(or('Report 1 Download (Account - St'!$C733="ACH deposit",'Report 1 Download (Account - St'!$C733="billing transfer",'Report 1 Download (Account - St'!$C733="intra account transfer",'Report 1 Download (Account - St'!$C733="charge transaction returned items",'Report 1 Download (Account - St'!$C733="charge transaction chargeback"),'Report 1 Download (Account - St'!A733,0),11)</f>
        <v>0</v>
      </c>
      <c r="B747" s="34">
        <f>if(or('Report 1 Download (Account - St'!$C733="ACH deposit",'Report 1 Download (Account - St'!$C733="billing transfer",'Report 1 Download (Account - St'!$C733="intra account transfer",'Report 1 Download (Account - St'!$C733="charge transaction returned items",'Report 1 Download (Account - St'!$C733="charge transaction chargeback"),'Report 1 Download (Account - St'!C733,0)</f>
        <v>0</v>
      </c>
      <c r="C747" s="34">
        <f>if(or('Report 1 Download (Account - St'!$C733="ACH deposit",'Report 1 Download (Account - St'!$C733="billing transfer",'Report 1 Download (Account - St'!$C733="intra account transfer",'Report 1 Download (Account - St'!$C733="charge transaction returned items",'Report 1 Download (Account - St'!$C733="charge transaction chargeback"),'Report 1 Download (Account - St'!E733,0)</f>
        <v>0</v>
      </c>
    </row>
    <row r="748">
      <c r="A748" s="34" t="str">
        <f>left(if(or('Report 1 Download (Account - St'!$C734="ACH deposit",'Report 1 Download (Account - St'!$C734="billing transfer",'Report 1 Download (Account - St'!$C734="intra account transfer",'Report 1 Download (Account - St'!$C734="charge transaction returned items",'Report 1 Download (Account - St'!$C734="charge transaction chargeback"),'Report 1 Download (Account - St'!A734,0),11)</f>
        <v>0</v>
      </c>
      <c r="B748" s="34">
        <f>if(or('Report 1 Download (Account - St'!$C734="ACH deposit",'Report 1 Download (Account - St'!$C734="billing transfer",'Report 1 Download (Account - St'!$C734="intra account transfer",'Report 1 Download (Account - St'!$C734="charge transaction returned items",'Report 1 Download (Account - St'!$C734="charge transaction chargeback"),'Report 1 Download (Account - St'!C734,0)</f>
        <v>0</v>
      </c>
      <c r="C748" s="34">
        <f>if(or('Report 1 Download (Account - St'!$C734="ACH deposit",'Report 1 Download (Account - St'!$C734="billing transfer",'Report 1 Download (Account - St'!$C734="intra account transfer",'Report 1 Download (Account - St'!$C734="charge transaction returned items",'Report 1 Download (Account - St'!$C734="charge transaction chargeback"),'Report 1 Download (Account - St'!E734,0)</f>
        <v>0</v>
      </c>
    </row>
    <row r="749">
      <c r="A749" s="34" t="str">
        <f>left(if(or('Report 1 Download (Account - St'!$C735="ACH deposit",'Report 1 Download (Account - St'!$C735="billing transfer",'Report 1 Download (Account - St'!$C735="intra account transfer",'Report 1 Download (Account - St'!$C735="charge transaction returned items",'Report 1 Download (Account - St'!$C735="charge transaction chargeback"),'Report 1 Download (Account - St'!A735,0),11)</f>
        <v>0</v>
      </c>
      <c r="B749" s="34">
        <f>if(or('Report 1 Download (Account - St'!$C735="ACH deposit",'Report 1 Download (Account - St'!$C735="billing transfer",'Report 1 Download (Account - St'!$C735="intra account transfer",'Report 1 Download (Account - St'!$C735="charge transaction returned items",'Report 1 Download (Account - St'!$C735="charge transaction chargeback"),'Report 1 Download (Account - St'!C735,0)</f>
        <v>0</v>
      </c>
      <c r="C749" s="34">
        <f>if(or('Report 1 Download (Account - St'!$C735="ACH deposit",'Report 1 Download (Account - St'!$C735="billing transfer",'Report 1 Download (Account - St'!$C735="intra account transfer",'Report 1 Download (Account - St'!$C735="charge transaction returned items",'Report 1 Download (Account - St'!$C735="charge transaction chargeback"),'Report 1 Download (Account - St'!E735,0)</f>
        <v>0</v>
      </c>
    </row>
    <row r="750">
      <c r="A750" s="34" t="str">
        <f>left(if(or('Report 1 Download (Account - St'!$C736="ACH deposit",'Report 1 Download (Account - St'!$C736="billing transfer",'Report 1 Download (Account - St'!$C736="intra account transfer",'Report 1 Download (Account - St'!$C736="charge transaction returned items",'Report 1 Download (Account - St'!$C736="charge transaction chargeback"),'Report 1 Download (Account - St'!A736,0),11)</f>
        <v>0</v>
      </c>
      <c r="B750" s="34">
        <f>if(or('Report 1 Download (Account - St'!$C736="ACH deposit",'Report 1 Download (Account - St'!$C736="billing transfer",'Report 1 Download (Account - St'!$C736="intra account transfer",'Report 1 Download (Account - St'!$C736="charge transaction returned items",'Report 1 Download (Account - St'!$C736="charge transaction chargeback"),'Report 1 Download (Account - St'!C736,0)</f>
        <v>0</v>
      </c>
      <c r="C750" s="34">
        <f>if(or('Report 1 Download (Account - St'!$C736="ACH deposit",'Report 1 Download (Account - St'!$C736="billing transfer",'Report 1 Download (Account - St'!$C736="intra account transfer",'Report 1 Download (Account - St'!$C736="charge transaction returned items",'Report 1 Download (Account - St'!$C736="charge transaction chargeback"),'Report 1 Download (Account - St'!E736,0)</f>
        <v>0</v>
      </c>
    </row>
    <row r="751">
      <c r="A751" s="34" t="str">
        <f>left(if(or('Report 1 Download (Account - St'!$C737="ACH deposit",'Report 1 Download (Account - St'!$C737="billing transfer",'Report 1 Download (Account - St'!$C737="intra account transfer",'Report 1 Download (Account - St'!$C737="charge transaction returned items",'Report 1 Download (Account - St'!$C737="charge transaction chargeback"),'Report 1 Download (Account - St'!A737,0),11)</f>
        <v>0</v>
      </c>
      <c r="B751" s="34">
        <f>if(or('Report 1 Download (Account - St'!$C737="ACH deposit",'Report 1 Download (Account - St'!$C737="billing transfer",'Report 1 Download (Account - St'!$C737="intra account transfer",'Report 1 Download (Account - St'!$C737="charge transaction returned items",'Report 1 Download (Account - St'!$C737="charge transaction chargeback"),'Report 1 Download (Account - St'!C737,0)</f>
        <v>0</v>
      </c>
      <c r="C751" s="34">
        <f>if(or('Report 1 Download (Account - St'!$C737="ACH deposit",'Report 1 Download (Account - St'!$C737="billing transfer",'Report 1 Download (Account - St'!$C737="intra account transfer",'Report 1 Download (Account - St'!$C737="charge transaction returned items",'Report 1 Download (Account - St'!$C737="charge transaction chargeback"),'Report 1 Download (Account - St'!E737,0)</f>
        <v>0</v>
      </c>
    </row>
    <row r="752">
      <c r="A752" s="34" t="str">
        <f>left(if(or('Report 1 Download (Account - St'!$C738="ACH deposit",'Report 1 Download (Account - St'!$C738="billing transfer",'Report 1 Download (Account - St'!$C738="intra account transfer",'Report 1 Download (Account - St'!$C738="charge transaction returned items",'Report 1 Download (Account - St'!$C738="charge transaction chargeback"),'Report 1 Download (Account - St'!A738,0),11)</f>
        <v>0</v>
      </c>
      <c r="B752" s="34">
        <f>if(or('Report 1 Download (Account - St'!$C738="ACH deposit",'Report 1 Download (Account - St'!$C738="billing transfer",'Report 1 Download (Account - St'!$C738="intra account transfer",'Report 1 Download (Account - St'!$C738="charge transaction returned items",'Report 1 Download (Account - St'!$C738="charge transaction chargeback"),'Report 1 Download (Account - St'!C738,0)</f>
        <v>0</v>
      </c>
      <c r="C752" s="34">
        <f>if(or('Report 1 Download (Account - St'!$C738="ACH deposit",'Report 1 Download (Account - St'!$C738="billing transfer",'Report 1 Download (Account - St'!$C738="intra account transfer",'Report 1 Download (Account - St'!$C738="charge transaction returned items",'Report 1 Download (Account - St'!$C738="charge transaction chargeback"),'Report 1 Download (Account - St'!E738,0)</f>
        <v>0</v>
      </c>
    </row>
    <row r="753">
      <c r="A753" s="34" t="str">
        <f>left(if(or('Report 1 Download (Account - St'!$C739="ACH deposit",'Report 1 Download (Account - St'!$C739="billing transfer",'Report 1 Download (Account - St'!$C739="intra account transfer",'Report 1 Download (Account - St'!$C739="charge transaction returned items",'Report 1 Download (Account - St'!$C739="charge transaction chargeback"),'Report 1 Download (Account - St'!A739,0),11)</f>
        <v>0</v>
      </c>
      <c r="B753" s="34">
        <f>if(or('Report 1 Download (Account - St'!$C739="ACH deposit",'Report 1 Download (Account - St'!$C739="billing transfer",'Report 1 Download (Account - St'!$C739="intra account transfer",'Report 1 Download (Account - St'!$C739="charge transaction returned items",'Report 1 Download (Account - St'!$C739="charge transaction chargeback"),'Report 1 Download (Account - St'!C739,0)</f>
        <v>0</v>
      </c>
      <c r="C753" s="34">
        <f>if(or('Report 1 Download (Account - St'!$C739="ACH deposit",'Report 1 Download (Account - St'!$C739="billing transfer",'Report 1 Download (Account - St'!$C739="intra account transfer",'Report 1 Download (Account - St'!$C739="charge transaction returned items",'Report 1 Download (Account - St'!$C739="charge transaction chargeback"),'Report 1 Download (Account - St'!E739,0)</f>
        <v>0</v>
      </c>
    </row>
    <row r="754">
      <c r="A754" s="34" t="str">
        <f>left(if(or('Report 1 Download (Account - St'!$C740="ACH deposit",'Report 1 Download (Account - St'!$C740="billing transfer",'Report 1 Download (Account - St'!$C740="intra account transfer",'Report 1 Download (Account - St'!$C740="charge transaction returned items",'Report 1 Download (Account - St'!$C740="charge transaction chargeback"),'Report 1 Download (Account - St'!A740,0),11)</f>
        <v>0</v>
      </c>
      <c r="B754" s="34">
        <f>if(or('Report 1 Download (Account - St'!$C740="ACH deposit",'Report 1 Download (Account - St'!$C740="billing transfer",'Report 1 Download (Account - St'!$C740="intra account transfer",'Report 1 Download (Account - St'!$C740="charge transaction returned items",'Report 1 Download (Account - St'!$C740="charge transaction chargeback"),'Report 1 Download (Account - St'!C740,0)</f>
        <v>0</v>
      </c>
      <c r="C754" s="34">
        <f>if(or('Report 1 Download (Account - St'!$C740="ACH deposit",'Report 1 Download (Account - St'!$C740="billing transfer",'Report 1 Download (Account - St'!$C740="intra account transfer",'Report 1 Download (Account - St'!$C740="charge transaction returned items",'Report 1 Download (Account - St'!$C740="charge transaction chargeback"),'Report 1 Download (Account - St'!E740,0)</f>
        <v>0</v>
      </c>
    </row>
    <row r="755">
      <c r="A755" s="34" t="str">
        <f>left(if(or('Report 1 Download (Account - St'!$C741="ACH deposit",'Report 1 Download (Account - St'!$C741="billing transfer",'Report 1 Download (Account - St'!$C741="intra account transfer",'Report 1 Download (Account - St'!$C741="charge transaction returned items",'Report 1 Download (Account - St'!$C741="charge transaction chargeback"),'Report 1 Download (Account - St'!A741,0),11)</f>
        <v>0</v>
      </c>
      <c r="B755" s="34">
        <f>if(or('Report 1 Download (Account - St'!$C741="ACH deposit",'Report 1 Download (Account - St'!$C741="billing transfer",'Report 1 Download (Account - St'!$C741="intra account transfer",'Report 1 Download (Account - St'!$C741="charge transaction returned items",'Report 1 Download (Account - St'!$C741="charge transaction chargeback"),'Report 1 Download (Account - St'!C741,0)</f>
        <v>0</v>
      </c>
      <c r="C755" s="34">
        <f>if(or('Report 1 Download (Account - St'!$C741="ACH deposit",'Report 1 Download (Account - St'!$C741="billing transfer",'Report 1 Download (Account - St'!$C741="intra account transfer",'Report 1 Download (Account - St'!$C741="charge transaction returned items",'Report 1 Download (Account - St'!$C741="charge transaction chargeback"),'Report 1 Download (Account - St'!E741,0)</f>
        <v>0</v>
      </c>
    </row>
    <row r="756">
      <c r="A756" s="34" t="str">
        <f>left(if(or('Report 1 Download (Account - St'!$C742="ACH deposit",'Report 1 Download (Account - St'!$C742="billing transfer",'Report 1 Download (Account - St'!$C742="intra account transfer",'Report 1 Download (Account - St'!$C742="charge transaction returned items",'Report 1 Download (Account - St'!$C742="charge transaction chargeback"),'Report 1 Download (Account - St'!A742,0),11)</f>
        <v>0</v>
      </c>
      <c r="B756" s="34">
        <f>if(or('Report 1 Download (Account - St'!$C742="ACH deposit",'Report 1 Download (Account - St'!$C742="billing transfer",'Report 1 Download (Account - St'!$C742="intra account transfer",'Report 1 Download (Account - St'!$C742="charge transaction returned items",'Report 1 Download (Account - St'!$C742="charge transaction chargeback"),'Report 1 Download (Account - St'!C742,0)</f>
        <v>0</v>
      </c>
      <c r="C756" s="34">
        <f>if(or('Report 1 Download (Account - St'!$C742="ACH deposit",'Report 1 Download (Account - St'!$C742="billing transfer",'Report 1 Download (Account - St'!$C742="intra account transfer",'Report 1 Download (Account - St'!$C742="charge transaction returned items",'Report 1 Download (Account - St'!$C742="charge transaction chargeback"),'Report 1 Download (Account - St'!E742,0)</f>
        <v>0</v>
      </c>
    </row>
    <row r="757">
      <c r="A757" s="34" t="str">
        <f>left(if(or('Report 1 Download (Account - St'!$C743="ACH deposit",'Report 1 Download (Account - St'!$C743="billing transfer",'Report 1 Download (Account - St'!$C743="intra account transfer",'Report 1 Download (Account - St'!$C743="charge transaction returned items",'Report 1 Download (Account - St'!$C743="charge transaction chargeback"),'Report 1 Download (Account - St'!A743,0),11)</f>
        <v>0</v>
      </c>
      <c r="B757" s="34">
        <f>if(or('Report 1 Download (Account - St'!$C743="ACH deposit",'Report 1 Download (Account - St'!$C743="billing transfer",'Report 1 Download (Account - St'!$C743="intra account transfer",'Report 1 Download (Account - St'!$C743="charge transaction returned items",'Report 1 Download (Account - St'!$C743="charge transaction chargeback"),'Report 1 Download (Account - St'!C743,0)</f>
        <v>0</v>
      </c>
      <c r="C757" s="34">
        <f>if(or('Report 1 Download (Account - St'!$C743="ACH deposit",'Report 1 Download (Account - St'!$C743="billing transfer",'Report 1 Download (Account - St'!$C743="intra account transfer",'Report 1 Download (Account - St'!$C743="charge transaction returned items",'Report 1 Download (Account - St'!$C743="charge transaction chargeback"),'Report 1 Download (Account - St'!E743,0)</f>
        <v>0</v>
      </c>
    </row>
    <row r="758">
      <c r="A758" s="34" t="str">
        <f>left(if(or('Report 1 Download (Account - St'!$C744="ACH deposit",'Report 1 Download (Account - St'!$C744="billing transfer",'Report 1 Download (Account - St'!$C744="intra account transfer",'Report 1 Download (Account - St'!$C744="charge transaction returned items",'Report 1 Download (Account - St'!$C744="charge transaction chargeback"),'Report 1 Download (Account - St'!A744,0),11)</f>
        <v>0</v>
      </c>
      <c r="B758" s="34">
        <f>if(or('Report 1 Download (Account - St'!$C744="ACH deposit",'Report 1 Download (Account - St'!$C744="billing transfer",'Report 1 Download (Account - St'!$C744="intra account transfer",'Report 1 Download (Account - St'!$C744="charge transaction returned items",'Report 1 Download (Account - St'!$C744="charge transaction chargeback"),'Report 1 Download (Account - St'!C744,0)</f>
        <v>0</v>
      </c>
      <c r="C758" s="34">
        <f>if(or('Report 1 Download (Account - St'!$C744="ACH deposit",'Report 1 Download (Account - St'!$C744="billing transfer",'Report 1 Download (Account - St'!$C744="intra account transfer",'Report 1 Download (Account - St'!$C744="charge transaction returned items",'Report 1 Download (Account - St'!$C744="charge transaction chargeback"),'Report 1 Download (Account - St'!E744,0)</f>
        <v>0</v>
      </c>
    </row>
    <row r="759">
      <c r="A759" s="34" t="str">
        <f>left(if(or('Report 1 Download (Account - St'!$C745="ACH deposit",'Report 1 Download (Account - St'!$C745="billing transfer",'Report 1 Download (Account - St'!$C745="intra account transfer",'Report 1 Download (Account - St'!$C745="charge transaction returned items",'Report 1 Download (Account - St'!$C745="charge transaction chargeback"),'Report 1 Download (Account - St'!A745,0),11)</f>
        <v>0</v>
      </c>
      <c r="B759" s="34">
        <f>if(or('Report 1 Download (Account - St'!$C745="ACH deposit",'Report 1 Download (Account - St'!$C745="billing transfer",'Report 1 Download (Account - St'!$C745="intra account transfer",'Report 1 Download (Account - St'!$C745="charge transaction returned items",'Report 1 Download (Account - St'!$C745="charge transaction chargeback"),'Report 1 Download (Account - St'!C745,0)</f>
        <v>0</v>
      </c>
      <c r="C759" s="34">
        <f>if(or('Report 1 Download (Account - St'!$C745="ACH deposit",'Report 1 Download (Account - St'!$C745="billing transfer",'Report 1 Download (Account - St'!$C745="intra account transfer",'Report 1 Download (Account - St'!$C745="charge transaction returned items",'Report 1 Download (Account - St'!$C745="charge transaction chargeback"),'Report 1 Download (Account - St'!E745,0)</f>
        <v>0</v>
      </c>
    </row>
    <row r="760">
      <c r="A760" s="34" t="str">
        <f>left(if(or('Report 1 Download (Account - St'!$C746="ACH deposit",'Report 1 Download (Account - St'!$C746="billing transfer",'Report 1 Download (Account - St'!$C746="intra account transfer",'Report 1 Download (Account - St'!$C746="charge transaction returned items",'Report 1 Download (Account - St'!$C746="charge transaction chargeback"),'Report 1 Download (Account - St'!A746,0),11)</f>
        <v>0</v>
      </c>
      <c r="B760" s="34">
        <f>if(or('Report 1 Download (Account - St'!$C746="ACH deposit",'Report 1 Download (Account - St'!$C746="billing transfer",'Report 1 Download (Account - St'!$C746="intra account transfer",'Report 1 Download (Account - St'!$C746="charge transaction returned items",'Report 1 Download (Account - St'!$C746="charge transaction chargeback"),'Report 1 Download (Account - St'!C746,0)</f>
        <v>0</v>
      </c>
      <c r="C760" s="34">
        <f>if(or('Report 1 Download (Account - St'!$C746="ACH deposit",'Report 1 Download (Account - St'!$C746="billing transfer",'Report 1 Download (Account - St'!$C746="intra account transfer",'Report 1 Download (Account - St'!$C746="charge transaction returned items",'Report 1 Download (Account - St'!$C746="charge transaction chargeback"),'Report 1 Download (Account - St'!E746,0)</f>
        <v>0</v>
      </c>
    </row>
    <row r="761">
      <c r="A761" s="34" t="str">
        <f>left(if(or('Report 1 Download (Account - St'!$C747="ACH deposit",'Report 1 Download (Account - St'!$C747="billing transfer",'Report 1 Download (Account - St'!$C747="intra account transfer",'Report 1 Download (Account - St'!$C747="charge transaction returned items",'Report 1 Download (Account - St'!$C747="charge transaction chargeback"),'Report 1 Download (Account - St'!A747,0),11)</f>
        <v>0</v>
      </c>
      <c r="B761" s="34">
        <f>if(or('Report 1 Download (Account - St'!$C747="ACH deposit",'Report 1 Download (Account - St'!$C747="billing transfer",'Report 1 Download (Account - St'!$C747="intra account transfer",'Report 1 Download (Account - St'!$C747="charge transaction returned items",'Report 1 Download (Account - St'!$C747="charge transaction chargeback"),'Report 1 Download (Account - St'!C747,0)</f>
        <v>0</v>
      </c>
      <c r="C761" s="34">
        <f>if(or('Report 1 Download (Account - St'!$C747="ACH deposit",'Report 1 Download (Account - St'!$C747="billing transfer",'Report 1 Download (Account - St'!$C747="intra account transfer",'Report 1 Download (Account - St'!$C747="charge transaction returned items",'Report 1 Download (Account - St'!$C747="charge transaction chargeback"),'Report 1 Download (Account - St'!E747,0)</f>
        <v>0</v>
      </c>
    </row>
    <row r="762">
      <c r="A762" s="34" t="str">
        <f>left(if(or('Report 1 Download (Account - St'!$C748="ACH deposit",'Report 1 Download (Account - St'!$C748="billing transfer",'Report 1 Download (Account - St'!$C748="intra account transfer",'Report 1 Download (Account - St'!$C748="charge transaction returned items",'Report 1 Download (Account - St'!$C748="charge transaction chargeback"),'Report 1 Download (Account - St'!A748,0),11)</f>
        <v>0</v>
      </c>
      <c r="B762" s="34">
        <f>if(or('Report 1 Download (Account - St'!$C748="ACH deposit",'Report 1 Download (Account - St'!$C748="billing transfer",'Report 1 Download (Account - St'!$C748="intra account transfer",'Report 1 Download (Account - St'!$C748="charge transaction returned items",'Report 1 Download (Account - St'!$C748="charge transaction chargeback"),'Report 1 Download (Account - St'!C748,0)</f>
        <v>0</v>
      </c>
      <c r="C762" s="34">
        <f>if(or('Report 1 Download (Account - St'!$C748="ACH deposit",'Report 1 Download (Account - St'!$C748="billing transfer",'Report 1 Download (Account - St'!$C748="intra account transfer",'Report 1 Download (Account - St'!$C748="charge transaction returned items",'Report 1 Download (Account - St'!$C748="charge transaction chargeback"),'Report 1 Download (Account - St'!E748,0)</f>
        <v>0</v>
      </c>
    </row>
    <row r="763">
      <c r="A763" s="34" t="str">
        <f>left(if(or('Report 1 Download (Account - St'!$C749="ACH deposit",'Report 1 Download (Account - St'!$C749="billing transfer",'Report 1 Download (Account - St'!$C749="intra account transfer",'Report 1 Download (Account - St'!$C749="charge transaction returned items",'Report 1 Download (Account - St'!$C749="charge transaction chargeback"),'Report 1 Download (Account - St'!A749,0),11)</f>
        <v>0</v>
      </c>
      <c r="B763" s="34">
        <f>if(or('Report 1 Download (Account - St'!$C749="ACH deposit",'Report 1 Download (Account - St'!$C749="billing transfer",'Report 1 Download (Account - St'!$C749="intra account transfer",'Report 1 Download (Account - St'!$C749="charge transaction returned items",'Report 1 Download (Account - St'!$C749="charge transaction chargeback"),'Report 1 Download (Account - St'!C749,0)</f>
        <v>0</v>
      </c>
      <c r="C763" s="34">
        <f>if(or('Report 1 Download (Account - St'!$C749="ACH deposit",'Report 1 Download (Account - St'!$C749="billing transfer",'Report 1 Download (Account - St'!$C749="intra account transfer",'Report 1 Download (Account - St'!$C749="charge transaction returned items",'Report 1 Download (Account - St'!$C749="charge transaction chargeback"),'Report 1 Download (Account - St'!E749,0)</f>
        <v>0</v>
      </c>
    </row>
    <row r="764">
      <c r="A764" s="34" t="str">
        <f>left(if(or('Report 1 Download (Account - St'!$C750="ACH deposit",'Report 1 Download (Account - St'!$C750="billing transfer",'Report 1 Download (Account - St'!$C750="intra account transfer",'Report 1 Download (Account - St'!$C750="charge transaction returned items",'Report 1 Download (Account - St'!$C750="charge transaction chargeback"),'Report 1 Download (Account - St'!A750,0),11)</f>
        <v>0</v>
      </c>
      <c r="B764" s="34">
        <f>if(or('Report 1 Download (Account - St'!$C750="ACH deposit",'Report 1 Download (Account - St'!$C750="billing transfer",'Report 1 Download (Account - St'!$C750="intra account transfer",'Report 1 Download (Account - St'!$C750="charge transaction returned items",'Report 1 Download (Account - St'!$C750="charge transaction chargeback"),'Report 1 Download (Account - St'!C750,0)</f>
        <v>0</v>
      </c>
      <c r="C764" s="34">
        <f>if(or('Report 1 Download (Account - St'!$C750="ACH deposit",'Report 1 Download (Account - St'!$C750="billing transfer",'Report 1 Download (Account - St'!$C750="intra account transfer",'Report 1 Download (Account - St'!$C750="charge transaction returned items",'Report 1 Download (Account - St'!$C750="charge transaction chargeback"),'Report 1 Download (Account - St'!E750,0)</f>
        <v>0</v>
      </c>
    </row>
    <row r="765">
      <c r="A765" s="34" t="str">
        <f>left(if(or('Report 1 Download (Account - St'!$C751="ACH deposit",'Report 1 Download (Account - St'!$C751="billing transfer",'Report 1 Download (Account - St'!$C751="intra account transfer",'Report 1 Download (Account - St'!$C751="charge transaction returned items",'Report 1 Download (Account - St'!$C751="charge transaction chargeback"),'Report 1 Download (Account - St'!A751,0),11)</f>
        <v>0</v>
      </c>
      <c r="B765" s="34">
        <f>if(or('Report 1 Download (Account - St'!$C751="ACH deposit",'Report 1 Download (Account - St'!$C751="billing transfer",'Report 1 Download (Account - St'!$C751="intra account transfer",'Report 1 Download (Account - St'!$C751="charge transaction returned items",'Report 1 Download (Account - St'!$C751="charge transaction chargeback"),'Report 1 Download (Account - St'!C751,0)</f>
        <v>0</v>
      </c>
      <c r="C765" s="34">
        <f>if(or('Report 1 Download (Account - St'!$C751="ACH deposit",'Report 1 Download (Account - St'!$C751="billing transfer",'Report 1 Download (Account - St'!$C751="intra account transfer",'Report 1 Download (Account - St'!$C751="charge transaction returned items",'Report 1 Download (Account - St'!$C751="charge transaction chargeback"),'Report 1 Download (Account - St'!E751,0)</f>
        <v>0</v>
      </c>
    </row>
    <row r="766">
      <c r="A766" s="34" t="str">
        <f>left(if(or('Report 1 Download (Account - St'!$C752="ACH deposit",'Report 1 Download (Account - St'!$C752="billing transfer",'Report 1 Download (Account - St'!$C752="intra account transfer",'Report 1 Download (Account - St'!$C752="charge transaction returned items",'Report 1 Download (Account - St'!$C752="charge transaction chargeback"),'Report 1 Download (Account - St'!A752,0),11)</f>
        <v>0</v>
      </c>
      <c r="B766" s="34">
        <f>if(or('Report 1 Download (Account - St'!$C752="ACH deposit",'Report 1 Download (Account - St'!$C752="billing transfer",'Report 1 Download (Account - St'!$C752="intra account transfer",'Report 1 Download (Account - St'!$C752="charge transaction returned items",'Report 1 Download (Account - St'!$C752="charge transaction chargeback"),'Report 1 Download (Account - St'!C752,0)</f>
        <v>0</v>
      </c>
      <c r="C766" s="34">
        <f>if(or('Report 1 Download (Account - St'!$C752="ACH deposit",'Report 1 Download (Account - St'!$C752="billing transfer",'Report 1 Download (Account - St'!$C752="intra account transfer",'Report 1 Download (Account - St'!$C752="charge transaction returned items",'Report 1 Download (Account - St'!$C752="charge transaction chargeback"),'Report 1 Download (Account - St'!E752,0)</f>
        <v>0</v>
      </c>
    </row>
    <row r="767">
      <c r="A767" s="34" t="str">
        <f>left(if(or('Report 1 Download (Account - St'!$C753="ACH deposit",'Report 1 Download (Account - St'!$C753="billing transfer",'Report 1 Download (Account - St'!$C753="intra account transfer",'Report 1 Download (Account - St'!$C753="charge transaction returned items",'Report 1 Download (Account - St'!$C753="charge transaction chargeback"),'Report 1 Download (Account - St'!A753,0),11)</f>
        <v>0</v>
      </c>
      <c r="B767" s="34">
        <f>if(or('Report 1 Download (Account - St'!$C753="ACH deposit",'Report 1 Download (Account - St'!$C753="billing transfer",'Report 1 Download (Account - St'!$C753="intra account transfer",'Report 1 Download (Account - St'!$C753="charge transaction returned items",'Report 1 Download (Account - St'!$C753="charge transaction chargeback"),'Report 1 Download (Account - St'!C753,0)</f>
        <v>0</v>
      </c>
      <c r="C767" s="34">
        <f>if(or('Report 1 Download (Account - St'!$C753="ACH deposit",'Report 1 Download (Account - St'!$C753="billing transfer",'Report 1 Download (Account - St'!$C753="intra account transfer",'Report 1 Download (Account - St'!$C753="charge transaction returned items",'Report 1 Download (Account - St'!$C753="charge transaction chargeback"),'Report 1 Download (Account - St'!E753,0)</f>
        <v>0</v>
      </c>
    </row>
    <row r="768">
      <c r="A768" s="34" t="str">
        <f>left(if(or('Report 1 Download (Account - St'!$C754="ACH deposit",'Report 1 Download (Account - St'!$C754="billing transfer",'Report 1 Download (Account - St'!$C754="intra account transfer",'Report 1 Download (Account - St'!$C754="charge transaction returned items",'Report 1 Download (Account - St'!$C754="charge transaction chargeback"),'Report 1 Download (Account - St'!A754,0),11)</f>
        <v>0</v>
      </c>
      <c r="B768" s="34">
        <f>if(or('Report 1 Download (Account - St'!$C754="ACH deposit",'Report 1 Download (Account - St'!$C754="billing transfer",'Report 1 Download (Account - St'!$C754="intra account transfer",'Report 1 Download (Account - St'!$C754="charge transaction returned items",'Report 1 Download (Account - St'!$C754="charge transaction chargeback"),'Report 1 Download (Account - St'!C754,0)</f>
        <v>0</v>
      </c>
      <c r="C768" s="34">
        <f>if(or('Report 1 Download (Account - St'!$C754="ACH deposit",'Report 1 Download (Account - St'!$C754="billing transfer",'Report 1 Download (Account - St'!$C754="intra account transfer",'Report 1 Download (Account - St'!$C754="charge transaction returned items",'Report 1 Download (Account - St'!$C754="charge transaction chargeback"),'Report 1 Download (Account - St'!E754,0)</f>
        <v>0</v>
      </c>
    </row>
    <row r="769">
      <c r="A769" s="34" t="str">
        <f>left(if(or('Report 1 Download (Account - St'!$C755="ACH deposit",'Report 1 Download (Account - St'!$C755="billing transfer",'Report 1 Download (Account - St'!$C755="intra account transfer",'Report 1 Download (Account - St'!$C755="charge transaction returned items",'Report 1 Download (Account - St'!$C755="charge transaction chargeback"),'Report 1 Download (Account - St'!A755,0),11)</f>
        <v>0</v>
      </c>
      <c r="B769" s="34">
        <f>if(or('Report 1 Download (Account - St'!$C755="ACH deposit",'Report 1 Download (Account - St'!$C755="billing transfer",'Report 1 Download (Account - St'!$C755="intra account transfer",'Report 1 Download (Account - St'!$C755="charge transaction returned items",'Report 1 Download (Account - St'!$C755="charge transaction chargeback"),'Report 1 Download (Account - St'!C755,0)</f>
        <v>0</v>
      </c>
      <c r="C769" s="34">
        <f>if(or('Report 1 Download (Account - St'!$C755="ACH deposit",'Report 1 Download (Account - St'!$C755="billing transfer",'Report 1 Download (Account - St'!$C755="intra account transfer",'Report 1 Download (Account - St'!$C755="charge transaction returned items",'Report 1 Download (Account - St'!$C755="charge transaction chargeback"),'Report 1 Download (Account - St'!E755,0)</f>
        <v>0</v>
      </c>
    </row>
    <row r="770">
      <c r="A770" s="34" t="str">
        <f>left(if(or('Report 1 Download (Account - St'!$C756="ACH deposit",'Report 1 Download (Account - St'!$C756="billing transfer",'Report 1 Download (Account - St'!$C756="intra account transfer",'Report 1 Download (Account - St'!$C756="charge transaction returned items",'Report 1 Download (Account - St'!$C756="charge transaction chargeback"),'Report 1 Download (Account - St'!A756,0),11)</f>
        <v>0</v>
      </c>
      <c r="B770" s="34">
        <f>if(or('Report 1 Download (Account - St'!$C756="ACH deposit",'Report 1 Download (Account - St'!$C756="billing transfer",'Report 1 Download (Account - St'!$C756="intra account transfer",'Report 1 Download (Account - St'!$C756="charge transaction returned items",'Report 1 Download (Account - St'!$C756="charge transaction chargeback"),'Report 1 Download (Account - St'!C756,0)</f>
        <v>0</v>
      </c>
      <c r="C770" s="34">
        <f>if(or('Report 1 Download (Account - St'!$C756="ACH deposit",'Report 1 Download (Account - St'!$C756="billing transfer",'Report 1 Download (Account - St'!$C756="intra account transfer",'Report 1 Download (Account - St'!$C756="charge transaction returned items",'Report 1 Download (Account - St'!$C756="charge transaction chargeback"),'Report 1 Download (Account - St'!E756,0)</f>
        <v>0</v>
      </c>
    </row>
    <row r="771">
      <c r="A771" s="34" t="str">
        <f>left(if(or('Report 1 Download (Account - St'!$C757="ACH deposit",'Report 1 Download (Account - St'!$C757="billing transfer",'Report 1 Download (Account - St'!$C757="intra account transfer",'Report 1 Download (Account - St'!$C757="charge transaction returned items",'Report 1 Download (Account - St'!$C757="charge transaction chargeback"),'Report 1 Download (Account - St'!A757,0),11)</f>
        <v>0</v>
      </c>
      <c r="B771" s="34">
        <f>if(or('Report 1 Download (Account - St'!$C757="ACH deposit",'Report 1 Download (Account - St'!$C757="billing transfer",'Report 1 Download (Account - St'!$C757="intra account transfer",'Report 1 Download (Account - St'!$C757="charge transaction returned items",'Report 1 Download (Account - St'!$C757="charge transaction chargeback"),'Report 1 Download (Account - St'!C757,0)</f>
        <v>0</v>
      </c>
      <c r="C771" s="34">
        <f>if(or('Report 1 Download (Account - St'!$C757="ACH deposit",'Report 1 Download (Account - St'!$C757="billing transfer",'Report 1 Download (Account - St'!$C757="intra account transfer",'Report 1 Download (Account - St'!$C757="charge transaction returned items",'Report 1 Download (Account - St'!$C757="charge transaction chargeback"),'Report 1 Download (Account - St'!E757,0)</f>
        <v>0</v>
      </c>
    </row>
    <row r="772">
      <c r="A772" s="34" t="str">
        <f>left(if(or('Report 1 Download (Account - St'!$C758="ACH deposit",'Report 1 Download (Account - St'!$C758="billing transfer",'Report 1 Download (Account - St'!$C758="intra account transfer",'Report 1 Download (Account - St'!$C758="charge transaction returned items",'Report 1 Download (Account - St'!$C758="charge transaction chargeback"),'Report 1 Download (Account - St'!A758,0),11)</f>
        <v>0</v>
      </c>
      <c r="B772" s="34">
        <f>if(or('Report 1 Download (Account - St'!$C758="ACH deposit",'Report 1 Download (Account - St'!$C758="billing transfer",'Report 1 Download (Account - St'!$C758="intra account transfer",'Report 1 Download (Account - St'!$C758="charge transaction returned items",'Report 1 Download (Account - St'!$C758="charge transaction chargeback"),'Report 1 Download (Account - St'!C758,0)</f>
        <v>0</v>
      </c>
      <c r="C772" s="34">
        <f>if(or('Report 1 Download (Account - St'!$C758="ACH deposit",'Report 1 Download (Account - St'!$C758="billing transfer",'Report 1 Download (Account - St'!$C758="intra account transfer",'Report 1 Download (Account - St'!$C758="charge transaction returned items",'Report 1 Download (Account - St'!$C758="charge transaction chargeback"),'Report 1 Download (Account - St'!E758,0)</f>
        <v>0</v>
      </c>
    </row>
    <row r="773">
      <c r="A773" s="34" t="str">
        <f>left(if(or('Report 1 Download (Account - St'!$C759="ACH deposit",'Report 1 Download (Account - St'!$C759="billing transfer",'Report 1 Download (Account - St'!$C759="intra account transfer",'Report 1 Download (Account - St'!$C759="charge transaction returned items",'Report 1 Download (Account - St'!$C759="charge transaction chargeback"),'Report 1 Download (Account - St'!A759,0),11)</f>
        <v>0</v>
      </c>
      <c r="B773" s="34">
        <f>if(or('Report 1 Download (Account - St'!$C759="ACH deposit",'Report 1 Download (Account - St'!$C759="billing transfer",'Report 1 Download (Account - St'!$C759="intra account transfer",'Report 1 Download (Account - St'!$C759="charge transaction returned items",'Report 1 Download (Account - St'!$C759="charge transaction chargeback"),'Report 1 Download (Account - St'!C759,0)</f>
        <v>0</v>
      </c>
      <c r="C773" s="34">
        <f>if(or('Report 1 Download (Account - St'!$C759="ACH deposit",'Report 1 Download (Account - St'!$C759="billing transfer",'Report 1 Download (Account - St'!$C759="intra account transfer",'Report 1 Download (Account - St'!$C759="charge transaction returned items",'Report 1 Download (Account - St'!$C759="charge transaction chargeback"),'Report 1 Download (Account - St'!E759,0)</f>
        <v>0</v>
      </c>
    </row>
    <row r="774">
      <c r="A774" s="34" t="str">
        <f>left(if(or('Report 1 Download (Account - St'!$C760="ACH deposit",'Report 1 Download (Account - St'!$C760="billing transfer",'Report 1 Download (Account - St'!$C760="intra account transfer",'Report 1 Download (Account - St'!$C760="charge transaction returned items",'Report 1 Download (Account - St'!$C760="charge transaction chargeback"),'Report 1 Download (Account - St'!A760,0),11)</f>
        <v>0</v>
      </c>
      <c r="B774" s="34">
        <f>if(or('Report 1 Download (Account - St'!$C760="ACH deposit",'Report 1 Download (Account - St'!$C760="billing transfer",'Report 1 Download (Account - St'!$C760="intra account transfer",'Report 1 Download (Account - St'!$C760="charge transaction returned items",'Report 1 Download (Account - St'!$C760="charge transaction chargeback"),'Report 1 Download (Account - St'!C760,0)</f>
        <v>0</v>
      </c>
      <c r="C774" s="34">
        <f>if(or('Report 1 Download (Account - St'!$C760="ACH deposit",'Report 1 Download (Account - St'!$C760="billing transfer",'Report 1 Download (Account - St'!$C760="intra account transfer",'Report 1 Download (Account - St'!$C760="charge transaction returned items",'Report 1 Download (Account - St'!$C760="charge transaction chargeback"),'Report 1 Download (Account - St'!E760,0)</f>
        <v>0</v>
      </c>
    </row>
    <row r="775">
      <c r="A775" s="34" t="str">
        <f>left(if(or('Report 1 Download (Account - St'!$C761="ACH deposit",'Report 1 Download (Account - St'!$C761="billing transfer",'Report 1 Download (Account - St'!$C761="intra account transfer",'Report 1 Download (Account - St'!$C761="charge transaction returned items",'Report 1 Download (Account - St'!$C761="charge transaction chargeback"),'Report 1 Download (Account - St'!A761,0),11)</f>
        <v>0</v>
      </c>
      <c r="B775" s="34">
        <f>if(or('Report 1 Download (Account - St'!$C761="ACH deposit",'Report 1 Download (Account - St'!$C761="billing transfer",'Report 1 Download (Account - St'!$C761="intra account transfer",'Report 1 Download (Account - St'!$C761="charge transaction returned items",'Report 1 Download (Account - St'!$C761="charge transaction chargeback"),'Report 1 Download (Account - St'!C761,0)</f>
        <v>0</v>
      </c>
      <c r="C775" s="34">
        <f>if(or('Report 1 Download (Account - St'!$C761="ACH deposit",'Report 1 Download (Account - St'!$C761="billing transfer",'Report 1 Download (Account - St'!$C761="intra account transfer",'Report 1 Download (Account - St'!$C761="charge transaction returned items",'Report 1 Download (Account - St'!$C761="charge transaction chargeback"),'Report 1 Download (Account - St'!E761,0)</f>
        <v>0</v>
      </c>
    </row>
    <row r="776">
      <c r="A776" s="34" t="str">
        <f>left(if(or('Report 1 Download (Account - St'!$C762="ACH deposit",'Report 1 Download (Account - St'!$C762="billing transfer",'Report 1 Download (Account - St'!$C762="intra account transfer",'Report 1 Download (Account - St'!$C762="charge transaction returned items",'Report 1 Download (Account - St'!$C762="charge transaction chargeback"),'Report 1 Download (Account - St'!A762,0),11)</f>
        <v>0</v>
      </c>
      <c r="B776" s="34">
        <f>if(or('Report 1 Download (Account - St'!$C762="ACH deposit",'Report 1 Download (Account - St'!$C762="billing transfer",'Report 1 Download (Account - St'!$C762="intra account transfer",'Report 1 Download (Account - St'!$C762="charge transaction returned items",'Report 1 Download (Account - St'!$C762="charge transaction chargeback"),'Report 1 Download (Account - St'!C762,0)</f>
        <v>0</v>
      </c>
      <c r="C776" s="34">
        <f>if(or('Report 1 Download (Account - St'!$C762="ACH deposit",'Report 1 Download (Account - St'!$C762="billing transfer",'Report 1 Download (Account - St'!$C762="intra account transfer",'Report 1 Download (Account - St'!$C762="charge transaction returned items",'Report 1 Download (Account - St'!$C762="charge transaction chargeback"),'Report 1 Download (Account - St'!E762,0)</f>
        <v>0</v>
      </c>
    </row>
    <row r="777">
      <c r="A777" s="34" t="str">
        <f>left(if(or('Report 1 Download (Account - St'!$C763="ACH deposit",'Report 1 Download (Account - St'!$C763="billing transfer",'Report 1 Download (Account - St'!$C763="intra account transfer",'Report 1 Download (Account - St'!$C763="charge transaction returned items",'Report 1 Download (Account - St'!$C763="charge transaction chargeback"),'Report 1 Download (Account - St'!A763,0),11)</f>
        <v>0</v>
      </c>
      <c r="B777" s="34">
        <f>if(or('Report 1 Download (Account - St'!$C763="ACH deposit",'Report 1 Download (Account - St'!$C763="billing transfer",'Report 1 Download (Account - St'!$C763="intra account transfer",'Report 1 Download (Account - St'!$C763="charge transaction returned items",'Report 1 Download (Account - St'!$C763="charge transaction chargeback"),'Report 1 Download (Account - St'!C763,0)</f>
        <v>0</v>
      </c>
      <c r="C777" s="34">
        <f>if(or('Report 1 Download (Account - St'!$C763="ACH deposit",'Report 1 Download (Account - St'!$C763="billing transfer",'Report 1 Download (Account - St'!$C763="intra account transfer",'Report 1 Download (Account - St'!$C763="charge transaction returned items",'Report 1 Download (Account - St'!$C763="charge transaction chargeback"),'Report 1 Download (Account - St'!E763,0)</f>
        <v>0</v>
      </c>
    </row>
    <row r="778">
      <c r="A778" s="34" t="str">
        <f>left(if(or('Report 1 Download (Account - St'!$C764="ACH deposit",'Report 1 Download (Account - St'!$C764="billing transfer",'Report 1 Download (Account - St'!$C764="intra account transfer",'Report 1 Download (Account - St'!$C764="charge transaction returned items",'Report 1 Download (Account - St'!$C764="charge transaction chargeback"),'Report 1 Download (Account - St'!A764,0),11)</f>
        <v>0</v>
      </c>
      <c r="B778" s="34">
        <f>if(or('Report 1 Download (Account - St'!$C764="ACH deposit",'Report 1 Download (Account - St'!$C764="billing transfer",'Report 1 Download (Account - St'!$C764="intra account transfer",'Report 1 Download (Account - St'!$C764="charge transaction returned items",'Report 1 Download (Account - St'!$C764="charge transaction chargeback"),'Report 1 Download (Account - St'!C764,0)</f>
        <v>0</v>
      </c>
      <c r="C778" s="34">
        <f>if(or('Report 1 Download (Account - St'!$C764="ACH deposit",'Report 1 Download (Account - St'!$C764="billing transfer",'Report 1 Download (Account - St'!$C764="intra account transfer",'Report 1 Download (Account - St'!$C764="charge transaction returned items",'Report 1 Download (Account - St'!$C764="charge transaction chargeback"),'Report 1 Download (Account - St'!E764,0)</f>
        <v>0</v>
      </c>
    </row>
    <row r="779">
      <c r="A779" s="34" t="str">
        <f>left(if(or('Report 1 Download (Account - St'!$C765="ACH deposit",'Report 1 Download (Account - St'!$C765="billing transfer",'Report 1 Download (Account - St'!$C765="intra account transfer",'Report 1 Download (Account - St'!$C765="charge transaction returned items",'Report 1 Download (Account - St'!$C765="charge transaction chargeback"),'Report 1 Download (Account - St'!A765,0),11)</f>
        <v>0</v>
      </c>
      <c r="B779" s="34">
        <f>if(or('Report 1 Download (Account - St'!$C765="ACH deposit",'Report 1 Download (Account - St'!$C765="billing transfer",'Report 1 Download (Account - St'!$C765="intra account transfer",'Report 1 Download (Account - St'!$C765="charge transaction returned items",'Report 1 Download (Account - St'!$C765="charge transaction chargeback"),'Report 1 Download (Account - St'!C765,0)</f>
        <v>0</v>
      </c>
      <c r="C779" s="34">
        <f>if(or('Report 1 Download (Account - St'!$C765="ACH deposit",'Report 1 Download (Account - St'!$C765="billing transfer",'Report 1 Download (Account - St'!$C765="intra account transfer",'Report 1 Download (Account - St'!$C765="charge transaction returned items",'Report 1 Download (Account - St'!$C765="charge transaction chargeback"),'Report 1 Download (Account - St'!E765,0)</f>
        <v>0</v>
      </c>
    </row>
    <row r="780">
      <c r="A780" s="34" t="str">
        <f>left(if(or('Report 1 Download (Account - St'!$C766="ACH deposit",'Report 1 Download (Account - St'!$C766="billing transfer",'Report 1 Download (Account - St'!$C766="intra account transfer",'Report 1 Download (Account - St'!$C766="charge transaction returned items",'Report 1 Download (Account - St'!$C766="charge transaction chargeback"),'Report 1 Download (Account - St'!A766,0),11)</f>
        <v>0</v>
      </c>
      <c r="B780" s="34">
        <f>if(or('Report 1 Download (Account - St'!$C766="ACH deposit",'Report 1 Download (Account - St'!$C766="billing transfer",'Report 1 Download (Account - St'!$C766="intra account transfer",'Report 1 Download (Account - St'!$C766="charge transaction returned items",'Report 1 Download (Account - St'!$C766="charge transaction chargeback"),'Report 1 Download (Account - St'!C766,0)</f>
        <v>0</v>
      </c>
      <c r="C780" s="34">
        <f>if(or('Report 1 Download (Account - St'!$C766="ACH deposit",'Report 1 Download (Account - St'!$C766="billing transfer",'Report 1 Download (Account - St'!$C766="intra account transfer",'Report 1 Download (Account - St'!$C766="charge transaction returned items",'Report 1 Download (Account - St'!$C766="charge transaction chargeback"),'Report 1 Download (Account - St'!E766,0)</f>
        <v>0</v>
      </c>
    </row>
    <row r="781">
      <c r="A781" s="34" t="str">
        <f>left(if(or('Report 1 Download (Account - St'!$C767="ACH deposit",'Report 1 Download (Account - St'!$C767="billing transfer",'Report 1 Download (Account - St'!$C767="intra account transfer",'Report 1 Download (Account - St'!$C767="charge transaction returned items",'Report 1 Download (Account - St'!$C767="charge transaction chargeback"),'Report 1 Download (Account - St'!A767,0),11)</f>
        <v>0</v>
      </c>
      <c r="B781" s="34">
        <f>if(or('Report 1 Download (Account - St'!$C767="ACH deposit",'Report 1 Download (Account - St'!$C767="billing transfer",'Report 1 Download (Account - St'!$C767="intra account transfer",'Report 1 Download (Account - St'!$C767="charge transaction returned items",'Report 1 Download (Account - St'!$C767="charge transaction chargeback"),'Report 1 Download (Account - St'!C767,0)</f>
        <v>0</v>
      </c>
      <c r="C781" s="34">
        <f>if(or('Report 1 Download (Account - St'!$C767="ACH deposit",'Report 1 Download (Account - St'!$C767="billing transfer",'Report 1 Download (Account - St'!$C767="intra account transfer",'Report 1 Download (Account - St'!$C767="charge transaction returned items",'Report 1 Download (Account - St'!$C767="charge transaction chargeback"),'Report 1 Download (Account - St'!E767,0)</f>
        <v>0</v>
      </c>
    </row>
    <row r="782">
      <c r="A782" s="34" t="str">
        <f>left(if(or('Report 1 Download (Account - St'!$C768="ACH deposit",'Report 1 Download (Account - St'!$C768="billing transfer",'Report 1 Download (Account - St'!$C768="intra account transfer",'Report 1 Download (Account - St'!$C768="charge transaction returned items",'Report 1 Download (Account - St'!$C768="charge transaction chargeback"),'Report 1 Download (Account - St'!A768,0),11)</f>
        <v>0</v>
      </c>
      <c r="B782" s="34">
        <f>if(or('Report 1 Download (Account - St'!$C768="ACH deposit",'Report 1 Download (Account - St'!$C768="billing transfer",'Report 1 Download (Account - St'!$C768="intra account transfer",'Report 1 Download (Account - St'!$C768="charge transaction returned items",'Report 1 Download (Account - St'!$C768="charge transaction chargeback"),'Report 1 Download (Account - St'!C768,0)</f>
        <v>0</v>
      </c>
      <c r="C782" s="34">
        <f>if(or('Report 1 Download (Account - St'!$C768="ACH deposit",'Report 1 Download (Account - St'!$C768="billing transfer",'Report 1 Download (Account - St'!$C768="intra account transfer",'Report 1 Download (Account - St'!$C768="charge transaction returned items",'Report 1 Download (Account - St'!$C768="charge transaction chargeback"),'Report 1 Download (Account - St'!E768,0)</f>
        <v>0</v>
      </c>
    </row>
    <row r="783">
      <c r="A783" s="34" t="str">
        <f>left(if(or('Report 1 Download (Account - St'!$C769="ACH deposit",'Report 1 Download (Account - St'!$C769="billing transfer",'Report 1 Download (Account - St'!$C769="intra account transfer",'Report 1 Download (Account - St'!$C769="charge transaction returned items",'Report 1 Download (Account - St'!$C769="charge transaction chargeback"),'Report 1 Download (Account - St'!A769,0),11)</f>
        <v>0</v>
      </c>
      <c r="B783" s="34">
        <f>if(or('Report 1 Download (Account - St'!$C769="ACH deposit",'Report 1 Download (Account - St'!$C769="billing transfer",'Report 1 Download (Account - St'!$C769="intra account transfer",'Report 1 Download (Account - St'!$C769="charge transaction returned items",'Report 1 Download (Account - St'!$C769="charge transaction chargeback"),'Report 1 Download (Account - St'!C769,0)</f>
        <v>0</v>
      </c>
      <c r="C783" s="34">
        <f>if(or('Report 1 Download (Account - St'!$C769="ACH deposit",'Report 1 Download (Account - St'!$C769="billing transfer",'Report 1 Download (Account - St'!$C769="intra account transfer",'Report 1 Download (Account - St'!$C769="charge transaction returned items",'Report 1 Download (Account - St'!$C769="charge transaction chargeback"),'Report 1 Download (Account - St'!E769,0)</f>
        <v>0</v>
      </c>
    </row>
    <row r="784">
      <c r="A784" s="34" t="str">
        <f>left(if(or('Report 1 Download (Account - St'!$C770="ACH deposit",'Report 1 Download (Account - St'!$C770="billing transfer",'Report 1 Download (Account - St'!$C770="intra account transfer",'Report 1 Download (Account - St'!$C770="charge transaction returned items",'Report 1 Download (Account - St'!$C770="charge transaction chargeback"),'Report 1 Download (Account - St'!A770,0),11)</f>
        <v>0</v>
      </c>
      <c r="B784" s="34">
        <f>if(or('Report 1 Download (Account - St'!$C770="ACH deposit",'Report 1 Download (Account - St'!$C770="billing transfer",'Report 1 Download (Account - St'!$C770="intra account transfer",'Report 1 Download (Account - St'!$C770="charge transaction returned items",'Report 1 Download (Account - St'!$C770="charge transaction chargeback"),'Report 1 Download (Account - St'!C770,0)</f>
        <v>0</v>
      </c>
      <c r="C784" s="34">
        <f>if(or('Report 1 Download (Account - St'!$C770="ACH deposit",'Report 1 Download (Account - St'!$C770="billing transfer",'Report 1 Download (Account - St'!$C770="intra account transfer",'Report 1 Download (Account - St'!$C770="charge transaction returned items",'Report 1 Download (Account - St'!$C770="charge transaction chargeback"),'Report 1 Download (Account - St'!E770,0)</f>
        <v>0</v>
      </c>
    </row>
    <row r="785">
      <c r="A785" s="34" t="str">
        <f>left(if(or('Report 1 Download (Account - St'!$C771="ACH deposit",'Report 1 Download (Account - St'!$C771="billing transfer",'Report 1 Download (Account - St'!$C771="intra account transfer",'Report 1 Download (Account - St'!$C771="charge transaction returned items",'Report 1 Download (Account - St'!$C771="charge transaction chargeback"),'Report 1 Download (Account - St'!A771,0),11)</f>
        <v>0</v>
      </c>
      <c r="B785" s="34">
        <f>if(or('Report 1 Download (Account - St'!$C771="ACH deposit",'Report 1 Download (Account - St'!$C771="billing transfer",'Report 1 Download (Account - St'!$C771="intra account transfer",'Report 1 Download (Account - St'!$C771="charge transaction returned items",'Report 1 Download (Account - St'!$C771="charge transaction chargeback"),'Report 1 Download (Account - St'!C771,0)</f>
        <v>0</v>
      </c>
      <c r="C785" s="34">
        <f>if(or('Report 1 Download (Account - St'!$C771="ACH deposit",'Report 1 Download (Account - St'!$C771="billing transfer",'Report 1 Download (Account - St'!$C771="intra account transfer",'Report 1 Download (Account - St'!$C771="charge transaction returned items",'Report 1 Download (Account - St'!$C771="charge transaction chargeback"),'Report 1 Download (Account - St'!E771,0)</f>
        <v>0</v>
      </c>
    </row>
    <row r="786">
      <c r="A786" s="34" t="str">
        <f>left(if(or('Report 1 Download (Account - St'!$C772="ACH deposit",'Report 1 Download (Account - St'!$C772="billing transfer",'Report 1 Download (Account - St'!$C772="intra account transfer",'Report 1 Download (Account - St'!$C772="charge transaction returned items",'Report 1 Download (Account - St'!$C772="charge transaction chargeback"),'Report 1 Download (Account - St'!A772,0),11)</f>
        <v>0</v>
      </c>
      <c r="B786" s="34">
        <f>if(or('Report 1 Download (Account - St'!$C772="ACH deposit",'Report 1 Download (Account - St'!$C772="billing transfer",'Report 1 Download (Account - St'!$C772="intra account transfer",'Report 1 Download (Account - St'!$C772="charge transaction returned items",'Report 1 Download (Account - St'!$C772="charge transaction chargeback"),'Report 1 Download (Account - St'!C772,0)</f>
        <v>0</v>
      </c>
      <c r="C786" s="34">
        <f>if(or('Report 1 Download (Account - St'!$C772="ACH deposit",'Report 1 Download (Account - St'!$C772="billing transfer",'Report 1 Download (Account - St'!$C772="intra account transfer",'Report 1 Download (Account - St'!$C772="charge transaction returned items",'Report 1 Download (Account - St'!$C772="charge transaction chargeback"),'Report 1 Download (Account - St'!E772,0)</f>
        <v>0</v>
      </c>
    </row>
    <row r="787">
      <c r="A787" s="34" t="str">
        <f>left(if(or('Report 1 Download (Account - St'!$C773="ACH deposit",'Report 1 Download (Account - St'!$C773="billing transfer",'Report 1 Download (Account - St'!$C773="intra account transfer",'Report 1 Download (Account - St'!$C773="charge transaction returned items",'Report 1 Download (Account - St'!$C773="charge transaction chargeback"),'Report 1 Download (Account - St'!A773,0),11)</f>
        <v>0</v>
      </c>
      <c r="B787" s="34">
        <f>if(or('Report 1 Download (Account - St'!$C773="ACH deposit",'Report 1 Download (Account - St'!$C773="billing transfer",'Report 1 Download (Account - St'!$C773="intra account transfer",'Report 1 Download (Account - St'!$C773="charge transaction returned items",'Report 1 Download (Account - St'!$C773="charge transaction chargeback"),'Report 1 Download (Account - St'!C773,0)</f>
        <v>0</v>
      </c>
      <c r="C787" s="34">
        <f>if(or('Report 1 Download (Account - St'!$C773="ACH deposit",'Report 1 Download (Account - St'!$C773="billing transfer",'Report 1 Download (Account - St'!$C773="intra account transfer",'Report 1 Download (Account - St'!$C773="charge transaction returned items",'Report 1 Download (Account - St'!$C773="charge transaction chargeback"),'Report 1 Download (Account - St'!E773,0)</f>
        <v>0</v>
      </c>
    </row>
    <row r="788">
      <c r="A788" s="34" t="str">
        <f>left(if(or('Report 1 Download (Account - St'!$C774="ACH deposit",'Report 1 Download (Account - St'!$C774="billing transfer",'Report 1 Download (Account - St'!$C774="intra account transfer",'Report 1 Download (Account - St'!$C774="charge transaction returned items",'Report 1 Download (Account - St'!$C774="charge transaction chargeback"),'Report 1 Download (Account - St'!A774,0),11)</f>
        <v>0</v>
      </c>
      <c r="B788" s="34">
        <f>if(or('Report 1 Download (Account - St'!$C774="ACH deposit",'Report 1 Download (Account - St'!$C774="billing transfer",'Report 1 Download (Account - St'!$C774="intra account transfer",'Report 1 Download (Account - St'!$C774="charge transaction returned items",'Report 1 Download (Account - St'!$C774="charge transaction chargeback"),'Report 1 Download (Account - St'!C774,0)</f>
        <v>0</v>
      </c>
      <c r="C788" s="34">
        <f>if(or('Report 1 Download (Account - St'!$C774="ACH deposit",'Report 1 Download (Account - St'!$C774="billing transfer",'Report 1 Download (Account - St'!$C774="intra account transfer",'Report 1 Download (Account - St'!$C774="charge transaction returned items",'Report 1 Download (Account - St'!$C774="charge transaction chargeback"),'Report 1 Download (Account - St'!E774,0)</f>
        <v>0</v>
      </c>
    </row>
    <row r="789">
      <c r="A789" s="34" t="str">
        <f>left(if(or('Report 1 Download (Account - St'!$C775="ACH deposit",'Report 1 Download (Account - St'!$C775="billing transfer",'Report 1 Download (Account - St'!$C775="intra account transfer",'Report 1 Download (Account - St'!$C775="charge transaction returned items",'Report 1 Download (Account - St'!$C775="charge transaction chargeback"),'Report 1 Download (Account - St'!A775,0),11)</f>
        <v>0</v>
      </c>
      <c r="B789" s="34">
        <f>if(or('Report 1 Download (Account - St'!$C775="ACH deposit",'Report 1 Download (Account - St'!$C775="billing transfer",'Report 1 Download (Account - St'!$C775="intra account transfer",'Report 1 Download (Account - St'!$C775="charge transaction returned items",'Report 1 Download (Account - St'!$C775="charge transaction chargeback"),'Report 1 Download (Account - St'!C775,0)</f>
        <v>0</v>
      </c>
      <c r="C789" s="34">
        <f>if(or('Report 1 Download (Account - St'!$C775="ACH deposit",'Report 1 Download (Account - St'!$C775="billing transfer",'Report 1 Download (Account - St'!$C775="intra account transfer",'Report 1 Download (Account - St'!$C775="charge transaction returned items",'Report 1 Download (Account - St'!$C775="charge transaction chargeback"),'Report 1 Download (Account - St'!E775,0)</f>
        <v>0</v>
      </c>
    </row>
    <row r="790">
      <c r="A790" s="34" t="str">
        <f>left(if(or('Report 1 Download (Account - St'!$C776="ACH deposit",'Report 1 Download (Account - St'!$C776="billing transfer",'Report 1 Download (Account - St'!$C776="intra account transfer",'Report 1 Download (Account - St'!$C776="charge transaction returned items",'Report 1 Download (Account - St'!$C776="charge transaction chargeback"),'Report 1 Download (Account - St'!A776,0),11)</f>
        <v>0</v>
      </c>
      <c r="B790" s="34">
        <f>if(or('Report 1 Download (Account - St'!$C776="ACH deposit",'Report 1 Download (Account - St'!$C776="billing transfer",'Report 1 Download (Account - St'!$C776="intra account transfer",'Report 1 Download (Account - St'!$C776="charge transaction returned items",'Report 1 Download (Account - St'!$C776="charge transaction chargeback"),'Report 1 Download (Account - St'!C776,0)</f>
        <v>0</v>
      </c>
      <c r="C790" s="34">
        <f>if(or('Report 1 Download (Account - St'!$C776="ACH deposit",'Report 1 Download (Account - St'!$C776="billing transfer",'Report 1 Download (Account - St'!$C776="intra account transfer",'Report 1 Download (Account - St'!$C776="charge transaction returned items",'Report 1 Download (Account - St'!$C776="charge transaction chargeback"),'Report 1 Download (Account - St'!E776,0)</f>
        <v>0</v>
      </c>
    </row>
    <row r="791">
      <c r="A791" s="34" t="str">
        <f>left(if(or('Report 1 Download (Account - St'!$C777="ACH deposit",'Report 1 Download (Account - St'!$C777="billing transfer",'Report 1 Download (Account - St'!$C777="intra account transfer",'Report 1 Download (Account - St'!$C777="charge transaction returned items",'Report 1 Download (Account - St'!$C777="charge transaction chargeback"),'Report 1 Download (Account - St'!A777,0),11)</f>
        <v>0</v>
      </c>
      <c r="B791" s="34">
        <f>if(or('Report 1 Download (Account - St'!$C777="ACH deposit",'Report 1 Download (Account - St'!$C777="billing transfer",'Report 1 Download (Account - St'!$C777="intra account transfer",'Report 1 Download (Account - St'!$C777="charge transaction returned items",'Report 1 Download (Account - St'!$C777="charge transaction chargeback"),'Report 1 Download (Account - St'!C777,0)</f>
        <v>0</v>
      </c>
      <c r="C791" s="34">
        <f>if(or('Report 1 Download (Account - St'!$C777="ACH deposit",'Report 1 Download (Account - St'!$C777="billing transfer",'Report 1 Download (Account - St'!$C777="intra account transfer",'Report 1 Download (Account - St'!$C777="charge transaction returned items",'Report 1 Download (Account - St'!$C777="charge transaction chargeback"),'Report 1 Download (Account - St'!E777,0)</f>
        <v>0</v>
      </c>
    </row>
    <row r="792">
      <c r="A792" s="34" t="str">
        <f>left(if(or('Report 1 Download (Account - St'!$C778="ACH deposit",'Report 1 Download (Account - St'!$C778="billing transfer",'Report 1 Download (Account - St'!$C778="intra account transfer",'Report 1 Download (Account - St'!$C778="charge transaction returned items",'Report 1 Download (Account - St'!$C778="charge transaction chargeback"),'Report 1 Download (Account - St'!A778,0),11)</f>
        <v>0</v>
      </c>
      <c r="B792" s="34">
        <f>if(or('Report 1 Download (Account - St'!$C778="ACH deposit",'Report 1 Download (Account - St'!$C778="billing transfer",'Report 1 Download (Account - St'!$C778="intra account transfer",'Report 1 Download (Account - St'!$C778="charge transaction returned items",'Report 1 Download (Account - St'!$C778="charge transaction chargeback"),'Report 1 Download (Account - St'!C778,0)</f>
        <v>0</v>
      </c>
      <c r="C792" s="34">
        <f>if(or('Report 1 Download (Account - St'!$C778="ACH deposit",'Report 1 Download (Account - St'!$C778="billing transfer",'Report 1 Download (Account - St'!$C778="intra account transfer",'Report 1 Download (Account - St'!$C778="charge transaction returned items",'Report 1 Download (Account - St'!$C778="charge transaction chargeback"),'Report 1 Download (Account - St'!E778,0)</f>
        <v>0</v>
      </c>
    </row>
    <row r="793">
      <c r="A793" s="34" t="str">
        <f>left(if(or('Report 1 Download (Account - St'!$C779="ACH deposit",'Report 1 Download (Account - St'!$C779="billing transfer",'Report 1 Download (Account - St'!$C779="intra account transfer",'Report 1 Download (Account - St'!$C779="charge transaction returned items",'Report 1 Download (Account - St'!$C779="charge transaction chargeback"),'Report 1 Download (Account - St'!A779,0),11)</f>
        <v>0</v>
      </c>
      <c r="B793" s="34">
        <f>if(or('Report 1 Download (Account - St'!$C779="ACH deposit",'Report 1 Download (Account - St'!$C779="billing transfer",'Report 1 Download (Account - St'!$C779="intra account transfer",'Report 1 Download (Account - St'!$C779="charge transaction returned items",'Report 1 Download (Account - St'!$C779="charge transaction chargeback"),'Report 1 Download (Account - St'!C779,0)</f>
        <v>0</v>
      </c>
      <c r="C793" s="34">
        <f>if(or('Report 1 Download (Account - St'!$C779="ACH deposit",'Report 1 Download (Account - St'!$C779="billing transfer",'Report 1 Download (Account - St'!$C779="intra account transfer",'Report 1 Download (Account - St'!$C779="charge transaction returned items",'Report 1 Download (Account - St'!$C779="charge transaction chargeback"),'Report 1 Download (Account - St'!E779,0)</f>
        <v>0</v>
      </c>
    </row>
    <row r="794">
      <c r="A794" s="34" t="str">
        <f>left(if(or('Report 1 Download (Account - St'!$C780="ACH deposit",'Report 1 Download (Account - St'!$C780="billing transfer",'Report 1 Download (Account - St'!$C780="intra account transfer",'Report 1 Download (Account - St'!$C780="charge transaction returned items",'Report 1 Download (Account - St'!$C780="charge transaction chargeback"),'Report 1 Download (Account - St'!A780,0),11)</f>
        <v>0</v>
      </c>
      <c r="B794" s="34">
        <f>if(or('Report 1 Download (Account - St'!$C780="ACH deposit",'Report 1 Download (Account - St'!$C780="billing transfer",'Report 1 Download (Account - St'!$C780="intra account transfer",'Report 1 Download (Account - St'!$C780="charge transaction returned items",'Report 1 Download (Account - St'!$C780="charge transaction chargeback"),'Report 1 Download (Account - St'!C780,0)</f>
        <v>0</v>
      </c>
      <c r="C794" s="34">
        <f>if(or('Report 1 Download (Account - St'!$C780="ACH deposit",'Report 1 Download (Account - St'!$C780="billing transfer",'Report 1 Download (Account - St'!$C780="intra account transfer",'Report 1 Download (Account - St'!$C780="charge transaction returned items",'Report 1 Download (Account - St'!$C780="charge transaction chargeback"),'Report 1 Download (Account - St'!E780,0)</f>
        <v>0</v>
      </c>
    </row>
    <row r="795">
      <c r="A795" s="34" t="str">
        <f>left(if(or('Report 1 Download (Account - St'!$C781="ACH deposit",'Report 1 Download (Account - St'!$C781="billing transfer",'Report 1 Download (Account - St'!$C781="intra account transfer",'Report 1 Download (Account - St'!$C781="charge transaction returned items",'Report 1 Download (Account - St'!$C781="charge transaction chargeback"),'Report 1 Download (Account - St'!A781,0),11)</f>
        <v>0</v>
      </c>
      <c r="B795" s="34">
        <f>if(or('Report 1 Download (Account - St'!$C781="ACH deposit",'Report 1 Download (Account - St'!$C781="billing transfer",'Report 1 Download (Account - St'!$C781="intra account transfer",'Report 1 Download (Account - St'!$C781="charge transaction returned items",'Report 1 Download (Account - St'!$C781="charge transaction chargeback"),'Report 1 Download (Account - St'!C781,0)</f>
        <v>0</v>
      </c>
      <c r="C795" s="34">
        <f>if(or('Report 1 Download (Account - St'!$C781="ACH deposit",'Report 1 Download (Account - St'!$C781="billing transfer",'Report 1 Download (Account - St'!$C781="intra account transfer",'Report 1 Download (Account - St'!$C781="charge transaction returned items",'Report 1 Download (Account - St'!$C781="charge transaction chargeback"),'Report 1 Download (Account - St'!E781,0)</f>
        <v>0</v>
      </c>
    </row>
    <row r="796">
      <c r="A796" s="34" t="str">
        <f>left(if(or('Report 1 Download (Account - St'!$C782="ACH deposit",'Report 1 Download (Account - St'!$C782="billing transfer",'Report 1 Download (Account - St'!$C782="intra account transfer",'Report 1 Download (Account - St'!$C782="charge transaction returned items",'Report 1 Download (Account - St'!$C782="charge transaction chargeback"),'Report 1 Download (Account - St'!A782,0),11)</f>
        <v>0</v>
      </c>
      <c r="B796" s="34">
        <f>if(or('Report 1 Download (Account - St'!$C782="ACH deposit",'Report 1 Download (Account - St'!$C782="billing transfer",'Report 1 Download (Account - St'!$C782="intra account transfer",'Report 1 Download (Account - St'!$C782="charge transaction returned items",'Report 1 Download (Account - St'!$C782="charge transaction chargeback"),'Report 1 Download (Account - St'!C782,0)</f>
        <v>0</v>
      </c>
      <c r="C796" s="34">
        <f>if(or('Report 1 Download (Account - St'!$C782="ACH deposit",'Report 1 Download (Account - St'!$C782="billing transfer",'Report 1 Download (Account - St'!$C782="intra account transfer",'Report 1 Download (Account - St'!$C782="charge transaction returned items",'Report 1 Download (Account - St'!$C782="charge transaction chargeback"),'Report 1 Download (Account - St'!E782,0)</f>
        <v>0</v>
      </c>
    </row>
    <row r="797">
      <c r="A797" s="34" t="str">
        <f>left(if(or('Report 1 Download (Account - St'!$C783="ACH deposit",'Report 1 Download (Account - St'!$C783="billing transfer",'Report 1 Download (Account - St'!$C783="intra account transfer",'Report 1 Download (Account - St'!$C783="charge transaction returned items",'Report 1 Download (Account - St'!$C783="charge transaction chargeback"),'Report 1 Download (Account - St'!A783,0),11)</f>
        <v>0</v>
      </c>
      <c r="B797" s="34">
        <f>if(or('Report 1 Download (Account - St'!$C783="ACH deposit",'Report 1 Download (Account - St'!$C783="billing transfer",'Report 1 Download (Account - St'!$C783="intra account transfer",'Report 1 Download (Account - St'!$C783="charge transaction returned items",'Report 1 Download (Account - St'!$C783="charge transaction chargeback"),'Report 1 Download (Account - St'!C783,0)</f>
        <v>0</v>
      </c>
      <c r="C797" s="34">
        <f>if(or('Report 1 Download (Account - St'!$C783="ACH deposit",'Report 1 Download (Account - St'!$C783="billing transfer",'Report 1 Download (Account - St'!$C783="intra account transfer",'Report 1 Download (Account - St'!$C783="charge transaction returned items",'Report 1 Download (Account - St'!$C783="charge transaction chargeback"),'Report 1 Download (Account - St'!E783,0)</f>
        <v>0</v>
      </c>
    </row>
    <row r="798">
      <c r="A798" s="34" t="str">
        <f>left(if(or('Report 1 Download (Account - St'!$C784="ACH deposit",'Report 1 Download (Account - St'!$C784="billing transfer",'Report 1 Download (Account - St'!$C784="intra account transfer",'Report 1 Download (Account - St'!$C784="charge transaction returned items",'Report 1 Download (Account - St'!$C784="charge transaction chargeback"),'Report 1 Download (Account - St'!A784,0),11)</f>
        <v>0</v>
      </c>
      <c r="B798" s="34">
        <f>if(or('Report 1 Download (Account - St'!$C784="ACH deposit",'Report 1 Download (Account - St'!$C784="billing transfer",'Report 1 Download (Account - St'!$C784="intra account transfer",'Report 1 Download (Account - St'!$C784="charge transaction returned items",'Report 1 Download (Account - St'!$C784="charge transaction chargeback"),'Report 1 Download (Account - St'!C784,0)</f>
        <v>0</v>
      </c>
      <c r="C798" s="34">
        <f>if(or('Report 1 Download (Account - St'!$C784="ACH deposit",'Report 1 Download (Account - St'!$C784="billing transfer",'Report 1 Download (Account - St'!$C784="intra account transfer",'Report 1 Download (Account - St'!$C784="charge transaction returned items",'Report 1 Download (Account - St'!$C784="charge transaction chargeback"),'Report 1 Download (Account - St'!E784,0)</f>
        <v>0</v>
      </c>
    </row>
    <row r="799">
      <c r="A799" s="34" t="str">
        <f>left(if(or('Report 1 Download (Account - St'!$C785="ACH deposit",'Report 1 Download (Account - St'!$C785="billing transfer",'Report 1 Download (Account - St'!$C785="intra account transfer",'Report 1 Download (Account - St'!$C785="charge transaction returned items",'Report 1 Download (Account - St'!$C785="charge transaction chargeback"),'Report 1 Download (Account - St'!A785,0),11)</f>
        <v>0</v>
      </c>
      <c r="B799" s="34">
        <f>if(or('Report 1 Download (Account - St'!$C785="ACH deposit",'Report 1 Download (Account - St'!$C785="billing transfer",'Report 1 Download (Account - St'!$C785="intra account transfer",'Report 1 Download (Account - St'!$C785="charge transaction returned items",'Report 1 Download (Account - St'!$C785="charge transaction chargeback"),'Report 1 Download (Account - St'!C785,0)</f>
        <v>0</v>
      </c>
      <c r="C799" s="34">
        <f>if(or('Report 1 Download (Account - St'!$C785="ACH deposit",'Report 1 Download (Account - St'!$C785="billing transfer",'Report 1 Download (Account - St'!$C785="intra account transfer",'Report 1 Download (Account - St'!$C785="charge transaction returned items",'Report 1 Download (Account - St'!$C785="charge transaction chargeback"),'Report 1 Download (Account - St'!E785,0)</f>
        <v>0</v>
      </c>
    </row>
    <row r="800">
      <c r="A800" s="34" t="str">
        <f>left(if(or('Report 1 Download (Account - St'!$C786="ACH deposit",'Report 1 Download (Account - St'!$C786="billing transfer",'Report 1 Download (Account - St'!$C786="intra account transfer",'Report 1 Download (Account - St'!$C786="charge transaction returned items",'Report 1 Download (Account - St'!$C786="charge transaction chargeback"),'Report 1 Download (Account - St'!A786,0),11)</f>
        <v>0</v>
      </c>
      <c r="B800" s="34">
        <f>if(or('Report 1 Download (Account - St'!$C786="ACH deposit",'Report 1 Download (Account - St'!$C786="billing transfer",'Report 1 Download (Account - St'!$C786="intra account transfer",'Report 1 Download (Account - St'!$C786="charge transaction returned items",'Report 1 Download (Account - St'!$C786="charge transaction chargeback"),'Report 1 Download (Account - St'!C786,0)</f>
        <v>0</v>
      </c>
      <c r="C800" s="34">
        <f>if(or('Report 1 Download (Account - St'!$C786="ACH deposit",'Report 1 Download (Account - St'!$C786="billing transfer",'Report 1 Download (Account - St'!$C786="intra account transfer",'Report 1 Download (Account - St'!$C786="charge transaction returned items",'Report 1 Download (Account - St'!$C786="charge transaction chargeback"),'Report 1 Download (Account - St'!E786,0)</f>
        <v>0</v>
      </c>
    </row>
    <row r="801">
      <c r="A801" s="34" t="str">
        <f>left(if(or('Report 1 Download (Account - St'!$C787="ACH deposit",'Report 1 Download (Account - St'!$C787="billing transfer",'Report 1 Download (Account - St'!$C787="intra account transfer",'Report 1 Download (Account - St'!$C787="charge transaction returned items",'Report 1 Download (Account - St'!$C787="charge transaction chargeback"),'Report 1 Download (Account - St'!A787,0),11)</f>
        <v>0</v>
      </c>
      <c r="B801" s="34">
        <f>if(or('Report 1 Download (Account - St'!$C787="ACH deposit",'Report 1 Download (Account - St'!$C787="billing transfer",'Report 1 Download (Account - St'!$C787="intra account transfer",'Report 1 Download (Account - St'!$C787="charge transaction returned items",'Report 1 Download (Account - St'!$C787="charge transaction chargeback"),'Report 1 Download (Account - St'!C787,0)</f>
        <v>0</v>
      </c>
      <c r="C801" s="34">
        <f>if(or('Report 1 Download (Account - St'!$C787="ACH deposit",'Report 1 Download (Account - St'!$C787="billing transfer",'Report 1 Download (Account - St'!$C787="intra account transfer",'Report 1 Download (Account - St'!$C787="charge transaction returned items",'Report 1 Download (Account - St'!$C787="charge transaction chargeback"),'Report 1 Download (Account - St'!E787,0)</f>
        <v>0</v>
      </c>
    </row>
    <row r="802">
      <c r="A802" s="34" t="str">
        <f>left(if(or('Report 1 Download (Account - St'!$C788="ACH deposit",'Report 1 Download (Account - St'!$C788="billing transfer",'Report 1 Download (Account - St'!$C788="intra account transfer",'Report 1 Download (Account - St'!$C788="charge transaction returned items",'Report 1 Download (Account - St'!$C788="charge transaction chargeback"),'Report 1 Download (Account - St'!A788,0),11)</f>
        <v>0</v>
      </c>
      <c r="B802" s="34">
        <f>if(or('Report 1 Download (Account - St'!$C788="ACH deposit",'Report 1 Download (Account - St'!$C788="billing transfer",'Report 1 Download (Account - St'!$C788="intra account transfer",'Report 1 Download (Account - St'!$C788="charge transaction returned items",'Report 1 Download (Account - St'!$C788="charge transaction chargeback"),'Report 1 Download (Account - St'!C788,0)</f>
        <v>0</v>
      </c>
      <c r="C802" s="34">
        <f>if(or('Report 1 Download (Account - St'!$C788="ACH deposit",'Report 1 Download (Account - St'!$C788="billing transfer",'Report 1 Download (Account - St'!$C788="intra account transfer",'Report 1 Download (Account - St'!$C788="charge transaction returned items",'Report 1 Download (Account - St'!$C788="charge transaction chargeback"),'Report 1 Download (Account - St'!E788,0)</f>
        <v>0</v>
      </c>
    </row>
    <row r="803">
      <c r="A803" s="34" t="str">
        <f>left(if(or('Report 1 Download (Account - St'!$C789="ACH deposit",'Report 1 Download (Account - St'!$C789="billing transfer",'Report 1 Download (Account - St'!$C789="intra account transfer",'Report 1 Download (Account - St'!$C789="charge transaction returned items",'Report 1 Download (Account - St'!$C789="charge transaction chargeback"),'Report 1 Download (Account - St'!A789,0),11)</f>
        <v>0</v>
      </c>
      <c r="B803" s="34">
        <f>if(or('Report 1 Download (Account - St'!$C789="ACH deposit",'Report 1 Download (Account - St'!$C789="billing transfer",'Report 1 Download (Account - St'!$C789="intra account transfer",'Report 1 Download (Account - St'!$C789="charge transaction returned items",'Report 1 Download (Account - St'!$C789="charge transaction chargeback"),'Report 1 Download (Account - St'!C789,0)</f>
        <v>0</v>
      </c>
      <c r="C803" s="34">
        <f>if(or('Report 1 Download (Account - St'!$C789="ACH deposit",'Report 1 Download (Account - St'!$C789="billing transfer",'Report 1 Download (Account - St'!$C789="intra account transfer",'Report 1 Download (Account - St'!$C789="charge transaction returned items",'Report 1 Download (Account - St'!$C789="charge transaction chargeback"),'Report 1 Download (Account - St'!E789,0)</f>
        <v>0</v>
      </c>
    </row>
    <row r="804">
      <c r="A804" s="34" t="str">
        <f>left(if(or('Report 1 Download (Account - St'!$C790="ACH deposit",'Report 1 Download (Account - St'!$C790="billing transfer",'Report 1 Download (Account - St'!$C790="intra account transfer",'Report 1 Download (Account - St'!$C790="charge transaction returned items",'Report 1 Download (Account - St'!$C790="charge transaction chargeback"),'Report 1 Download (Account - St'!A790,0),11)</f>
        <v>0</v>
      </c>
      <c r="B804" s="34">
        <f>if(or('Report 1 Download (Account - St'!$C790="ACH deposit",'Report 1 Download (Account - St'!$C790="billing transfer",'Report 1 Download (Account - St'!$C790="intra account transfer",'Report 1 Download (Account - St'!$C790="charge transaction returned items",'Report 1 Download (Account - St'!$C790="charge transaction chargeback"),'Report 1 Download (Account - St'!C790,0)</f>
        <v>0</v>
      </c>
      <c r="C804" s="34">
        <f>if(or('Report 1 Download (Account - St'!$C790="ACH deposit",'Report 1 Download (Account - St'!$C790="billing transfer",'Report 1 Download (Account - St'!$C790="intra account transfer",'Report 1 Download (Account - St'!$C790="charge transaction returned items",'Report 1 Download (Account - St'!$C790="charge transaction chargeback"),'Report 1 Download (Account - St'!E790,0)</f>
        <v>0</v>
      </c>
    </row>
    <row r="805">
      <c r="A805" s="34" t="str">
        <f>left(if(or('Report 1 Download (Account - St'!$C791="ACH deposit",'Report 1 Download (Account - St'!$C791="billing transfer",'Report 1 Download (Account - St'!$C791="intra account transfer",'Report 1 Download (Account - St'!$C791="charge transaction returned items",'Report 1 Download (Account - St'!$C791="charge transaction chargeback"),'Report 1 Download (Account - St'!A791,0),11)</f>
        <v>0</v>
      </c>
      <c r="B805" s="34">
        <f>if(or('Report 1 Download (Account - St'!$C791="ACH deposit",'Report 1 Download (Account - St'!$C791="billing transfer",'Report 1 Download (Account - St'!$C791="intra account transfer",'Report 1 Download (Account - St'!$C791="charge transaction returned items",'Report 1 Download (Account - St'!$C791="charge transaction chargeback"),'Report 1 Download (Account - St'!C791,0)</f>
        <v>0</v>
      </c>
      <c r="C805" s="34">
        <f>if(or('Report 1 Download (Account - St'!$C791="ACH deposit",'Report 1 Download (Account - St'!$C791="billing transfer",'Report 1 Download (Account - St'!$C791="intra account transfer",'Report 1 Download (Account - St'!$C791="charge transaction returned items",'Report 1 Download (Account - St'!$C791="charge transaction chargeback"),'Report 1 Download (Account - St'!E791,0)</f>
        <v>0</v>
      </c>
    </row>
    <row r="806">
      <c r="A806" s="34" t="str">
        <f>left(if(or('Report 1 Download (Account - St'!$C792="ACH deposit",'Report 1 Download (Account - St'!$C792="billing transfer",'Report 1 Download (Account - St'!$C792="intra account transfer",'Report 1 Download (Account - St'!$C792="charge transaction returned items",'Report 1 Download (Account - St'!$C792="charge transaction chargeback"),'Report 1 Download (Account - St'!A792,0),11)</f>
        <v>0</v>
      </c>
      <c r="B806" s="34">
        <f>if(or('Report 1 Download (Account - St'!$C792="ACH deposit",'Report 1 Download (Account - St'!$C792="billing transfer",'Report 1 Download (Account - St'!$C792="intra account transfer",'Report 1 Download (Account - St'!$C792="charge transaction returned items",'Report 1 Download (Account - St'!$C792="charge transaction chargeback"),'Report 1 Download (Account - St'!C792,0)</f>
        <v>0</v>
      </c>
      <c r="C806" s="34">
        <f>if(or('Report 1 Download (Account - St'!$C792="ACH deposit",'Report 1 Download (Account - St'!$C792="billing transfer",'Report 1 Download (Account - St'!$C792="intra account transfer",'Report 1 Download (Account - St'!$C792="charge transaction returned items",'Report 1 Download (Account - St'!$C792="charge transaction chargeback"),'Report 1 Download (Account - St'!E792,0)</f>
        <v>0</v>
      </c>
    </row>
    <row r="807">
      <c r="A807" s="34" t="str">
        <f>left(if(or('Report 1 Download (Account - St'!$C793="ACH deposit",'Report 1 Download (Account - St'!$C793="billing transfer",'Report 1 Download (Account - St'!$C793="intra account transfer",'Report 1 Download (Account - St'!$C793="charge transaction returned items",'Report 1 Download (Account - St'!$C793="charge transaction chargeback"),'Report 1 Download (Account - St'!A793,0),11)</f>
        <v>0</v>
      </c>
      <c r="B807" s="34">
        <f>if(or('Report 1 Download (Account - St'!$C793="ACH deposit",'Report 1 Download (Account - St'!$C793="billing transfer",'Report 1 Download (Account - St'!$C793="intra account transfer",'Report 1 Download (Account - St'!$C793="charge transaction returned items",'Report 1 Download (Account - St'!$C793="charge transaction chargeback"),'Report 1 Download (Account - St'!C793,0)</f>
        <v>0</v>
      </c>
      <c r="C807" s="34">
        <f>if(or('Report 1 Download (Account - St'!$C793="ACH deposit",'Report 1 Download (Account - St'!$C793="billing transfer",'Report 1 Download (Account - St'!$C793="intra account transfer",'Report 1 Download (Account - St'!$C793="charge transaction returned items",'Report 1 Download (Account - St'!$C793="charge transaction chargeback"),'Report 1 Download (Account - St'!E793,0)</f>
        <v>0</v>
      </c>
    </row>
    <row r="808">
      <c r="A808" s="34" t="str">
        <f>left(if(or('Report 1 Download (Account - St'!$C794="ACH deposit",'Report 1 Download (Account - St'!$C794="billing transfer",'Report 1 Download (Account - St'!$C794="intra account transfer",'Report 1 Download (Account - St'!$C794="charge transaction returned items",'Report 1 Download (Account - St'!$C794="charge transaction chargeback"),'Report 1 Download (Account - St'!A794,0),11)</f>
        <v>0</v>
      </c>
      <c r="B808" s="34">
        <f>if(or('Report 1 Download (Account - St'!$C794="ACH deposit",'Report 1 Download (Account - St'!$C794="billing transfer",'Report 1 Download (Account - St'!$C794="intra account transfer",'Report 1 Download (Account - St'!$C794="charge transaction returned items",'Report 1 Download (Account - St'!$C794="charge transaction chargeback"),'Report 1 Download (Account - St'!C794,0)</f>
        <v>0</v>
      </c>
      <c r="C808" s="34">
        <f>if(or('Report 1 Download (Account - St'!$C794="ACH deposit",'Report 1 Download (Account - St'!$C794="billing transfer",'Report 1 Download (Account - St'!$C794="intra account transfer",'Report 1 Download (Account - St'!$C794="charge transaction returned items",'Report 1 Download (Account - St'!$C794="charge transaction chargeback"),'Report 1 Download (Account - St'!E794,0)</f>
        <v>0</v>
      </c>
    </row>
    <row r="809">
      <c r="A809" s="34" t="str">
        <f>left(if(or('Report 1 Download (Account - St'!$C795="ACH deposit",'Report 1 Download (Account - St'!$C795="billing transfer",'Report 1 Download (Account - St'!$C795="intra account transfer",'Report 1 Download (Account - St'!$C795="charge transaction returned items",'Report 1 Download (Account - St'!$C795="charge transaction chargeback"),'Report 1 Download (Account - St'!A795,0),11)</f>
        <v>0</v>
      </c>
      <c r="B809" s="34">
        <f>if(or('Report 1 Download (Account - St'!$C795="ACH deposit",'Report 1 Download (Account - St'!$C795="billing transfer",'Report 1 Download (Account - St'!$C795="intra account transfer",'Report 1 Download (Account - St'!$C795="charge transaction returned items",'Report 1 Download (Account - St'!$C795="charge transaction chargeback"),'Report 1 Download (Account - St'!C795,0)</f>
        <v>0</v>
      </c>
      <c r="C809" s="34">
        <f>if(or('Report 1 Download (Account - St'!$C795="ACH deposit",'Report 1 Download (Account - St'!$C795="billing transfer",'Report 1 Download (Account - St'!$C795="intra account transfer",'Report 1 Download (Account - St'!$C795="charge transaction returned items",'Report 1 Download (Account - St'!$C795="charge transaction chargeback"),'Report 1 Download (Account - St'!E795,0)</f>
        <v>0</v>
      </c>
    </row>
    <row r="810">
      <c r="A810" s="34" t="str">
        <f>left(if(or('Report 1 Download (Account - St'!$C796="ACH deposit",'Report 1 Download (Account - St'!$C796="billing transfer",'Report 1 Download (Account - St'!$C796="intra account transfer",'Report 1 Download (Account - St'!$C796="charge transaction returned items",'Report 1 Download (Account - St'!$C796="charge transaction chargeback"),'Report 1 Download (Account - St'!A796,0),11)</f>
        <v>0</v>
      </c>
      <c r="B810" s="34">
        <f>if(or('Report 1 Download (Account - St'!$C796="ACH deposit",'Report 1 Download (Account - St'!$C796="billing transfer",'Report 1 Download (Account - St'!$C796="intra account transfer",'Report 1 Download (Account - St'!$C796="charge transaction returned items",'Report 1 Download (Account - St'!$C796="charge transaction chargeback"),'Report 1 Download (Account - St'!C796,0)</f>
        <v>0</v>
      </c>
      <c r="C810" s="34">
        <f>if(or('Report 1 Download (Account - St'!$C796="ACH deposit",'Report 1 Download (Account - St'!$C796="billing transfer",'Report 1 Download (Account - St'!$C796="intra account transfer",'Report 1 Download (Account - St'!$C796="charge transaction returned items",'Report 1 Download (Account - St'!$C796="charge transaction chargeback"),'Report 1 Download (Account - St'!E796,0)</f>
        <v>0</v>
      </c>
    </row>
    <row r="811">
      <c r="A811" s="34" t="str">
        <f>left(if(or('Report 1 Download (Account - St'!$C797="ACH deposit",'Report 1 Download (Account - St'!$C797="billing transfer",'Report 1 Download (Account - St'!$C797="intra account transfer",'Report 1 Download (Account - St'!$C797="charge transaction returned items",'Report 1 Download (Account - St'!$C797="charge transaction chargeback"),'Report 1 Download (Account - St'!A797,0),11)</f>
        <v>0</v>
      </c>
      <c r="B811" s="34">
        <f>if(or('Report 1 Download (Account - St'!$C797="ACH deposit",'Report 1 Download (Account - St'!$C797="billing transfer",'Report 1 Download (Account - St'!$C797="intra account transfer",'Report 1 Download (Account - St'!$C797="charge transaction returned items",'Report 1 Download (Account - St'!$C797="charge transaction chargeback"),'Report 1 Download (Account - St'!C797,0)</f>
        <v>0</v>
      </c>
      <c r="C811" s="34">
        <f>if(or('Report 1 Download (Account - St'!$C797="ACH deposit",'Report 1 Download (Account - St'!$C797="billing transfer",'Report 1 Download (Account - St'!$C797="intra account transfer",'Report 1 Download (Account - St'!$C797="charge transaction returned items",'Report 1 Download (Account - St'!$C797="charge transaction chargeback"),'Report 1 Download (Account - St'!E797,0)</f>
        <v>0</v>
      </c>
    </row>
    <row r="812">
      <c r="A812" s="34" t="str">
        <f>left(if(or('Report 1 Download (Account - St'!$C798="ACH deposit",'Report 1 Download (Account - St'!$C798="billing transfer",'Report 1 Download (Account - St'!$C798="intra account transfer",'Report 1 Download (Account - St'!$C798="charge transaction returned items",'Report 1 Download (Account - St'!$C798="charge transaction chargeback"),'Report 1 Download (Account - St'!A798,0),11)</f>
        <v>0</v>
      </c>
      <c r="B812" s="34">
        <f>if(or('Report 1 Download (Account - St'!$C798="ACH deposit",'Report 1 Download (Account - St'!$C798="billing transfer",'Report 1 Download (Account - St'!$C798="intra account transfer",'Report 1 Download (Account - St'!$C798="charge transaction returned items",'Report 1 Download (Account - St'!$C798="charge transaction chargeback"),'Report 1 Download (Account - St'!C798,0)</f>
        <v>0</v>
      </c>
      <c r="C812" s="34">
        <f>if(or('Report 1 Download (Account - St'!$C798="ACH deposit",'Report 1 Download (Account - St'!$C798="billing transfer",'Report 1 Download (Account - St'!$C798="intra account transfer",'Report 1 Download (Account - St'!$C798="charge transaction returned items",'Report 1 Download (Account - St'!$C798="charge transaction chargeback"),'Report 1 Download (Account - St'!E798,0)</f>
        <v>0</v>
      </c>
    </row>
    <row r="813">
      <c r="A813" s="34" t="str">
        <f>left(if(or('Report 1 Download (Account - St'!$C799="ACH deposit",'Report 1 Download (Account - St'!$C799="billing transfer",'Report 1 Download (Account - St'!$C799="intra account transfer",'Report 1 Download (Account - St'!$C799="charge transaction returned items",'Report 1 Download (Account - St'!$C799="charge transaction chargeback"),'Report 1 Download (Account - St'!A799,0),11)</f>
        <v>0</v>
      </c>
      <c r="B813" s="34">
        <f>if(or('Report 1 Download (Account - St'!$C799="ACH deposit",'Report 1 Download (Account - St'!$C799="billing transfer",'Report 1 Download (Account - St'!$C799="intra account transfer",'Report 1 Download (Account - St'!$C799="charge transaction returned items",'Report 1 Download (Account - St'!$C799="charge transaction chargeback"),'Report 1 Download (Account - St'!C799,0)</f>
        <v>0</v>
      </c>
      <c r="C813" s="34">
        <f>if(or('Report 1 Download (Account - St'!$C799="ACH deposit",'Report 1 Download (Account - St'!$C799="billing transfer",'Report 1 Download (Account - St'!$C799="intra account transfer",'Report 1 Download (Account - St'!$C799="charge transaction returned items",'Report 1 Download (Account - St'!$C799="charge transaction chargeback"),'Report 1 Download (Account - St'!E799,0)</f>
        <v>0</v>
      </c>
    </row>
    <row r="814">
      <c r="A814" s="34" t="str">
        <f>left(if(or('Report 1 Download (Account - St'!$C800="ACH deposit",'Report 1 Download (Account - St'!$C800="billing transfer",'Report 1 Download (Account - St'!$C800="intra account transfer",'Report 1 Download (Account - St'!$C800="charge transaction returned items",'Report 1 Download (Account - St'!$C800="charge transaction chargeback"),'Report 1 Download (Account - St'!A800,0),11)</f>
        <v>0</v>
      </c>
      <c r="B814" s="34">
        <f>if(or('Report 1 Download (Account - St'!$C800="ACH deposit",'Report 1 Download (Account - St'!$C800="billing transfer",'Report 1 Download (Account - St'!$C800="intra account transfer",'Report 1 Download (Account - St'!$C800="charge transaction returned items",'Report 1 Download (Account - St'!$C800="charge transaction chargeback"),'Report 1 Download (Account - St'!C800,0)</f>
        <v>0</v>
      </c>
      <c r="C814" s="34">
        <f>if(or('Report 1 Download (Account - St'!$C800="ACH deposit",'Report 1 Download (Account - St'!$C800="billing transfer",'Report 1 Download (Account - St'!$C800="intra account transfer",'Report 1 Download (Account - St'!$C800="charge transaction returned items",'Report 1 Download (Account - St'!$C800="charge transaction chargeback"),'Report 1 Download (Account - St'!E800,0)</f>
        <v>0</v>
      </c>
    </row>
    <row r="815">
      <c r="A815" s="34" t="str">
        <f>left(if(or('Report 1 Download (Account - St'!$C801="ACH deposit",'Report 1 Download (Account - St'!$C801="billing transfer",'Report 1 Download (Account - St'!$C801="intra account transfer",'Report 1 Download (Account - St'!$C801="charge transaction returned items",'Report 1 Download (Account - St'!$C801="charge transaction chargeback"),'Report 1 Download (Account - St'!A801,0),11)</f>
        <v>0</v>
      </c>
      <c r="B815" s="34">
        <f>if(or('Report 1 Download (Account - St'!$C801="ACH deposit",'Report 1 Download (Account - St'!$C801="billing transfer",'Report 1 Download (Account - St'!$C801="intra account transfer",'Report 1 Download (Account - St'!$C801="charge transaction returned items",'Report 1 Download (Account - St'!$C801="charge transaction chargeback"),'Report 1 Download (Account - St'!C801,0)</f>
        <v>0</v>
      </c>
      <c r="C815" s="34">
        <f>if(or('Report 1 Download (Account - St'!$C801="ACH deposit",'Report 1 Download (Account - St'!$C801="billing transfer",'Report 1 Download (Account - St'!$C801="intra account transfer",'Report 1 Download (Account - St'!$C801="charge transaction returned items",'Report 1 Download (Account - St'!$C801="charge transaction chargeback"),'Report 1 Download (Account - St'!E801,0)</f>
        <v>0</v>
      </c>
    </row>
    <row r="816">
      <c r="A816" s="34" t="str">
        <f>left(if(or('Report 1 Download (Account - St'!$C802="ACH deposit",'Report 1 Download (Account - St'!$C802="billing transfer",'Report 1 Download (Account - St'!$C802="intra account transfer",'Report 1 Download (Account - St'!$C802="charge transaction returned items",'Report 1 Download (Account - St'!$C802="charge transaction chargeback"),'Report 1 Download (Account - St'!A802,0),11)</f>
        <v>0</v>
      </c>
      <c r="B816" s="34">
        <f>if(or('Report 1 Download (Account - St'!$C802="ACH deposit",'Report 1 Download (Account - St'!$C802="billing transfer",'Report 1 Download (Account - St'!$C802="intra account transfer",'Report 1 Download (Account - St'!$C802="charge transaction returned items",'Report 1 Download (Account - St'!$C802="charge transaction chargeback"),'Report 1 Download (Account - St'!C802,0)</f>
        <v>0</v>
      </c>
      <c r="C816" s="34">
        <f>if(or('Report 1 Download (Account - St'!$C802="ACH deposit",'Report 1 Download (Account - St'!$C802="billing transfer",'Report 1 Download (Account - St'!$C802="intra account transfer",'Report 1 Download (Account - St'!$C802="charge transaction returned items",'Report 1 Download (Account - St'!$C802="charge transaction chargeback"),'Report 1 Download (Account - St'!E802,0)</f>
        <v>0</v>
      </c>
    </row>
    <row r="817">
      <c r="A817" s="34" t="str">
        <f>left(if(or('Report 1 Download (Account - St'!$C803="ACH deposit",'Report 1 Download (Account - St'!$C803="billing transfer",'Report 1 Download (Account - St'!$C803="intra account transfer",'Report 1 Download (Account - St'!$C803="charge transaction returned items",'Report 1 Download (Account - St'!$C803="charge transaction chargeback"),'Report 1 Download (Account - St'!A803,0),11)</f>
        <v>0</v>
      </c>
      <c r="B817" s="34">
        <f>if(or('Report 1 Download (Account - St'!$C803="ACH deposit",'Report 1 Download (Account - St'!$C803="billing transfer",'Report 1 Download (Account - St'!$C803="intra account transfer",'Report 1 Download (Account - St'!$C803="charge transaction returned items",'Report 1 Download (Account - St'!$C803="charge transaction chargeback"),'Report 1 Download (Account - St'!C803,0)</f>
        <v>0</v>
      </c>
      <c r="C817" s="34">
        <f>if(or('Report 1 Download (Account - St'!$C803="ACH deposit",'Report 1 Download (Account - St'!$C803="billing transfer",'Report 1 Download (Account - St'!$C803="intra account transfer",'Report 1 Download (Account - St'!$C803="charge transaction returned items",'Report 1 Download (Account - St'!$C803="charge transaction chargeback"),'Report 1 Download (Account - St'!E803,0)</f>
        <v>0</v>
      </c>
    </row>
    <row r="818">
      <c r="A818" s="34" t="str">
        <f>left(if(or('Report 1 Download (Account - St'!$C804="ACH deposit",'Report 1 Download (Account - St'!$C804="billing transfer",'Report 1 Download (Account - St'!$C804="intra account transfer",'Report 1 Download (Account - St'!$C804="charge transaction returned items",'Report 1 Download (Account - St'!$C804="charge transaction chargeback"),'Report 1 Download (Account - St'!A804,0),11)</f>
        <v>0</v>
      </c>
      <c r="B818" s="34">
        <f>if(or('Report 1 Download (Account - St'!$C804="ACH deposit",'Report 1 Download (Account - St'!$C804="billing transfer",'Report 1 Download (Account - St'!$C804="intra account transfer",'Report 1 Download (Account - St'!$C804="charge transaction returned items",'Report 1 Download (Account - St'!$C804="charge transaction chargeback"),'Report 1 Download (Account - St'!C804,0)</f>
        <v>0</v>
      </c>
      <c r="C818" s="34">
        <f>if(or('Report 1 Download (Account - St'!$C804="ACH deposit",'Report 1 Download (Account - St'!$C804="billing transfer",'Report 1 Download (Account - St'!$C804="intra account transfer",'Report 1 Download (Account - St'!$C804="charge transaction returned items",'Report 1 Download (Account - St'!$C804="charge transaction chargeback"),'Report 1 Download (Account - St'!E804,0)</f>
        <v>0</v>
      </c>
    </row>
    <row r="819">
      <c r="A819" s="34" t="str">
        <f>left(if(or('Report 1 Download (Account - St'!$C805="ACH deposit",'Report 1 Download (Account - St'!$C805="billing transfer",'Report 1 Download (Account - St'!$C805="intra account transfer",'Report 1 Download (Account - St'!$C805="charge transaction returned items",'Report 1 Download (Account - St'!$C805="charge transaction chargeback"),'Report 1 Download (Account - St'!A805,0),11)</f>
        <v>0</v>
      </c>
      <c r="B819" s="34">
        <f>if(or('Report 1 Download (Account - St'!$C805="ACH deposit",'Report 1 Download (Account - St'!$C805="billing transfer",'Report 1 Download (Account - St'!$C805="intra account transfer",'Report 1 Download (Account - St'!$C805="charge transaction returned items",'Report 1 Download (Account - St'!$C805="charge transaction chargeback"),'Report 1 Download (Account - St'!C805,0)</f>
        <v>0</v>
      </c>
      <c r="C819" s="34">
        <f>if(or('Report 1 Download (Account - St'!$C805="ACH deposit",'Report 1 Download (Account - St'!$C805="billing transfer",'Report 1 Download (Account - St'!$C805="intra account transfer",'Report 1 Download (Account - St'!$C805="charge transaction returned items",'Report 1 Download (Account - St'!$C805="charge transaction chargeback"),'Report 1 Download (Account - St'!E805,0)</f>
        <v>0</v>
      </c>
    </row>
    <row r="820">
      <c r="A820" s="34" t="str">
        <f>left(if(or('Report 1 Download (Account - St'!$C806="ACH deposit",'Report 1 Download (Account - St'!$C806="billing transfer",'Report 1 Download (Account - St'!$C806="intra account transfer",'Report 1 Download (Account - St'!$C806="charge transaction returned items",'Report 1 Download (Account - St'!$C806="charge transaction chargeback"),'Report 1 Download (Account - St'!A806,0),11)</f>
        <v>0</v>
      </c>
      <c r="B820" s="34">
        <f>if(or('Report 1 Download (Account - St'!$C806="ACH deposit",'Report 1 Download (Account - St'!$C806="billing transfer",'Report 1 Download (Account - St'!$C806="intra account transfer",'Report 1 Download (Account - St'!$C806="charge transaction returned items",'Report 1 Download (Account - St'!$C806="charge transaction chargeback"),'Report 1 Download (Account - St'!C806,0)</f>
        <v>0</v>
      </c>
      <c r="C820" s="34">
        <f>if(or('Report 1 Download (Account - St'!$C806="ACH deposit",'Report 1 Download (Account - St'!$C806="billing transfer",'Report 1 Download (Account - St'!$C806="intra account transfer",'Report 1 Download (Account - St'!$C806="charge transaction returned items",'Report 1 Download (Account - St'!$C806="charge transaction chargeback"),'Report 1 Download (Account - St'!E806,0)</f>
        <v>0</v>
      </c>
    </row>
    <row r="821">
      <c r="A821" s="34" t="str">
        <f>left(if(or('Report 1 Download (Account - St'!$C807="ACH deposit",'Report 1 Download (Account - St'!$C807="billing transfer",'Report 1 Download (Account - St'!$C807="intra account transfer",'Report 1 Download (Account - St'!$C807="charge transaction returned items",'Report 1 Download (Account - St'!$C807="charge transaction chargeback"),'Report 1 Download (Account - St'!A807,0),11)</f>
        <v>0</v>
      </c>
      <c r="B821" s="34">
        <f>if(or('Report 1 Download (Account - St'!$C807="ACH deposit",'Report 1 Download (Account - St'!$C807="billing transfer",'Report 1 Download (Account - St'!$C807="intra account transfer",'Report 1 Download (Account - St'!$C807="charge transaction returned items",'Report 1 Download (Account - St'!$C807="charge transaction chargeback"),'Report 1 Download (Account - St'!C807,0)</f>
        <v>0</v>
      </c>
      <c r="C821" s="34">
        <f>if(or('Report 1 Download (Account - St'!$C807="ACH deposit",'Report 1 Download (Account - St'!$C807="billing transfer",'Report 1 Download (Account - St'!$C807="intra account transfer",'Report 1 Download (Account - St'!$C807="charge transaction returned items",'Report 1 Download (Account - St'!$C807="charge transaction chargeback"),'Report 1 Download (Account - St'!E807,0)</f>
        <v>0</v>
      </c>
    </row>
    <row r="822">
      <c r="A822" s="34" t="str">
        <f>left(if(or('Report 1 Download (Account - St'!$C808="ACH deposit",'Report 1 Download (Account - St'!$C808="billing transfer",'Report 1 Download (Account - St'!$C808="intra account transfer",'Report 1 Download (Account - St'!$C808="charge transaction returned items",'Report 1 Download (Account - St'!$C808="charge transaction chargeback"),'Report 1 Download (Account - St'!A808,0),11)</f>
        <v>0</v>
      </c>
      <c r="B822" s="34">
        <f>if(or('Report 1 Download (Account - St'!$C808="ACH deposit",'Report 1 Download (Account - St'!$C808="billing transfer",'Report 1 Download (Account - St'!$C808="intra account transfer",'Report 1 Download (Account - St'!$C808="charge transaction returned items",'Report 1 Download (Account - St'!$C808="charge transaction chargeback"),'Report 1 Download (Account - St'!C808,0)</f>
        <v>0</v>
      </c>
      <c r="C822" s="34">
        <f>if(or('Report 1 Download (Account - St'!$C808="ACH deposit",'Report 1 Download (Account - St'!$C808="billing transfer",'Report 1 Download (Account - St'!$C808="intra account transfer",'Report 1 Download (Account - St'!$C808="charge transaction returned items",'Report 1 Download (Account - St'!$C808="charge transaction chargeback"),'Report 1 Download (Account - St'!E808,0)</f>
        <v>0</v>
      </c>
    </row>
    <row r="823">
      <c r="A823" s="34" t="str">
        <f>left(if(or('Report 1 Download (Account - St'!$C809="ACH deposit",'Report 1 Download (Account - St'!$C809="billing transfer",'Report 1 Download (Account - St'!$C809="intra account transfer",'Report 1 Download (Account - St'!$C809="charge transaction returned items",'Report 1 Download (Account - St'!$C809="charge transaction chargeback"),'Report 1 Download (Account - St'!A809,0),11)</f>
        <v>0</v>
      </c>
      <c r="B823" s="34">
        <f>if(or('Report 1 Download (Account - St'!$C809="ACH deposit",'Report 1 Download (Account - St'!$C809="billing transfer",'Report 1 Download (Account - St'!$C809="intra account transfer",'Report 1 Download (Account - St'!$C809="charge transaction returned items",'Report 1 Download (Account - St'!$C809="charge transaction chargeback"),'Report 1 Download (Account - St'!C809,0)</f>
        <v>0</v>
      </c>
      <c r="C823" s="34">
        <f>if(or('Report 1 Download (Account - St'!$C809="ACH deposit",'Report 1 Download (Account - St'!$C809="billing transfer",'Report 1 Download (Account - St'!$C809="intra account transfer",'Report 1 Download (Account - St'!$C809="charge transaction returned items",'Report 1 Download (Account - St'!$C809="charge transaction chargeback"),'Report 1 Download (Account - St'!E809,0)</f>
        <v>0</v>
      </c>
    </row>
    <row r="824">
      <c r="A824" s="34" t="str">
        <f>left(if(or('Report 1 Download (Account - St'!$C810="ACH deposit",'Report 1 Download (Account - St'!$C810="billing transfer",'Report 1 Download (Account - St'!$C810="intra account transfer",'Report 1 Download (Account - St'!$C810="charge transaction returned items",'Report 1 Download (Account - St'!$C810="charge transaction chargeback"),'Report 1 Download (Account - St'!A810,0),11)</f>
        <v>0</v>
      </c>
      <c r="B824" s="34">
        <f>if(or('Report 1 Download (Account - St'!$C810="ACH deposit",'Report 1 Download (Account - St'!$C810="billing transfer",'Report 1 Download (Account - St'!$C810="intra account transfer",'Report 1 Download (Account - St'!$C810="charge transaction returned items",'Report 1 Download (Account - St'!$C810="charge transaction chargeback"),'Report 1 Download (Account - St'!C810,0)</f>
        <v>0</v>
      </c>
      <c r="C824" s="34">
        <f>if(or('Report 1 Download (Account - St'!$C810="ACH deposit",'Report 1 Download (Account - St'!$C810="billing transfer",'Report 1 Download (Account - St'!$C810="intra account transfer",'Report 1 Download (Account - St'!$C810="charge transaction returned items",'Report 1 Download (Account - St'!$C810="charge transaction chargeback"),'Report 1 Download (Account - St'!E810,0)</f>
        <v>0</v>
      </c>
    </row>
    <row r="825">
      <c r="A825" s="34" t="str">
        <f>left(if(or('Report 1 Download (Account - St'!$C811="ACH deposit",'Report 1 Download (Account - St'!$C811="billing transfer",'Report 1 Download (Account - St'!$C811="intra account transfer",'Report 1 Download (Account - St'!$C811="charge transaction returned items",'Report 1 Download (Account - St'!$C811="charge transaction chargeback"),'Report 1 Download (Account - St'!A811,0),11)</f>
        <v>0</v>
      </c>
      <c r="B825" s="34">
        <f>if(or('Report 1 Download (Account - St'!$C811="ACH deposit",'Report 1 Download (Account - St'!$C811="billing transfer",'Report 1 Download (Account - St'!$C811="intra account transfer",'Report 1 Download (Account - St'!$C811="charge transaction returned items",'Report 1 Download (Account - St'!$C811="charge transaction chargeback"),'Report 1 Download (Account - St'!C811,0)</f>
        <v>0</v>
      </c>
      <c r="C825" s="34">
        <f>if(or('Report 1 Download (Account - St'!$C811="ACH deposit",'Report 1 Download (Account - St'!$C811="billing transfer",'Report 1 Download (Account - St'!$C811="intra account transfer",'Report 1 Download (Account - St'!$C811="charge transaction returned items",'Report 1 Download (Account - St'!$C811="charge transaction chargeback"),'Report 1 Download (Account - St'!E811,0)</f>
        <v>0</v>
      </c>
    </row>
    <row r="826">
      <c r="A826" s="34" t="str">
        <f>left(if(or('Report 1 Download (Account - St'!$C812="ACH deposit",'Report 1 Download (Account - St'!$C812="billing transfer",'Report 1 Download (Account - St'!$C812="intra account transfer",'Report 1 Download (Account - St'!$C812="charge transaction returned items",'Report 1 Download (Account - St'!$C812="charge transaction chargeback"),'Report 1 Download (Account - St'!A812,0),11)</f>
        <v>0</v>
      </c>
      <c r="B826" s="34">
        <f>if(or('Report 1 Download (Account - St'!$C812="ACH deposit",'Report 1 Download (Account - St'!$C812="billing transfer",'Report 1 Download (Account - St'!$C812="intra account transfer",'Report 1 Download (Account - St'!$C812="charge transaction returned items",'Report 1 Download (Account - St'!$C812="charge transaction chargeback"),'Report 1 Download (Account - St'!C812,0)</f>
        <v>0</v>
      </c>
      <c r="C826" s="34">
        <f>if(or('Report 1 Download (Account - St'!$C812="ACH deposit",'Report 1 Download (Account - St'!$C812="billing transfer",'Report 1 Download (Account - St'!$C812="intra account transfer",'Report 1 Download (Account - St'!$C812="charge transaction returned items",'Report 1 Download (Account - St'!$C812="charge transaction chargeback"),'Report 1 Download (Account - St'!E812,0)</f>
        <v>0</v>
      </c>
    </row>
    <row r="827">
      <c r="A827" s="34" t="str">
        <f>left(if(or('Report 1 Download (Account - St'!$C813="ACH deposit",'Report 1 Download (Account - St'!$C813="billing transfer",'Report 1 Download (Account - St'!$C813="intra account transfer",'Report 1 Download (Account - St'!$C813="charge transaction returned items",'Report 1 Download (Account - St'!$C813="charge transaction chargeback"),'Report 1 Download (Account - St'!A813,0),11)</f>
        <v>0</v>
      </c>
      <c r="B827" s="34">
        <f>if(or('Report 1 Download (Account - St'!$C813="ACH deposit",'Report 1 Download (Account - St'!$C813="billing transfer",'Report 1 Download (Account - St'!$C813="intra account transfer",'Report 1 Download (Account - St'!$C813="charge transaction returned items",'Report 1 Download (Account - St'!$C813="charge transaction chargeback"),'Report 1 Download (Account - St'!C813,0)</f>
        <v>0</v>
      </c>
      <c r="C827" s="34">
        <f>if(or('Report 1 Download (Account - St'!$C813="ACH deposit",'Report 1 Download (Account - St'!$C813="billing transfer",'Report 1 Download (Account - St'!$C813="intra account transfer",'Report 1 Download (Account - St'!$C813="charge transaction returned items",'Report 1 Download (Account - St'!$C813="charge transaction chargeback"),'Report 1 Download (Account - St'!E813,0)</f>
        <v>0</v>
      </c>
    </row>
    <row r="828">
      <c r="A828" s="34" t="str">
        <f>left(if(or('Report 1 Download (Account - St'!$C814="ACH deposit",'Report 1 Download (Account - St'!$C814="billing transfer",'Report 1 Download (Account - St'!$C814="intra account transfer",'Report 1 Download (Account - St'!$C814="charge transaction returned items",'Report 1 Download (Account - St'!$C814="charge transaction chargeback"),'Report 1 Download (Account - St'!A814,0),11)</f>
        <v>0</v>
      </c>
      <c r="B828" s="34">
        <f>if(or('Report 1 Download (Account - St'!$C814="ACH deposit",'Report 1 Download (Account - St'!$C814="billing transfer",'Report 1 Download (Account - St'!$C814="intra account transfer",'Report 1 Download (Account - St'!$C814="charge transaction returned items",'Report 1 Download (Account - St'!$C814="charge transaction chargeback"),'Report 1 Download (Account - St'!C814,0)</f>
        <v>0</v>
      </c>
      <c r="C828" s="34">
        <f>if(or('Report 1 Download (Account - St'!$C814="ACH deposit",'Report 1 Download (Account - St'!$C814="billing transfer",'Report 1 Download (Account - St'!$C814="intra account transfer",'Report 1 Download (Account - St'!$C814="charge transaction returned items",'Report 1 Download (Account - St'!$C814="charge transaction chargeback"),'Report 1 Download (Account - St'!E814,0)</f>
        <v>0</v>
      </c>
    </row>
    <row r="829">
      <c r="A829" s="34" t="str">
        <f>left(if(or('Report 1 Download (Account - St'!$C815="ACH deposit",'Report 1 Download (Account - St'!$C815="billing transfer",'Report 1 Download (Account - St'!$C815="intra account transfer",'Report 1 Download (Account - St'!$C815="charge transaction returned items",'Report 1 Download (Account - St'!$C815="charge transaction chargeback"),'Report 1 Download (Account - St'!A815,0),11)</f>
        <v>0</v>
      </c>
      <c r="B829" s="34">
        <f>if(or('Report 1 Download (Account - St'!$C815="ACH deposit",'Report 1 Download (Account - St'!$C815="billing transfer",'Report 1 Download (Account - St'!$C815="intra account transfer",'Report 1 Download (Account - St'!$C815="charge transaction returned items",'Report 1 Download (Account - St'!$C815="charge transaction chargeback"),'Report 1 Download (Account - St'!C815,0)</f>
        <v>0</v>
      </c>
      <c r="C829" s="34">
        <f>if(or('Report 1 Download (Account - St'!$C815="ACH deposit",'Report 1 Download (Account - St'!$C815="billing transfer",'Report 1 Download (Account - St'!$C815="intra account transfer",'Report 1 Download (Account - St'!$C815="charge transaction returned items",'Report 1 Download (Account - St'!$C815="charge transaction chargeback"),'Report 1 Download (Account - St'!E815,0)</f>
        <v>0</v>
      </c>
    </row>
    <row r="830">
      <c r="A830" s="34" t="str">
        <f>left(if(or('Report 1 Download (Account - St'!$C816="ACH deposit",'Report 1 Download (Account - St'!$C816="billing transfer",'Report 1 Download (Account - St'!$C816="intra account transfer",'Report 1 Download (Account - St'!$C816="charge transaction returned items",'Report 1 Download (Account - St'!$C816="charge transaction chargeback"),'Report 1 Download (Account - St'!A816,0),11)</f>
        <v>0</v>
      </c>
      <c r="B830" s="34">
        <f>if(or('Report 1 Download (Account - St'!$C816="ACH deposit",'Report 1 Download (Account - St'!$C816="billing transfer",'Report 1 Download (Account - St'!$C816="intra account transfer",'Report 1 Download (Account - St'!$C816="charge transaction returned items",'Report 1 Download (Account - St'!$C816="charge transaction chargeback"),'Report 1 Download (Account - St'!C816,0)</f>
        <v>0</v>
      </c>
      <c r="C830" s="34">
        <f>if(or('Report 1 Download (Account - St'!$C816="ACH deposit",'Report 1 Download (Account - St'!$C816="billing transfer",'Report 1 Download (Account - St'!$C816="intra account transfer",'Report 1 Download (Account - St'!$C816="charge transaction returned items",'Report 1 Download (Account - St'!$C816="charge transaction chargeback"),'Report 1 Download (Account - St'!E816,0)</f>
        <v>0</v>
      </c>
    </row>
    <row r="831">
      <c r="A831" s="34" t="str">
        <f>left(if(or('Report 1 Download (Account - St'!$C817="ACH deposit",'Report 1 Download (Account - St'!$C817="billing transfer",'Report 1 Download (Account - St'!$C817="intra account transfer",'Report 1 Download (Account - St'!$C817="charge transaction returned items",'Report 1 Download (Account - St'!$C817="charge transaction chargeback"),'Report 1 Download (Account - St'!A817,0),11)</f>
        <v>0</v>
      </c>
      <c r="B831" s="34">
        <f>if(or('Report 1 Download (Account - St'!$C817="ACH deposit",'Report 1 Download (Account - St'!$C817="billing transfer",'Report 1 Download (Account - St'!$C817="intra account transfer",'Report 1 Download (Account - St'!$C817="charge transaction returned items",'Report 1 Download (Account - St'!$C817="charge transaction chargeback"),'Report 1 Download (Account - St'!C817,0)</f>
        <v>0</v>
      </c>
      <c r="C831" s="34">
        <f>if(or('Report 1 Download (Account - St'!$C817="ACH deposit",'Report 1 Download (Account - St'!$C817="billing transfer",'Report 1 Download (Account - St'!$C817="intra account transfer",'Report 1 Download (Account - St'!$C817="charge transaction returned items",'Report 1 Download (Account - St'!$C817="charge transaction chargeback"),'Report 1 Download (Account - St'!E817,0)</f>
        <v>0</v>
      </c>
    </row>
    <row r="832">
      <c r="A832" s="34" t="str">
        <f>left(if(or('Report 1 Download (Account - St'!$C818="ACH deposit",'Report 1 Download (Account - St'!$C818="billing transfer",'Report 1 Download (Account - St'!$C818="intra account transfer",'Report 1 Download (Account - St'!$C818="charge transaction returned items",'Report 1 Download (Account - St'!$C818="charge transaction chargeback"),'Report 1 Download (Account - St'!A818,0),11)</f>
        <v>0</v>
      </c>
      <c r="B832" s="34">
        <f>if(or('Report 1 Download (Account - St'!$C818="ACH deposit",'Report 1 Download (Account - St'!$C818="billing transfer",'Report 1 Download (Account - St'!$C818="intra account transfer",'Report 1 Download (Account - St'!$C818="charge transaction returned items",'Report 1 Download (Account - St'!$C818="charge transaction chargeback"),'Report 1 Download (Account - St'!C818,0)</f>
        <v>0</v>
      </c>
      <c r="C832" s="34">
        <f>if(or('Report 1 Download (Account - St'!$C818="ACH deposit",'Report 1 Download (Account - St'!$C818="billing transfer",'Report 1 Download (Account - St'!$C818="intra account transfer",'Report 1 Download (Account - St'!$C818="charge transaction returned items",'Report 1 Download (Account - St'!$C818="charge transaction chargeback"),'Report 1 Download (Account - St'!E818,0)</f>
        <v>0</v>
      </c>
    </row>
    <row r="833">
      <c r="A833" s="34" t="str">
        <f>left(if(or('Report 1 Download (Account - St'!$C819="ACH deposit",'Report 1 Download (Account - St'!$C819="billing transfer",'Report 1 Download (Account - St'!$C819="intra account transfer",'Report 1 Download (Account - St'!$C819="charge transaction returned items",'Report 1 Download (Account - St'!$C819="charge transaction chargeback"),'Report 1 Download (Account - St'!A819,0),11)</f>
        <v>0</v>
      </c>
      <c r="B833" s="34">
        <f>if(or('Report 1 Download (Account - St'!$C819="ACH deposit",'Report 1 Download (Account - St'!$C819="billing transfer",'Report 1 Download (Account - St'!$C819="intra account transfer",'Report 1 Download (Account - St'!$C819="charge transaction returned items",'Report 1 Download (Account - St'!$C819="charge transaction chargeback"),'Report 1 Download (Account - St'!C819,0)</f>
        <v>0</v>
      </c>
      <c r="C833" s="34">
        <f>if(or('Report 1 Download (Account - St'!$C819="ACH deposit",'Report 1 Download (Account - St'!$C819="billing transfer",'Report 1 Download (Account - St'!$C819="intra account transfer",'Report 1 Download (Account - St'!$C819="charge transaction returned items",'Report 1 Download (Account - St'!$C819="charge transaction chargeback"),'Report 1 Download (Account - St'!E819,0)</f>
        <v>0</v>
      </c>
    </row>
    <row r="834">
      <c r="A834" s="34" t="str">
        <f>left(if(or('Report 1 Download (Account - St'!$C820="ACH deposit",'Report 1 Download (Account - St'!$C820="billing transfer",'Report 1 Download (Account - St'!$C820="intra account transfer",'Report 1 Download (Account - St'!$C820="charge transaction returned items",'Report 1 Download (Account - St'!$C820="charge transaction chargeback"),'Report 1 Download (Account - St'!A820,0),11)</f>
        <v>0</v>
      </c>
      <c r="B834" s="34">
        <f>if(or('Report 1 Download (Account - St'!$C820="ACH deposit",'Report 1 Download (Account - St'!$C820="billing transfer",'Report 1 Download (Account - St'!$C820="intra account transfer",'Report 1 Download (Account - St'!$C820="charge transaction returned items",'Report 1 Download (Account - St'!$C820="charge transaction chargeback"),'Report 1 Download (Account - St'!C820,0)</f>
        <v>0</v>
      </c>
      <c r="C834" s="34">
        <f>if(or('Report 1 Download (Account - St'!$C820="ACH deposit",'Report 1 Download (Account - St'!$C820="billing transfer",'Report 1 Download (Account - St'!$C820="intra account transfer",'Report 1 Download (Account - St'!$C820="charge transaction returned items",'Report 1 Download (Account - St'!$C820="charge transaction chargeback"),'Report 1 Download (Account - St'!E820,0)</f>
        <v>0</v>
      </c>
    </row>
    <row r="835">
      <c r="A835" s="34" t="str">
        <f>left(if(or('Report 1 Download (Account - St'!$C821="ACH deposit",'Report 1 Download (Account - St'!$C821="billing transfer",'Report 1 Download (Account - St'!$C821="intra account transfer",'Report 1 Download (Account - St'!$C821="charge transaction returned items",'Report 1 Download (Account - St'!$C821="charge transaction chargeback"),'Report 1 Download (Account - St'!A821,0),11)</f>
        <v>0</v>
      </c>
      <c r="B835" s="34">
        <f>if(or('Report 1 Download (Account - St'!$C821="ACH deposit",'Report 1 Download (Account - St'!$C821="billing transfer",'Report 1 Download (Account - St'!$C821="intra account transfer",'Report 1 Download (Account - St'!$C821="charge transaction returned items",'Report 1 Download (Account - St'!$C821="charge transaction chargeback"),'Report 1 Download (Account - St'!C821,0)</f>
        <v>0</v>
      </c>
      <c r="C835" s="34">
        <f>if(or('Report 1 Download (Account - St'!$C821="ACH deposit",'Report 1 Download (Account - St'!$C821="billing transfer",'Report 1 Download (Account - St'!$C821="intra account transfer",'Report 1 Download (Account - St'!$C821="charge transaction returned items",'Report 1 Download (Account - St'!$C821="charge transaction chargeback"),'Report 1 Download (Account - St'!E821,0)</f>
        <v>0</v>
      </c>
    </row>
    <row r="836">
      <c r="A836" s="34" t="str">
        <f>left(if(or('Report 1 Download (Account - St'!$C822="ACH deposit",'Report 1 Download (Account - St'!$C822="billing transfer",'Report 1 Download (Account - St'!$C822="intra account transfer",'Report 1 Download (Account - St'!$C822="charge transaction returned items",'Report 1 Download (Account - St'!$C822="charge transaction chargeback"),'Report 1 Download (Account - St'!A822,0),11)</f>
        <v>0</v>
      </c>
      <c r="B836" s="34">
        <f>if(or('Report 1 Download (Account - St'!$C822="ACH deposit",'Report 1 Download (Account - St'!$C822="billing transfer",'Report 1 Download (Account - St'!$C822="intra account transfer",'Report 1 Download (Account - St'!$C822="charge transaction returned items",'Report 1 Download (Account - St'!$C822="charge transaction chargeback"),'Report 1 Download (Account - St'!C822,0)</f>
        <v>0</v>
      </c>
      <c r="C836" s="34">
        <f>if(or('Report 1 Download (Account - St'!$C822="ACH deposit",'Report 1 Download (Account - St'!$C822="billing transfer",'Report 1 Download (Account - St'!$C822="intra account transfer",'Report 1 Download (Account - St'!$C822="charge transaction returned items",'Report 1 Download (Account - St'!$C822="charge transaction chargeback"),'Report 1 Download (Account - St'!E822,0)</f>
        <v>0</v>
      </c>
    </row>
    <row r="837">
      <c r="A837" s="34" t="str">
        <f>left(if(or('Report 1 Download (Account - St'!$C823="ACH deposit",'Report 1 Download (Account - St'!$C823="billing transfer",'Report 1 Download (Account - St'!$C823="intra account transfer",'Report 1 Download (Account - St'!$C823="charge transaction returned items",'Report 1 Download (Account - St'!$C823="charge transaction chargeback"),'Report 1 Download (Account - St'!A823,0),11)</f>
        <v>0</v>
      </c>
      <c r="B837" s="34">
        <f>if(or('Report 1 Download (Account - St'!$C823="ACH deposit",'Report 1 Download (Account - St'!$C823="billing transfer",'Report 1 Download (Account - St'!$C823="intra account transfer",'Report 1 Download (Account - St'!$C823="charge transaction returned items",'Report 1 Download (Account - St'!$C823="charge transaction chargeback"),'Report 1 Download (Account - St'!C823,0)</f>
        <v>0</v>
      </c>
      <c r="C837" s="34">
        <f>if(or('Report 1 Download (Account - St'!$C823="ACH deposit",'Report 1 Download (Account - St'!$C823="billing transfer",'Report 1 Download (Account - St'!$C823="intra account transfer",'Report 1 Download (Account - St'!$C823="charge transaction returned items",'Report 1 Download (Account - St'!$C823="charge transaction chargeback"),'Report 1 Download (Account - St'!E823,0)</f>
        <v>0</v>
      </c>
    </row>
    <row r="838">
      <c r="A838" s="34" t="str">
        <f>left(if(or('Report 1 Download (Account - St'!$C824="ACH deposit",'Report 1 Download (Account - St'!$C824="billing transfer",'Report 1 Download (Account - St'!$C824="intra account transfer",'Report 1 Download (Account - St'!$C824="charge transaction returned items",'Report 1 Download (Account - St'!$C824="charge transaction chargeback"),'Report 1 Download (Account - St'!A824,0),11)</f>
        <v>0</v>
      </c>
      <c r="B838" s="34">
        <f>if(or('Report 1 Download (Account - St'!$C824="ACH deposit",'Report 1 Download (Account - St'!$C824="billing transfer",'Report 1 Download (Account - St'!$C824="intra account transfer",'Report 1 Download (Account - St'!$C824="charge transaction returned items",'Report 1 Download (Account - St'!$C824="charge transaction chargeback"),'Report 1 Download (Account - St'!C824,0)</f>
        <v>0</v>
      </c>
      <c r="C838" s="34">
        <f>if(or('Report 1 Download (Account - St'!$C824="ACH deposit",'Report 1 Download (Account - St'!$C824="billing transfer",'Report 1 Download (Account - St'!$C824="intra account transfer",'Report 1 Download (Account - St'!$C824="charge transaction returned items",'Report 1 Download (Account - St'!$C824="charge transaction chargeback"),'Report 1 Download (Account - St'!E824,0)</f>
        <v>0</v>
      </c>
    </row>
    <row r="839">
      <c r="A839" s="34" t="str">
        <f>left(if(or('Report 1 Download (Account - St'!$C825="ACH deposit",'Report 1 Download (Account - St'!$C825="billing transfer",'Report 1 Download (Account - St'!$C825="intra account transfer",'Report 1 Download (Account - St'!$C825="charge transaction returned items",'Report 1 Download (Account - St'!$C825="charge transaction chargeback"),'Report 1 Download (Account - St'!A825,0),11)</f>
        <v>0</v>
      </c>
      <c r="B839" s="34">
        <f>if(or('Report 1 Download (Account - St'!$C825="ACH deposit",'Report 1 Download (Account - St'!$C825="billing transfer",'Report 1 Download (Account - St'!$C825="intra account transfer",'Report 1 Download (Account - St'!$C825="charge transaction returned items",'Report 1 Download (Account - St'!$C825="charge transaction chargeback"),'Report 1 Download (Account - St'!C825,0)</f>
        <v>0</v>
      </c>
      <c r="C839" s="34">
        <f>if(or('Report 1 Download (Account - St'!$C825="ACH deposit",'Report 1 Download (Account - St'!$C825="billing transfer",'Report 1 Download (Account - St'!$C825="intra account transfer",'Report 1 Download (Account - St'!$C825="charge transaction returned items",'Report 1 Download (Account - St'!$C825="charge transaction chargeback"),'Report 1 Download (Account - St'!E825,0)</f>
        <v>0</v>
      </c>
    </row>
    <row r="840">
      <c r="A840" s="34" t="str">
        <f>left(if(or('Report 1 Download (Account - St'!$C826="ACH deposit",'Report 1 Download (Account - St'!$C826="billing transfer",'Report 1 Download (Account - St'!$C826="intra account transfer",'Report 1 Download (Account - St'!$C826="charge transaction returned items",'Report 1 Download (Account - St'!$C826="charge transaction chargeback"),'Report 1 Download (Account - St'!A826,0),11)</f>
        <v>0</v>
      </c>
      <c r="B840" s="34">
        <f>if(or('Report 1 Download (Account - St'!$C826="ACH deposit",'Report 1 Download (Account - St'!$C826="billing transfer",'Report 1 Download (Account - St'!$C826="intra account transfer",'Report 1 Download (Account - St'!$C826="charge transaction returned items",'Report 1 Download (Account - St'!$C826="charge transaction chargeback"),'Report 1 Download (Account - St'!C826,0)</f>
        <v>0</v>
      </c>
      <c r="C840" s="34">
        <f>if(or('Report 1 Download (Account - St'!$C826="ACH deposit",'Report 1 Download (Account - St'!$C826="billing transfer",'Report 1 Download (Account - St'!$C826="intra account transfer",'Report 1 Download (Account - St'!$C826="charge transaction returned items",'Report 1 Download (Account - St'!$C826="charge transaction chargeback"),'Report 1 Download (Account - St'!E826,0)</f>
        <v>0</v>
      </c>
    </row>
    <row r="841">
      <c r="A841" s="34" t="str">
        <f>left(if(or('Report 1 Download (Account - St'!$C827="ACH deposit",'Report 1 Download (Account - St'!$C827="billing transfer",'Report 1 Download (Account - St'!$C827="intra account transfer",'Report 1 Download (Account - St'!$C827="charge transaction returned items",'Report 1 Download (Account - St'!$C827="charge transaction chargeback"),'Report 1 Download (Account - St'!A827,0),11)</f>
        <v>0</v>
      </c>
      <c r="B841" s="34">
        <f>if(or('Report 1 Download (Account - St'!$C827="ACH deposit",'Report 1 Download (Account - St'!$C827="billing transfer",'Report 1 Download (Account - St'!$C827="intra account transfer",'Report 1 Download (Account - St'!$C827="charge transaction returned items",'Report 1 Download (Account - St'!$C827="charge transaction chargeback"),'Report 1 Download (Account - St'!C827,0)</f>
        <v>0</v>
      </c>
      <c r="C841" s="34">
        <f>if(or('Report 1 Download (Account - St'!$C827="ACH deposit",'Report 1 Download (Account - St'!$C827="billing transfer",'Report 1 Download (Account - St'!$C827="intra account transfer",'Report 1 Download (Account - St'!$C827="charge transaction returned items",'Report 1 Download (Account - St'!$C827="charge transaction chargeback"),'Report 1 Download (Account - St'!E827,0)</f>
        <v>0</v>
      </c>
    </row>
    <row r="842">
      <c r="A842" s="34" t="str">
        <f>left(if(or('Report 1 Download (Account - St'!$C828="ACH deposit",'Report 1 Download (Account - St'!$C828="billing transfer",'Report 1 Download (Account - St'!$C828="intra account transfer",'Report 1 Download (Account - St'!$C828="charge transaction returned items",'Report 1 Download (Account - St'!$C828="charge transaction chargeback"),'Report 1 Download (Account - St'!A828,0),11)</f>
        <v>0</v>
      </c>
      <c r="B842" s="34">
        <f>if(or('Report 1 Download (Account - St'!$C828="ACH deposit",'Report 1 Download (Account - St'!$C828="billing transfer",'Report 1 Download (Account - St'!$C828="intra account transfer",'Report 1 Download (Account - St'!$C828="charge transaction returned items",'Report 1 Download (Account - St'!$C828="charge transaction chargeback"),'Report 1 Download (Account - St'!C828,0)</f>
        <v>0</v>
      </c>
      <c r="C842" s="34">
        <f>if(or('Report 1 Download (Account - St'!$C828="ACH deposit",'Report 1 Download (Account - St'!$C828="billing transfer",'Report 1 Download (Account - St'!$C828="intra account transfer",'Report 1 Download (Account - St'!$C828="charge transaction returned items",'Report 1 Download (Account - St'!$C828="charge transaction chargeback"),'Report 1 Download (Account - St'!E828,0)</f>
        <v>0</v>
      </c>
    </row>
    <row r="843">
      <c r="A843" s="34" t="str">
        <f>left(if(or('Report 1 Download (Account - St'!$C829="ACH deposit",'Report 1 Download (Account - St'!$C829="billing transfer",'Report 1 Download (Account - St'!$C829="intra account transfer",'Report 1 Download (Account - St'!$C829="charge transaction returned items",'Report 1 Download (Account - St'!$C829="charge transaction chargeback"),'Report 1 Download (Account - St'!A829,0),11)</f>
        <v>0</v>
      </c>
      <c r="B843" s="34">
        <f>if(or('Report 1 Download (Account - St'!$C829="ACH deposit",'Report 1 Download (Account - St'!$C829="billing transfer",'Report 1 Download (Account - St'!$C829="intra account transfer",'Report 1 Download (Account - St'!$C829="charge transaction returned items",'Report 1 Download (Account - St'!$C829="charge transaction chargeback"),'Report 1 Download (Account - St'!C829,0)</f>
        <v>0</v>
      </c>
      <c r="C843" s="34">
        <f>if(or('Report 1 Download (Account - St'!$C829="ACH deposit",'Report 1 Download (Account - St'!$C829="billing transfer",'Report 1 Download (Account - St'!$C829="intra account transfer",'Report 1 Download (Account - St'!$C829="charge transaction returned items",'Report 1 Download (Account - St'!$C829="charge transaction chargeback"),'Report 1 Download (Account - St'!E829,0)</f>
        <v>0</v>
      </c>
    </row>
    <row r="844">
      <c r="A844" s="34" t="str">
        <f>left(if(or('Report 1 Download (Account - St'!$C830="ACH deposit",'Report 1 Download (Account - St'!$C830="billing transfer",'Report 1 Download (Account - St'!$C830="intra account transfer",'Report 1 Download (Account - St'!$C830="charge transaction returned items",'Report 1 Download (Account - St'!$C830="charge transaction chargeback"),'Report 1 Download (Account - St'!A830,0),11)</f>
        <v>0</v>
      </c>
      <c r="B844" s="34">
        <f>if(or('Report 1 Download (Account - St'!$C830="ACH deposit",'Report 1 Download (Account - St'!$C830="billing transfer",'Report 1 Download (Account - St'!$C830="intra account transfer",'Report 1 Download (Account - St'!$C830="charge transaction returned items",'Report 1 Download (Account - St'!$C830="charge transaction chargeback"),'Report 1 Download (Account - St'!C830,0)</f>
        <v>0</v>
      </c>
      <c r="C844" s="34">
        <f>if(or('Report 1 Download (Account - St'!$C830="ACH deposit",'Report 1 Download (Account - St'!$C830="billing transfer",'Report 1 Download (Account - St'!$C830="intra account transfer",'Report 1 Download (Account - St'!$C830="charge transaction returned items",'Report 1 Download (Account - St'!$C830="charge transaction chargeback"),'Report 1 Download (Account - St'!E830,0)</f>
        <v>0</v>
      </c>
    </row>
    <row r="845">
      <c r="A845" s="34" t="str">
        <f>left(if(or('Report 1 Download (Account - St'!$C831="ACH deposit",'Report 1 Download (Account - St'!$C831="billing transfer",'Report 1 Download (Account - St'!$C831="intra account transfer",'Report 1 Download (Account - St'!$C831="charge transaction returned items",'Report 1 Download (Account - St'!$C831="charge transaction chargeback"),'Report 1 Download (Account - St'!A831,0),11)</f>
        <v>0</v>
      </c>
      <c r="B845" s="34">
        <f>if(or('Report 1 Download (Account - St'!$C831="ACH deposit",'Report 1 Download (Account - St'!$C831="billing transfer",'Report 1 Download (Account - St'!$C831="intra account transfer",'Report 1 Download (Account - St'!$C831="charge transaction returned items",'Report 1 Download (Account - St'!$C831="charge transaction chargeback"),'Report 1 Download (Account - St'!C831,0)</f>
        <v>0</v>
      </c>
      <c r="C845" s="34">
        <f>if(or('Report 1 Download (Account - St'!$C831="ACH deposit",'Report 1 Download (Account - St'!$C831="billing transfer",'Report 1 Download (Account - St'!$C831="intra account transfer",'Report 1 Download (Account - St'!$C831="charge transaction returned items",'Report 1 Download (Account - St'!$C831="charge transaction chargeback"),'Report 1 Download (Account - St'!E831,0)</f>
        <v>0</v>
      </c>
    </row>
    <row r="846">
      <c r="A846" s="34" t="str">
        <f>left(if(or('Report 1 Download (Account - St'!$C832="ACH deposit",'Report 1 Download (Account - St'!$C832="billing transfer",'Report 1 Download (Account - St'!$C832="intra account transfer",'Report 1 Download (Account - St'!$C832="charge transaction returned items",'Report 1 Download (Account - St'!$C832="charge transaction chargeback"),'Report 1 Download (Account - St'!A832,0),11)</f>
        <v>0</v>
      </c>
      <c r="B846" s="34">
        <f>if(or('Report 1 Download (Account - St'!$C832="ACH deposit",'Report 1 Download (Account - St'!$C832="billing transfer",'Report 1 Download (Account - St'!$C832="intra account transfer",'Report 1 Download (Account - St'!$C832="charge transaction returned items",'Report 1 Download (Account - St'!$C832="charge transaction chargeback"),'Report 1 Download (Account - St'!C832,0)</f>
        <v>0</v>
      </c>
      <c r="C846" s="34">
        <f>if(or('Report 1 Download (Account - St'!$C832="ACH deposit",'Report 1 Download (Account - St'!$C832="billing transfer",'Report 1 Download (Account - St'!$C832="intra account transfer",'Report 1 Download (Account - St'!$C832="charge transaction returned items",'Report 1 Download (Account - St'!$C832="charge transaction chargeback"),'Report 1 Download (Account - St'!E832,0)</f>
        <v>0</v>
      </c>
    </row>
    <row r="847">
      <c r="A847" s="34" t="str">
        <f>left(if(or('Report 1 Download (Account - St'!$C833="ACH deposit",'Report 1 Download (Account - St'!$C833="billing transfer",'Report 1 Download (Account - St'!$C833="intra account transfer",'Report 1 Download (Account - St'!$C833="charge transaction returned items",'Report 1 Download (Account - St'!$C833="charge transaction chargeback"),'Report 1 Download (Account - St'!A833,0),11)</f>
        <v>0</v>
      </c>
      <c r="B847" s="34">
        <f>if(or('Report 1 Download (Account - St'!$C833="ACH deposit",'Report 1 Download (Account - St'!$C833="billing transfer",'Report 1 Download (Account - St'!$C833="intra account transfer",'Report 1 Download (Account - St'!$C833="charge transaction returned items",'Report 1 Download (Account - St'!$C833="charge transaction chargeback"),'Report 1 Download (Account - St'!C833,0)</f>
        <v>0</v>
      </c>
      <c r="C847" s="34">
        <f>if(or('Report 1 Download (Account - St'!$C833="ACH deposit",'Report 1 Download (Account - St'!$C833="billing transfer",'Report 1 Download (Account - St'!$C833="intra account transfer",'Report 1 Download (Account - St'!$C833="charge transaction returned items",'Report 1 Download (Account - St'!$C833="charge transaction chargeback"),'Report 1 Download (Account - St'!E833,0)</f>
        <v>0</v>
      </c>
    </row>
    <row r="848">
      <c r="A848" s="34" t="str">
        <f>left(if(or('Report 1 Download (Account - St'!$C834="ACH deposit",'Report 1 Download (Account - St'!$C834="billing transfer",'Report 1 Download (Account - St'!$C834="intra account transfer",'Report 1 Download (Account - St'!$C834="charge transaction returned items",'Report 1 Download (Account - St'!$C834="charge transaction chargeback"),'Report 1 Download (Account - St'!A834,0),11)</f>
        <v>0</v>
      </c>
      <c r="B848" s="34">
        <f>if(or('Report 1 Download (Account - St'!$C834="ACH deposit",'Report 1 Download (Account - St'!$C834="billing transfer",'Report 1 Download (Account - St'!$C834="intra account transfer",'Report 1 Download (Account - St'!$C834="charge transaction returned items",'Report 1 Download (Account - St'!$C834="charge transaction chargeback"),'Report 1 Download (Account - St'!C834,0)</f>
        <v>0</v>
      </c>
      <c r="C848" s="34">
        <f>if(or('Report 1 Download (Account - St'!$C834="ACH deposit",'Report 1 Download (Account - St'!$C834="billing transfer",'Report 1 Download (Account - St'!$C834="intra account transfer",'Report 1 Download (Account - St'!$C834="charge transaction returned items",'Report 1 Download (Account - St'!$C834="charge transaction chargeback"),'Report 1 Download (Account - St'!E834,0)</f>
        <v>0</v>
      </c>
    </row>
    <row r="849">
      <c r="A849" s="34" t="str">
        <f>left(if(or('Report 1 Download (Account - St'!$C835="ACH deposit",'Report 1 Download (Account - St'!$C835="billing transfer",'Report 1 Download (Account - St'!$C835="intra account transfer",'Report 1 Download (Account - St'!$C835="charge transaction returned items",'Report 1 Download (Account - St'!$C835="charge transaction chargeback"),'Report 1 Download (Account - St'!A835,0),11)</f>
        <v>0</v>
      </c>
      <c r="B849" s="34">
        <f>if(or('Report 1 Download (Account - St'!$C835="ACH deposit",'Report 1 Download (Account - St'!$C835="billing transfer",'Report 1 Download (Account - St'!$C835="intra account transfer",'Report 1 Download (Account - St'!$C835="charge transaction returned items",'Report 1 Download (Account - St'!$C835="charge transaction chargeback"),'Report 1 Download (Account - St'!C835,0)</f>
        <v>0</v>
      </c>
      <c r="C849" s="34">
        <f>if(or('Report 1 Download (Account - St'!$C835="ACH deposit",'Report 1 Download (Account - St'!$C835="billing transfer",'Report 1 Download (Account - St'!$C835="intra account transfer",'Report 1 Download (Account - St'!$C835="charge transaction returned items",'Report 1 Download (Account - St'!$C835="charge transaction chargeback"),'Report 1 Download (Account - St'!E835,0)</f>
        <v>0</v>
      </c>
    </row>
    <row r="850">
      <c r="A850" s="34" t="str">
        <f>left(if(or('Report 1 Download (Account - St'!$C836="ACH deposit",'Report 1 Download (Account - St'!$C836="billing transfer",'Report 1 Download (Account - St'!$C836="intra account transfer",'Report 1 Download (Account - St'!$C836="charge transaction returned items",'Report 1 Download (Account - St'!$C836="charge transaction chargeback"),'Report 1 Download (Account - St'!A836,0),11)</f>
        <v>0</v>
      </c>
      <c r="B850" s="34">
        <f>if(or('Report 1 Download (Account - St'!$C836="ACH deposit",'Report 1 Download (Account - St'!$C836="billing transfer",'Report 1 Download (Account - St'!$C836="intra account transfer",'Report 1 Download (Account - St'!$C836="charge transaction returned items",'Report 1 Download (Account - St'!$C836="charge transaction chargeback"),'Report 1 Download (Account - St'!C836,0)</f>
        <v>0</v>
      </c>
      <c r="C850" s="34">
        <f>if(or('Report 1 Download (Account - St'!$C836="ACH deposit",'Report 1 Download (Account - St'!$C836="billing transfer",'Report 1 Download (Account - St'!$C836="intra account transfer",'Report 1 Download (Account - St'!$C836="charge transaction returned items",'Report 1 Download (Account - St'!$C836="charge transaction chargeback"),'Report 1 Download (Account - St'!E836,0)</f>
        <v>0</v>
      </c>
    </row>
    <row r="851">
      <c r="A851" s="34" t="str">
        <f>left(if(or('Report 1 Download (Account - St'!$C837="ACH deposit",'Report 1 Download (Account - St'!$C837="billing transfer",'Report 1 Download (Account - St'!$C837="intra account transfer",'Report 1 Download (Account - St'!$C837="charge transaction returned items",'Report 1 Download (Account - St'!$C837="charge transaction chargeback"),'Report 1 Download (Account - St'!A837,0),11)</f>
        <v>0</v>
      </c>
      <c r="B851" s="34">
        <f>if(or('Report 1 Download (Account - St'!$C837="ACH deposit",'Report 1 Download (Account - St'!$C837="billing transfer",'Report 1 Download (Account - St'!$C837="intra account transfer",'Report 1 Download (Account - St'!$C837="charge transaction returned items",'Report 1 Download (Account - St'!$C837="charge transaction chargeback"),'Report 1 Download (Account - St'!C837,0)</f>
        <v>0</v>
      </c>
      <c r="C851" s="34">
        <f>if(or('Report 1 Download (Account - St'!$C837="ACH deposit",'Report 1 Download (Account - St'!$C837="billing transfer",'Report 1 Download (Account - St'!$C837="intra account transfer",'Report 1 Download (Account - St'!$C837="charge transaction returned items",'Report 1 Download (Account - St'!$C837="charge transaction chargeback"),'Report 1 Download (Account - St'!E837,0)</f>
        <v>0</v>
      </c>
    </row>
    <row r="852">
      <c r="A852" s="34" t="str">
        <f>left(if(or('Report 1 Download (Account - St'!$C838="ACH deposit",'Report 1 Download (Account - St'!$C838="billing transfer",'Report 1 Download (Account - St'!$C838="intra account transfer",'Report 1 Download (Account - St'!$C838="charge transaction returned items",'Report 1 Download (Account - St'!$C838="charge transaction chargeback"),'Report 1 Download (Account - St'!A838,0),11)</f>
        <v>0</v>
      </c>
      <c r="B852" s="34">
        <f>if(or('Report 1 Download (Account - St'!$C838="ACH deposit",'Report 1 Download (Account - St'!$C838="billing transfer",'Report 1 Download (Account - St'!$C838="intra account transfer",'Report 1 Download (Account - St'!$C838="charge transaction returned items",'Report 1 Download (Account - St'!$C838="charge transaction chargeback"),'Report 1 Download (Account - St'!C838,0)</f>
        <v>0</v>
      </c>
      <c r="C852" s="34">
        <f>if(or('Report 1 Download (Account - St'!$C838="ACH deposit",'Report 1 Download (Account - St'!$C838="billing transfer",'Report 1 Download (Account - St'!$C838="intra account transfer",'Report 1 Download (Account - St'!$C838="charge transaction returned items",'Report 1 Download (Account - St'!$C838="charge transaction chargeback"),'Report 1 Download (Account - St'!E838,0)</f>
        <v>0</v>
      </c>
    </row>
    <row r="853">
      <c r="A853" s="34" t="str">
        <f>left(if(or('Report 1 Download (Account - St'!$C839="ACH deposit",'Report 1 Download (Account - St'!$C839="billing transfer",'Report 1 Download (Account - St'!$C839="intra account transfer",'Report 1 Download (Account - St'!$C839="charge transaction returned items",'Report 1 Download (Account - St'!$C839="charge transaction chargeback"),'Report 1 Download (Account - St'!A839,0),11)</f>
        <v>0</v>
      </c>
      <c r="B853" s="34">
        <f>if(or('Report 1 Download (Account - St'!$C839="ACH deposit",'Report 1 Download (Account - St'!$C839="billing transfer",'Report 1 Download (Account - St'!$C839="intra account transfer",'Report 1 Download (Account - St'!$C839="charge transaction returned items",'Report 1 Download (Account - St'!$C839="charge transaction chargeback"),'Report 1 Download (Account - St'!C839,0)</f>
        <v>0</v>
      </c>
      <c r="C853" s="34">
        <f>if(or('Report 1 Download (Account - St'!$C839="ACH deposit",'Report 1 Download (Account - St'!$C839="billing transfer",'Report 1 Download (Account - St'!$C839="intra account transfer",'Report 1 Download (Account - St'!$C839="charge transaction returned items",'Report 1 Download (Account - St'!$C839="charge transaction chargeback"),'Report 1 Download (Account - St'!E839,0)</f>
        <v>0</v>
      </c>
    </row>
    <row r="854">
      <c r="A854" s="34" t="str">
        <f>left(if(or('Report 1 Download (Account - St'!$C840="ACH deposit",'Report 1 Download (Account - St'!$C840="billing transfer",'Report 1 Download (Account - St'!$C840="intra account transfer",'Report 1 Download (Account - St'!$C840="charge transaction returned items",'Report 1 Download (Account - St'!$C840="charge transaction chargeback"),'Report 1 Download (Account - St'!A840,0),11)</f>
        <v>0</v>
      </c>
      <c r="B854" s="34">
        <f>if(or('Report 1 Download (Account - St'!$C840="ACH deposit",'Report 1 Download (Account - St'!$C840="billing transfer",'Report 1 Download (Account - St'!$C840="intra account transfer",'Report 1 Download (Account - St'!$C840="charge transaction returned items",'Report 1 Download (Account - St'!$C840="charge transaction chargeback"),'Report 1 Download (Account - St'!C840,0)</f>
        <v>0</v>
      </c>
      <c r="C854" s="34">
        <f>if(or('Report 1 Download (Account - St'!$C840="ACH deposit",'Report 1 Download (Account - St'!$C840="billing transfer",'Report 1 Download (Account - St'!$C840="intra account transfer",'Report 1 Download (Account - St'!$C840="charge transaction returned items",'Report 1 Download (Account - St'!$C840="charge transaction chargeback"),'Report 1 Download (Account - St'!E840,0)</f>
        <v>0</v>
      </c>
    </row>
    <row r="855">
      <c r="A855" s="34" t="str">
        <f>left(if(or('Report 1 Download (Account - St'!$C841="ACH deposit",'Report 1 Download (Account - St'!$C841="billing transfer",'Report 1 Download (Account - St'!$C841="intra account transfer",'Report 1 Download (Account - St'!$C841="charge transaction returned items",'Report 1 Download (Account - St'!$C841="charge transaction chargeback"),'Report 1 Download (Account - St'!A841,0),11)</f>
        <v>0</v>
      </c>
      <c r="B855" s="34">
        <f>if(or('Report 1 Download (Account - St'!$C841="ACH deposit",'Report 1 Download (Account - St'!$C841="billing transfer",'Report 1 Download (Account - St'!$C841="intra account transfer",'Report 1 Download (Account - St'!$C841="charge transaction returned items",'Report 1 Download (Account - St'!$C841="charge transaction chargeback"),'Report 1 Download (Account - St'!C841,0)</f>
        <v>0</v>
      </c>
      <c r="C855" s="34">
        <f>if(or('Report 1 Download (Account - St'!$C841="ACH deposit",'Report 1 Download (Account - St'!$C841="billing transfer",'Report 1 Download (Account - St'!$C841="intra account transfer",'Report 1 Download (Account - St'!$C841="charge transaction returned items",'Report 1 Download (Account - St'!$C841="charge transaction chargeback"),'Report 1 Download (Account - St'!E841,0)</f>
        <v>0</v>
      </c>
    </row>
    <row r="856">
      <c r="A856" s="34" t="str">
        <f>left(if(or('Report 1 Download (Account - St'!$C842="ACH deposit",'Report 1 Download (Account - St'!$C842="billing transfer",'Report 1 Download (Account - St'!$C842="intra account transfer",'Report 1 Download (Account - St'!$C842="charge transaction returned items",'Report 1 Download (Account - St'!$C842="charge transaction chargeback"),'Report 1 Download (Account - St'!A842,0),11)</f>
        <v>0</v>
      </c>
      <c r="B856" s="34">
        <f>if(or('Report 1 Download (Account - St'!$C842="ACH deposit",'Report 1 Download (Account - St'!$C842="billing transfer",'Report 1 Download (Account - St'!$C842="intra account transfer",'Report 1 Download (Account - St'!$C842="charge transaction returned items",'Report 1 Download (Account - St'!$C842="charge transaction chargeback"),'Report 1 Download (Account - St'!C842,0)</f>
        <v>0</v>
      </c>
      <c r="C856" s="34">
        <f>if(or('Report 1 Download (Account - St'!$C842="ACH deposit",'Report 1 Download (Account - St'!$C842="billing transfer",'Report 1 Download (Account - St'!$C842="intra account transfer",'Report 1 Download (Account - St'!$C842="charge transaction returned items",'Report 1 Download (Account - St'!$C842="charge transaction chargeback"),'Report 1 Download (Account - St'!E842,0)</f>
        <v>0</v>
      </c>
    </row>
    <row r="857">
      <c r="A857" s="34" t="str">
        <f>left(if(or('Report 1 Download (Account - St'!$C843="ACH deposit",'Report 1 Download (Account - St'!$C843="billing transfer",'Report 1 Download (Account - St'!$C843="intra account transfer",'Report 1 Download (Account - St'!$C843="charge transaction returned items",'Report 1 Download (Account - St'!$C843="charge transaction chargeback"),'Report 1 Download (Account - St'!A843,0),11)</f>
        <v>0</v>
      </c>
      <c r="B857" s="34">
        <f>if(or('Report 1 Download (Account - St'!$C843="ACH deposit",'Report 1 Download (Account - St'!$C843="billing transfer",'Report 1 Download (Account - St'!$C843="intra account transfer",'Report 1 Download (Account - St'!$C843="charge transaction returned items",'Report 1 Download (Account - St'!$C843="charge transaction chargeback"),'Report 1 Download (Account - St'!C843,0)</f>
        <v>0</v>
      </c>
      <c r="C857" s="34">
        <f>if(or('Report 1 Download (Account - St'!$C843="ACH deposit",'Report 1 Download (Account - St'!$C843="billing transfer",'Report 1 Download (Account - St'!$C843="intra account transfer",'Report 1 Download (Account - St'!$C843="charge transaction returned items",'Report 1 Download (Account - St'!$C843="charge transaction chargeback"),'Report 1 Download (Account - St'!E843,0)</f>
        <v>0</v>
      </c>
    </row>
    <row r="858">
      <c r="A858" s="34" t="str">
        <f>left(if(or('Report 1 Download (Account - St'!$C844="ACH deposit",'Report 1 Download (Account - St'!$C844="billing transfer",'Report 1 Download (Account - St'!$C844="intra account transfer",'Report 1 Download (Account - St'!$C844="charge transaction returned items",'Report 1 Download (Account - St'!$C844="charge transaction chargeback"),'Report 1 Download (Account - St'!A844,0),11)</f>
        <v>0</v>
      </c>
      <c r="B858" s="34">
        <f>if(or('Report 1 Download (Account - St'!$C844="ACH deposit",'Report 1 Download (Account - St'!$C844="billing transfer",'Report 1 Download (Account - St'!$C844="intra account transfer",'Report 1 Download (Account - St'!$C844="charge transaction returned items",'Report 1 Download (Account - St'!$C844="charge transaction chargeback"),'Report 1 Download (Account - St'!C844,0)</f>
        <v>0</v>
      </c>
      <c r="C858" s="34">
        <f>if(or('Report 1 Download (Account - St'!$C844="ACH deposit",'Report 1 Download (Account - St'!$C844="billing transfer",'Report 1 Download (Account - St'!$C844="intra account transfer",'Report 1 Download (Account - St'!$C844="charge transaction returned items",'Report 1 Download (Account - St'!$C844="charge transaction chargeback"),'Report 1 Download (Account - St'!E844,0)</f>
        <v>0</v>
      </c>
    </row>
    <row r="859">
      <c r="A859" s="34" t="str">
        <f>left(if(or('Report 1 Download (Account - St'!$C845="ACH deposit",'Report 1 Download (Account - St'!$C845="billing transfer",'Report 1 Download (Account - St'!$C845="intra account transfer",'Report 1 Download (Account - St'!$C845="charge transaction returned items",'Report 1 Download (Account - St'!$C845="charge transaction chargeback"),'Report 1 Download (Account - St'!A845,0),11)</f>
        <v>0</v>
      </c>
      <c r="B859" s="34">
        <f>if(or('Report 1 Download (Account - St'!$C845="ACH deposit",'Report 1 Download (Account - St'!$C845="billing transfer",'Report 1 Download (Account - St'!$C845="intra account transfer",'Report 1 Download (Account - St'!$C845="charge transaction returned items",'Report 1 Download (Account - St'!$C845="charge transaction chargeback"),'Report 1 Download (Account - St'!C845,0)</f>
        <v>0</v>
      </c>
      <c r="C859" s="34">
        <f>if(or('Report 1 Download (Account - St'!$C845="ACH deposit",'Report 1 Download (Account - St'!$C845="billing transfer",'Report 1 Download (Account - St'!$C845="intra account transfer",'Report 1 Download (Account - St'!$C845="charge transaction returned items",'Report 1 Download (Account - St'!$C845="charge transaction chargeback"),'Report 1 Download (Account - St'!E845,0)</f>
        <v>0</v>
      </c>
    </row>
    <row r="860">
      <c r="A860" s="34" t="str">
        <f>left(if(or('Report 1 Download (Account - St'!$C846="ACH deposit",'Report 1 Download (Account - St'!$C846="billing transfer",'Report 1 Download (Account - St'!$C846="intra account transfer",'Report 1 Download (Account - St'!$C846="charge transaction returned items",'Report 1 Download (Account - St'!$C846="charge transaction chargeback"),'Report 1 Download (Account - St'!A846,0),11)</f>
        <v>0</v>
      </c>
      <c r="B860" s="34">
        <f>if(or('Report 1 Download (Account - St'!$C846="ACH deposit",'Report 1 Download (Account - St'!$C846="billing transfer",'Report 1 Download (Account - St'!$C846="intra account transfer",'Report 1 Download (Account - St'!$C846="charge transaction returned items",'Report 1 Download (Account - St'!$C846="charge transaction chargeback"),'Report 1 Download (Account - St'!C846,0)</f>
        <v>0</v>
      </c>
      <c r="C860" s="34">
        <f>if(or('Report 1 Download (Account - St'!$C846="ACH deposit",'Report 1 Download (Account - St'!$C846="billing transfer",'Report 1 Download (Account - St'!$C846="intra account transfer",'Report 1 Download (Account - St'!$C846="charge transaction returned items",'Report 1 Download (Account - St'!$C846="charge transaction chargeback"),'Report 1 Download (Account - St'!E846,0)</f>
        <v>0</v>
      </c>
    </row>
    <row r="861">
      <c r="A861" s="34" t="str">
        <f>left(if(or('Report 1 Download (Account - St'!$C847="ACH deposit",'Report 1 Download (Account - St'!$C847="billing transfer",'Report 1 Download (Account - St'!$C847="intra account transfer",'Report 1 Download (Account - St'!$C847="charge transaction returned items",'Report 1 Download (Account - St'!$C847="charge transaction chargeback"),'Report 1 Download (Account - St'!A847,0),11)</f>
        <v>0</v>
      </c>
      <c r="B861" s="34">
        <f>if(or('Report 1 Download (Account - St'!$C847="ACH deposit",'Report 1 Download (Account - St'!$C847="billing transfer",'Report 1 Download (Account - St'!$C847="intra account transfer",'Report 1 Download (Account - St'!$C847="charge transaction returned items",'Report 1 Download (Account - St'!$C847="charge transaction chargeback"),'Report 1 Download (Account - St'!C847,0)</f>
        <v>0</v>
      </c>
      <c r="C861" s="34">
        <f>if(or('Report 1 Download (Account - St'!$C847="ACH deposit",'Report 1 Download (Account - St'!$C847="billing transfer",'Report 1 Download (Account - St'!$C847="intra account transfer",'Report 1 Download (Account - St'!$C847="charge transaction returned items",'Report 1 Download (Account - St'!$C847="charge transaction chargeback"),'Report 1 Download (Account - St'!E847,0)</f>
        <v>0</v>
      </c>
    </row>
    <row r="862">
      <c r="A862" s="34" t="str">
        <f>left(if(or('Report 1 Download (Account - St'!$C848="ACH deposit",'Report 1 Download (Account - St'!$C848="billing transfer",'Report 1 Download (Account - St'!$C848="intra account transfer",'Report 1 Download (Account - St'!$C848="charge transaction returned items",'Report 1 Download (Account - St'!$C848="charge transaction chargeback"),'Report 1 Download (Account - St'!A848,0),11)</f>
        <v>0</v>
      </c>
      <c r="B862" s="34">
        <f>if(or('Report 1 Download (Account - St'!$C848="ACH deposit",'Report 1 Download (Account - St'!$C848="billing transfer",'Report 1 Download (Account - St'!$C848="intra account transfer",'Report 1 Download (Account - St'!$C848="charge transaction returned items",'Report 1 Download (Account - St'!$C848="charge transaction chargeback"),'Report 1 Download (Account - St'!C848,0)</f>
        <v>0</v>
      </c>
      <c r="C862" s="34">
        <f>if(or('Report 1 Download (Account - St'!$C848="ACH deposit",'Report 1 Download (Account - St'!$C848="billing transfer",'Report 1 Download (Account - St'!$C848="intra account transfer",'Report 1 Download (Account - St'!$C848="charge transaction returned items",'Report 1 Download (Account - St'!$C848="charge transaction chargeback"),'Report 1 Download (Account - St'!E848,0)</f>
        <v>0</v>
      </c>
    </row>
    <row r="863">
      <c r="A863" s="34" t="str">
        <f>left(if(or('Report 1 Download (Account - St'!$C849="ACH deposit",'Report 1 Download (Account - St'!$C849="billing transfer",'Report 1 Download (Account - St'!$C849="intra account transfer",'Report 1 Download (Account - St'!$C849="charge transaction returned items",'Report 1 Download (Account - St'!$C849="charge transaction chargeback"),'Report 1 Download (Account - St'!A849,0),11)</f>
        <v>0</v>
      </c>
      <c r="B863" s="34">
        <f>if(or('Report 1 Download (Account - St'!$C849="ACH deposit",'Report 1 Download (Account - St'!$C849="billing transfer",'Report 1 Download (Account - St'!$C849="intra account transfer",'Report 1 Download (Account - St'!$C849="charge transaction returned items",'Report 1 Download (Account - St'!$C849="charge transaction chargeback"),'Report 1 Download (Account - St'!C849,0)</f>
        <v>0</v>
      </c>
      <c r="C863" s="34">
        <f>if(or('Report 1 Download (Account - St'!$C849="ACH deposit",'Report 1 Download (Account - St'!$C849="billing transfer",'Report 1 Download (Account - St'!$C849="intra account transfer",'Report 1 Download (Account - St'!$C849="charge transaction returned items",'Report 1 Download (Account - St'!$C849="charge transaction chargeback"),'Report 1 Download (Account - St'!E849,0)</f>
        <v>0</v>
      </c>
    </row>
    <row r="864">
      <c r="A864" s="34" t="str">
        <f>left(if(or('Report 1 Download (Account - St'!$C850="ACH deposit",'Report 1 Download (Account - St'!$C850="billing transfer",'Report 1 Download (Account - St'!$C850="intra account transfer",'Report 1 Download (Account - St'!$C850="charge transaction returned items",'Report 1 Download (Account - St'!$C850="charge transaction chargeback"),'Report 1 Download (Account - St'!A850,0),11)</f>
        <v>0</v>
      </c>
      <c r="B864" s="34">
        <f>if(or('Report 1 Download (Account - St'!$C850="ACH deposit",'Report 1 Download (Account - St'!$C850="billing transfer",'Report 1 Download (Account - St'!$C850="intra account transfer",'Report 1 Download (Account - St'!$C850="charge transaction returned items",'Report 1 Download (Account - St'!$C850="charge transaction chargeback"),'Report 1 Download (Account - St'!C850,0)</f>
        <v>0</v>
      </c>
      <c r="C864" s="34">
        <f>if(or('Report 1 Download (Account - St'!$C850="ACH deposit",'Report 1 Download (Account - St'!$C850="billing transfer",'Report 1 Download (Account - St'!$C850="intra account transfer",'Report 1 Download (Account - St'!$C850="charge transaction returned items",'Report 1 Download (Account - St'!$C850="charge transaction chargeback"),'Report 1 Download (Account - St'!E850,0)</f>
        <v>0</v>
      </c>
    </row>
    <row r="865">
      <c r="A865" s="34" t="str">
        <f>left(if(or('Report 1 Download (Account - St'!$C851="ACH deposit",'Report 1 Download (Account - St'!$C851="billing transfer",'Report 1 Download (Account - St'!$C851="intra account transfer",'Report 1 Download (Account - St'!$C851="charge transaction returned items",'Report 1 Download (Account - St'!$C851="charge transaction chargeback"),'Report 1 Download (Account - St'!A851,0),11)</f>
        <v>0</v>
      </c>
      <c r="B865" s="34">
        <f>if(or('Report 1 Download (Account - St'!$C851="ACH deposit",'Report 1 Download (Account - St'!$C851="billing transfer",'Report 1 Download (Account - St'!$C851="intra account transfer",'Report 1 Download (Account - St'!$C851="charge transaction returned items",'Report 1 Download (Account - St'!$C851="charge transaction chargeback"),'Report 1 Download (Account - St'!C851,0)</f>
        <v>0</v>
      </c>
      <c r="C865" s="34">
        <f>if(or('Report 1 Download (Account - St'!$C851="ACH deposit",'Report 1 Download (Account - St'!$C851="billing transfer",'Report 1 Download (Account - St'!$C851="intra account transfer",'Report 1 Download (Account - St'!$C851="charge transaction returned items",'Report 1 Download (Account - St'!$C851="charge transaction chargeback"),'Report 1 Download (Account - St'!E851,0)</f>
        <v>0</v>
      </c>
    </row>
    <row r="866">
      <c r="A866" s="34" t="str">
        <f>left(if(or('Report 1 Download (Account - St'!$C852="ACH deposit",'Report 1 Download (Account - St'!$C852="billing transfer",'Report 1 Download (Account - St'!$C852="intra account transfer",'Report 1 Download (Account - St'!$C852="charge transaction returned items",'Report 1 Download (Account - St'!$C852="charge transaction chargeback"),'Report 1 Download (Account - St'!A852,0),11)</f>
        <v>0</v>
      </c>
      <c r="B866" s="34">
        <f>if(or('Report 1 Download (Account - St'!$C852="ACH deposit",'Report 1 Download (Account - St'!$C852="billing transfer",'Report 1 Download (Account - St'!$C852="intra account transfer",'Report 1 Download (Account - St'!$C852="charge transaction returned items",'Report 1 Download (Account - St'!$C852="charge transaction chargeback"),'Report 1 Download (Account - St'!C852,0)</f>
        <v>0</v>
      </c>
      <c r="C866" s="34">
        <f>if(or('Report 1 Download (Account - St'!$C852="ACH deposit",'Report 1 Download (Account - St'!$C852="billing transfer",'Report 1 Download (Account - St'!$C852="intra account transfer",'Report 1 Download (Account - St'!$C852="charge transaction returned items",'Report 1 Download (Account - St'!$C852="charge transaction chargeback"),'Report 1 Download (Account - St'!E852,0)</f>
        <v>0</v>
      </c>
    </row>
    <row r="867">
      <c r="A867" s="34" t="str">
        <f>left(if(or('Report 1 Download (Account - St'!$C853="ACH deposit",'Report 1 Download (Account - St'!$C853="billing transfer",'Report 1 Download (Account - St'!$C853="intra account transfer",'Report 1 Download (Account - St'!$C853="charge transaction returned items",'Report 1 Download (Account - St'!$C853="charge transaction chargeback"),'Report 1 Download (Account - St'!A853,0),11)</f>
        <v>0</v>
      </c>
      <c r="B867" s="34">
        <f>if(or('Report 1 Download (Account - St'!$C853="ACH deposit",'Report 1 Download (Account - St'!$C853="billing transfer",'Report 1 Download (Account - St'!$C853="intra account transfer",'Report 1 Download (Account - St'!$C853="charge transaction returned items",'Report 1 Download (Account - St'!$C853="charge transaction chargeback"),'Report 1 Download (Account - St'!C853,0)</f>
        <v>0</v>
      </c>
      <c r="C867" s="34">
        <f>if(or('Report 1 Download (Account - St'!$C853="ACH deposit",'Report 1 Download (Account - St'!$C853="billing transfer",'Report 1 Download (Account - St'!$C853="intra account transfer",'Report 1 Download (Account - St'!$C853="charge transaction returned items",'Report 1 Download (Account - St'!$C853="charge transaction chargeback"),'Report 1 Download (Account - St'!E853,0)</f>
        <v>0</v>
      </c>
    </row>
    <row r="868">
      <c r="A868" s="34" t="str">
        <f>left(if(or('Report 1 Download (Account - St'!$C854="ACH deposit",'Report 1 Download (Account - St'!$C854="billing transfer",'Report 1 Download (Account - St'!$C854="intra account transfer",'Report 1 Download (Account - St'!$C854="charge transaction returned items",'Report 1 Download (Account - St'!$C854="charge transaction chargeback"),'Report 1 Download (Account - St'!A854,0),11)</f>
        <v>0</v>
      </c>
      <c r="B868" s="34">
        <f>if(or('Report 1 Download (Account - St'!$C854="ACH deposit",'Report 1 Download (Account - St'!$C854="billing transfer",'Report 1 Download (Account - St'!$C854="intra account transfer",'Report 1 Download (Account - St'!$C854="charge transaction returned items",'Report 1 Download (Account - St'!$C854="charge transaction chargeback"),'Report 1 Download (Account - St'!C854,0)</f>
        <v>0</v>
      </c>
      <c r="C868" s="34">
        <f>if(or('Report 1 Download (Account - St'!$C854="ACH deposit",'Report 1 Download (Account - St'!$C854="billing transfer",'Report 1 Download (Account - St'!$C854="intra account transfer",'Report 1 Download (Account - St'!$C854="charge transaction returned items",'Report 1 Download (Account - St'!$C854="charge transaction chargeback"),'Report 1 Download (Account - St'!E854,0)</f>
        <v>0</v>
      </c>
    </row>
    <row r="869">
      <c r="A869" s="34" t="str">
        <f>left(if(or('Report 1 Download (Account - St'!$C855="ACH deposit",'Report 1 Download (Account - St'!$C855="billing transfer",'Report 1 Download (Account - St'!$C855="intra account transfer",'Report 1 Download (Account - St'!$C855="charge transaction returned items",'Report 1 Download (Account - St'!$C855="charge transaction chargeback"),'Report 1 Download (Account - St'!A855,0),11)</f>
        <v>0</v>
      </c>
      <c r="B869" s="34">
        <f>if(or('Report 1 Download (Account - St'!$C855="ACH deposit",'Report 1 Download (Account - St'!$C855="billing transfer",'Report 1 Download (Account - St'!$C855="intra account transfer",'Report 1 Download (Account - St'!$C855="charge transaction returned items",'Report 1 Download (Account - St'!$C855="charge transaction chargeback"),'Report 1 Download (Account - St'!C855,0)</f>
        <v>0</v>
      </c>
      <c r="C869" s="34">
        <f>if(or('Report 1 Download (Account - St'!$C855="ACH deposit",'Report 1 Download (Account - St'!$C855="billing transfer",'Report 1 Download (Account - St'!$C855="intra account transfer",'Report 1 Download (Account - St'!$C855="charge transaction returned items",'Report 1 Download (Account - St'!$C855="charge transaction chargeback"),'Report 1 Download (Account - St'!E855,0)</f>
        <v>0</v>
      </c>
    </row>
    <row r="870">
      <c r="A870" s="34" t="str">
        <f>left(if(or('Report 1 Download (Account - St'!$C856="ACH deposit",'Report 1 Download (Account - St'!$C856="billing transfer",'Report 1 Download (Account - St'!$C856="intra account transfer",'Report 1 Download (Account - St'!$C856="charge transaction returned items",'Report 1 Download (Account - St'!$C856="charge transaction chargeback"),'Report 1 Download (Account - St'!A856,0),11)</f>
        <v>0</v>
      </c>
      <c r="B870" s="34">
        <f>if(or('Report 1 Download (Account - St'!$C856="ACH deposit",'Report 1 Download (Account - St'!$C856="billing transfer",'Report 1 Download (Account - St'!$C856="intra account transfer",'Report 1 Download (Account - St'!$C856="charge transaction returned items",'Report 1 Download (Account - St'!$C856="charge transaction chargeback"),'Report 1 Download (Account - St'!C856,0)</f>
        <v>0</v>
      </c>
      <c r="C870" s="34">
        <f>if(or('Report 1 Download (Account - St'!$C856="ACH deposit",'Report 1 Download (Account - St'!$C856="billing transfer",'Report 1 Download (Account - St'!$C856="intra account transfer",'Report 1 Download (Account - St'!$C856="charge transaction returned items",'Report 1 Download (Account - St'!$C856="charge transaction chargeback"),'Report 1 Download (Account - St'!E856,0)</f>
        <v>0</v>
      </c>
    </row>
    <row r="871">
      <c r="A871" s="34" t="str">
        <f>left(if(or('Report 1 Download (Account - St'!$C857="ACH deposit",'Report 1 Download (Account - St'!$C857="billing transfer",'Report 1 Download (Account - St'!$C857="intra account transfer",'Report 1 Download (Account - St'!$C857="charge transaction returned items",'Report 1 Download (Account - St'!$C857="charge transaction chargeback"),'Report 1 Download (Account - St'!A857,0),11)</f>
        <v>0</v>
      </c>
      <c r="B871" s="34">
        <f>if(or('Report 1 Download (Account - St'!$C857="ACH deposit",'Report 1 Download (Account - St'!$C857="billing transfer",'Report 1 Download (Account - St'!$C857="intra account transfer",'Report 1 Download (Account - St'!$C857="charge transaction returned items",'Report 1 Download (Account - St'!$C857="charge transaction chargeback"),'Report 1 Download (Account - St'!C857,0)</f>
        <v>0</v>
      </c>
      <c r="C871" s="34">
        <f>if(or('Report 1 Download (Account - St'!$C857="ACH deposit",'Report 1 Download (Account - St'!$C857="billing transfer",'Report 1 Download (Account - St'!$C857="intra account transfer",'Report 1 Download (Account - St'!$C857="charge transaction returned items",'Report 1 Download (Account - St'!$C857="charge transaction chargeback"),'Report 1 Download (Account - St'!E857,0)</f>
        <v>0</v>
      </c>
    </row>
    <row r="872">
      <c r="A872" s="34" t="str">
        <f>left(if(or('Report 1 Download (Account - St'!$C858="ACH deposit",'Report 1 Download (Account - St'!$C858="billing transfer",'Report 1 Download (Account - St'!$C858="intra account transfer",'Report 1 Download (Account - St'!$C858="charge transaction returned items",'Report 1 Download (Account - St'!$C858="charge transaction chargeback"),'Report 1 Download (Account - St'!A858,0),11)</f>
        <v>0</v>
      </c>
      <c r="B872" s="34">
        <f>if(or('Report 1 Download (Account - St'!$C858="ACH deposit",'Report 1 Download (Account - St'!$C858="billing transfer",'Report 1 Download (Account - St'!$C858="intra account transfer",'Report 1 Download (Account - St'!$C858="charge transaction returned items",'Report 1 Download (Account - St'!$C858="charge transaction chargeback"),'Report 1 Download (Account - St'!C858,0)</f>
        <v>0</v>
      </c>
      <c r="C872" s="34">
        <f>if(or('Report 1 Download (Account - St'!$C858="ACH deposit",'Report 1 Download (Account - St'!$C858="billing transfer",'Report 1 Download (Account - St'!$C858="intra account transfer",'Report 1 Download (Account - St'!$C858="charge transaction returned items",'Report 1 Download (Account - St'!$C858="charge transaction chargeback"),'Report 1 Download (Account - St'!E858,0)</f>
        <v>0</v>
      </c>
    </row>
    <row r="873">
      <c r="A873" s="34" t="str">
        <f>left(if(or('Report 1 Download (Account - St'!$C859="ACH deposit",'Report 1 Download (Account - St'!$C859="billing transfer",'Report 1 Download (Account - St'!$C859="intra account transfer",'Report 1 Download (Account - St'!$C859="charge transaction returned items",'Report 1 Download (Account - St'!$C859="charge transaction chargeback"),'Report 1 Download (Account - St'!A859,0),11)</f>
        <v>0</v>
      </c>
      <c r="B873" s="34">
        <f>if(or('Report 1 Download (Account - St'!$C859="ACH deposit",'Report 1 Download (Account - St'!$C859="billing transfer",'Report 1 Download (Account - St'!$C859="intra account transfer",'Report 1 Download (Account - St'!$C859="charge transaction returned items",'Report 1 Download (Account - St'!$C859="charge transaction chargeback"),'Report 1 Download (Account - St'!C859,0)</f>
        <v>0</v>
      </c>
      <c r="C873" s="34">
        <f>if(or('Report 1 Download (Account - St'!$C859="ACH deposit",'Report 1 Download (Account - St'!$C859="billing transfer",'Report 1 Download (Account - St'!$C859="intra account transfer",'Report 1 Download (Account - St'!$C859="charge transaction returned items",'Report 1 Download (Account - St'!$C859="charge transaction chargeback"),'Report 1 Download (Account - St'!E859,0)</f>
        <v>0</v>
      </c>
    </row>
    <row r="874">
      <c r="A874" s="34" t="str">
        <f>left(if(or('Report 1 Download (Account - St'!$C860="ACH deposit",'Report 1 Download (Account - St'!$C860="billing transfer",'Report 1 Download (Account - St'!$C860="intra account transfer",'Report 1 Download (Account - St'!$C860="charge transaction returned items",'Report 1 Download (Account - St'!$C860="charge transaction chargeback"),'Report 1 Download (Account - St'!A860,0),11)</f>
        <v>0</v>
      </c>
      <c r="B874" s="34">
        <f>if(or('Report 1 Download (Account - St'!$C860="ACH deposit",'Report 1 Download (Account - St'!$C860="billing transfer",'Report 1 Download (Account - St'!$C860="intra account transfer",'Report 1 Download (Account - St'!$C860="charge transaction returned items",'Report 1 Download (Account - St'!$C860="charge transaction chargeback"),'Report 1 Download (Account - St'!C860,0)</f>
        <v>0</v>
      </c>
      <c r="C874" s="34">
        <f>if(or('Report 1 Download (Account - St'!$C860="ACH deposit",'Report 1 Download (Account - St'!$C860="billing transfer",'Report 1 Download (Account - St'!$C860="intra account transfer",'Report 1 Download (Account - St'!$C860="charge transaction returned items",'Report 1 Download (Account - St'!$C860="charge transaction chargeback"),'Report 1 Download (Account - St'!E860,0)</f>
        <v>0</v>
      </c>
    </row>
    <row r="875">
      <c r="A875" s="34" t="str">
        <f>left(if(or('Report 1 Download (Account - St'!$C861="ACH deposit",'Report 1 Download (Account - St'!$C861="billing transfer",'Report 1 Download (Account - St'!$C861="intra account transfer",'Report 1 Download (Account - St'!$C861="charge transaction returned items",'Report 1 Download (Account - St'!$C861="charge transaction chargeback"),'Report 1 Download (Account - St'!A861,0),11)</f>
        <v>0</v>
      </c>
      <c r="B875" s="34">
        <f>if(or('Report 1 Download (Account - St'!$C861="ACH deposit",'Report 1 Download (Account - St'!$C861="billing transfer",'Report 1 Download (Account - St'!$C861="intra account transfer",'Report 1 Download (Account - St'!$C861="charge transaction returned items",'Report 1 Download (Account - St'!$C861="charge transaction chargeback"),'Report 1 Download (Account - St'!C861,0)</f>
        <v>0</v>
      </c>
      <c r="C875" s="34">
        <f>if(or('Report 1 Download (Account - St'!$C861="ACH deposit",'Report 1 Download (Account - St'!$C861="billing transfer",'Report 1 Download (Account - St'!$C861="intra account transfer",'Report 1 Download (Account - St'!$C861="charge transaction returned items",'Report 1 Download (Account - St'!$C861="charge transaction chargeback"),'Report 1 Download (Account - St'!E861,0)</f>
        <v>0</v>
      </c>
    </row>
    <row r="876">
      <c r="A876" s="34" t="str">
        <f>left(if(or('Report 1 Download (Account - St'!$C862="ACH deposit",'Report 1 Download (Account - St'!$C862="billing transfer",'Report 1 Download (Account - St'!$C862="intra account transfer",'Report 1 Download (Account - St'!$C862="charge transaction returned items",'Report 1 Download (Account - St'!$C862="charge transaction chargeback"),'Report 1 Download (Account - St'!A862,0),11)</f>
        <v>0</v>
      </c>
      <c r="B876" s="34">
        <f>if(or('Report 1 Download (Account - St'!$C862="ACH deposit",'Report 1 Download (Account - St'!$C862="billing transfer",'Report 1 Download (Account - St'!$C862="intra account transfer",'Report 1 Download (Account - St'!$C862="charge transaction returned items",'Report 1 Download (Account - St'!$C862="charge transaction chargeback"),'Report 1 Download (Account - St'!C862,0)</f>
        <v>0</v>
      </c>
      <c r="C876" s="34">
        <f>if(or('Report 1 Download (Account - St'!$C862="ACH deposit",'Report 1 Download (Account - St'!$C862="billing transfer",'Report 1 Download (Account - St'!$C862="intra account transfer",'Report 1 Download (Account - St'!$C862="charge transaction returned items",'Report 1 Download (Account - St'!$C862="charge transaction chargeback"),'Report 1 Download (Account - St'!E862,0)</f>
        <v>0</v>
      </c>
    </row>
    <row r="877">
      <c r="A877" s="34" t="str">
        <f>left(if(or('Report 1 Download (Account - St'!$C863="ACH deposit",'Report 1 Download (Account - St'!$C863="billing transfer",'Report 1 Download (Account - St'!$C863="intra account transfer",'Report 1 Download (Account - St'!$C863="charge transaction returned items",'Report 1 Download (Account - St'!$C863="charge transaction chargeback"),'Report 1 Download (Account - St'!A863,0),11)</f>
        <v>0</v>
      </c>
      <c r="B877" s="34">
        <f>if(or('Report 1 Download (Account - St'!$C863="ACH deposit",'Report 1 Download (Account - St'!$C863="billing transfer",'Report 1 Download (Account - St'!$C863="intra account transfer",'Report 1 Download (Account - St'!$C863="charge transaction returned items",'Report 1 Download (Account - St'!$C863="charge transaction chargeback"),'Report 1 Download (Account - St'!C863,0)</f>
        <v>0</v>
      </c>
      <c r="C877" s="34">
        <f>if(or('Report 1 Download (Account - St'!$C863="ACH deposit",'Report 1 Download (Account - St'!$C863="billing transfer",'Report 1 Download (Account - St'!$C863="intra account transfer",'Report 1 Download (Account - St'!$C863="charge transaction returned items",'Report 1 Download (Account - St'!$C863="charge transaction chargeback"),'Report 1 Download (Account - St'!E863,0)</f>
        <v>0</v>
      </c>
    </row>
    <row r="878">
      <c r="A878" s="34" t="str">
        <f>left(if(or('Report 1 Download (Account - St'!$C864="ACH deposit",'Report 1 Download (Account - St'!$C864="billing transfer",'Report 1 Download (Account - St'!$C864="intra account transfer",'Report 1 Download (Account - St'!$C864="charge transaction returned items",'Report 1 Download (Account - St'!$C864="charge transaction chargeback"),'Report 1 Download (Account - St'!A864,0),11)</f>
        <v>0</v>
      </c>
      <c r="B878" s="34">
        <f>if(or('Report 1 Download (Account - St'!$C864="ACH deposit",'Report 1 Download (Account - St'!$C864="billing transfer",'Report 1 Download (Account - St'!$C864="intra account transfer",'Report 1 Download (Account - St'!$C864="charge transaction returned items",'Report 1 Download (Account - St'!$C864="charge transaction chargeback"),'Report 1 Download (Account - St'!C864,0)</f>
        <v>0</v>
      </c>
      <c r="C878" s="34">
        <f>if(or('Report 1 Download (Account - St'!$C864="ACH deposit",'Report 1 Download (Account - St'!$C864="billing transfer",'Report 1 Download (Account - St'!$C864="intra account transfer",'Report 1 Download (Account - St'!$C864="charge transaction returned items",'Report 1 Download (Account - St'!$C864="charge transaction chargeback"),'Report 1 Download (Account - St'!E864,0)</f>
        <v>0</v>
      </c>
    </row>
    <row r="879">
      <c r="A879" s="34" t="str">
        <f>left(if(or('Report 1 Download (Account - St'!$C865="ACH deposit",'Report 1 Download (Account - St'!$C865="billing transfer",'Report 1 Download (Account - St'!$C865="intra account transfer",'Report 1 Download (Account - St'!$C865="charge transaction returned items",'Report 1 Download (Account - St'!$C865="charge transaction chargeback"),'Report 1 Download (Account - St'!A865,0),11)</f>
        <v>0</v>
      </c>
      <c r="B879" s="34">
        <f>if(or('Report 1 Download (Account - St'!$C865="ACH deposit",'Report 1 Download (Account - St'!$C865="billing transfer",'Report 1 Download (Account - St'!$C865="intra account transfer",'Report 1 Download (Account - St'!$C865="charge transaction returned items",'Report 1 Download (Account - St'!$C865="charge transaction chargeback"),'Report 1 Download (Account - St'!C865,0)</f>
        <v>0</v>
      </c>
      <c r="C879" s="34">
        <f>if(or('Report 1 Download (Account - St'!$C865="ACH deposit",'Report 1 Download (Account - St'!$C865="billing transfer",'Report 1 Download (Account - St'!$C865="intra account transfer",'Report 1 Download (Account - St'!$C865="charge transaction returned items",'Report 1 Download (Account - St'!$C865="charge transaction chargeback"),'Report 1 Download (Account - St'!E865,0)</f>
        <v>0</v>
      </c>
    </row>
    <row r="880">
      <c r="A880" s="34" t="str">
        <f>left(if(or('Report 1 Download (Account - St'!$C866="ACH deposit",'Report 1 Download (Account - St'!$C866="billing transfer",'Report 1 Download (Account - St'!$C866="intra account transfer",'Report 1 Download (Account - St'!$C866="charge transaction returned items",'Report 1 Download (Account - St'!$C866="charge transaction chargeback"),'Report 1 Download (Account - St'!A866,0),11)</f>
        <v>0</v>
      </c>
      <c r="B880" s="34">
        <f>if(or('Report 1 Download (Account - St'!$C866="ACH deposit",'Report 1 Download (Account - St'!$C866="billing transfer",'Report 1 Download (Account - St'!$C866="intra account transfer",'Report 1 Download (Account - St'!$C866="charge transaction returned items",'Report 1 Download (Account - St'!$C866="charge transaction chargeback"),'Report 1 Download (Account - St'!C866,0)</f>
        <v>0</v>
      </c>
      <c r="C880" s="34">
        <f>if(or('Report 1 Download (Account - St'!$C866="ACH deposit",'Report 1 Download (Account - St'!$C866="billing transfer",'Report 1 Download (Account - St'!$C866="intra account transfer",'Report 1 Download (Account - St'!$C866="charge transaction returned items",'Report 1 Download (Account - St'!$C866="charge transaction chargeback"),'Report 1 Download (Account - St'!E866,0)</f>
        <v>0</v>
      </c>
    </row>
    <row r="881">
      <c r="A881" s="34" t="str">
        <f>left(if(or('Report 1 Download (Account - St'!$C867="ACH deposit",'Report 1 Download (Account - St'!$C867="billing transfer",'Report 1 Download (Account - St'!$C867="intra account transfer",'Report 1 Download (Account - St'!$C867="charge transaction returned items",'Report 1 Download (Account - St'!$C867="charge transaction chargeback"),'Report 1 Download (Account - St'!A867,0),11)</f>
        <v>0</v>
      </c>
      <c r="B881" s="34">
        <f>if(or('Report 1 Download (Account - St'!$C867="ACH deposit",'Report 1 Download (Account - St'!$C867="billing transfer",'Report 1 Download (Account - St'!$C867="intra account transfer",'Report 1 Download (Account - St'!$C867="charge transaction returned items",'Report 1 Download (Account - St'!$C867="charge transaction chargeback"),'Report 1 Download (Account - St'!C867,0)</f>
        <v>0</v>
      </c>
      <c r="C881" s="34">
        <f>if(or('Report 1 Download (Account - St'!$C867="ACH deposit",'Report 1 Download (Account - St'!$C867="billing transfer",'Report 1 Download (Account - St'!$C867="intra account transfer",'Report 1 Download (Account - St'!$C867="charge transaction returned items",'Report 1 Download (Account - St'!$C867="charge transaction chargeback"),'Report 1 Download (Account - St'!E867,0)</f>
        <v>0</v>
      </c>
    </row>
    <row r="882">
      <c r="A882" s="34" t="str">
        <f>left(if(or('Report 1 Download (Account - St'!$C868="ACH deposit",'Report 1 Download (Account - St'!$C868="billing transfer",'Report 1 Download (Account - St'!$C868="intra account transfer",'Report 1 Download (Account - St'!$C868="charge transaction returned items",'Report 1 Download (Account - St'!$C868="charge transaction chargeback"),'Report 1 Download (Account - St'!A868,0),11)</f>
        <v>0</v>
      </c>
      <c r="B882" s="34">
        <f>if(or('Report 1 Download (Account - St'!$C868="ACH deposit",'Report 1 Download (Account - St'!$C868="billing transfer",'Report 1 Download (Account - St'!$C868="intra account transfer",'Report 1 Download (Account - St'!$C868="charge transaction returned items",'Report 1 Download (Account - St'!$C868="charge transaction chargeback"),'Report 1 Download (Account - St'!C868,0)</f>
        <v>0</v>
      </c>
      <c r="C882" s="34">
        <f>if(or('Report 1 Download (Account - St'!$C868="ACH deposit",'Report 1 Download (Account - St'!$C868="billing transfer",'Report 1 Download (Account - St'!$C868="intra account transfer",'Report 1 Download (Account - St'!$C868="charge transaction returned items",'Report 1 Download (Account - St'!$C868="charge transaction chargeback"),'Report 1 Download (Account - St'!E868,0)</f>
        <v>0</v>
      </c>
    </row>
    <row r="883">
      <c r="A883" s="34" t="str">
        <f>left(if(or('Report 1 Download (Account - St'!$C869="ACH deposit",'Report 1 Download (Account - St'!$C869="billing transfer",'Report 1 Download (Account - St'!$C869="intra account transfer",'Report 1 Download (Account - St'!$C869="charge transaction returned items",'Report 1 Download (Account - St'!$C869="charge transaction chargeback"),'Report 1 Download (Account - St'!A869,0),11)</f>
        <v>0</v>
      </c>
      <c r="B883" s="34">
        <f>if(or('Report 1 Download (Account - St'!$C869="ACH deposit",'Report 1 Download (Account - St'!$C869="billing transfer",'Report 1 Download (Account - St'!$C869="intra account transfer",'Report 1 Download (Account - St'!$C869="charge transaction returned items",'Report 1 Download (Account - St'!$C869="charge transaction chargeback"),'Report 1 Download (Account - St'!C869,0)</f>
        <v>0</v>
      </c>
      <c r="C883" s="34">
        <f>if(or('Report 1 Download (Account - St'!$C869="ACH deposit",'Report 1 Download (Account - St'!$C869="billing transfer",'Report 1 Download (Account - St'!$C869="intra account transfer",'Report 1 Download (Account - St'!$C869="charge transaction returned items",'Report 1 Download (Account - St'!$C869="charge transaction chargeback"),'Report 1 Download (Account - St'!E869,0)</f>
        <v>0</v>
      </c>
    </row>
    <row r="884">
      <c r="A884" s="34" t="str">
        <f>left(if(or('Report 1 Download (Account - St'!$C870="ACH deposit",'Report 1 Download (Account - St'!$C870="billing transfer",'Report 1 Download (Account - St'!$C870="intra account transfer",'Report 1 Download (Account - St'!$C870="charge transaction returned items",'Report 1 Download (Account - St'!$C870="charge transaction chargeback"),'Report 1 Download (Account - St'!A870,0),11)</f>
        <v>0</v>
      </c>
      <c r="B884" s="34">
        <f>if(or('Report 1 Download (Account - St'!$C870="ACH deposit",'Report 1 Download (Account - St'!$C870="billing transfer",'Report 1 Download (Account - St'!$C870="intra account transfer",'Report 1 Download (Account - St'!$C870="charge transaction returned items",'Report 1 Download (Account - St'!$C870="charge transaction chargeback"),'Report 1 Download (Account - St'!C870,0)</f>
        <v>0</v>
      </c>
      <c r="C884" s="34">
        <f>if(or('Report 1 Download (Account - St'!$C870="ACH deposit",'Report 1 Download (Account - St'!$C870="billing transfer",'Report 1 Download (Account - St'!$C870="intra account transfer",'Report 1 Download (Account - St'!$C870="charge transaction returned items",'Report 1 Download (Account - St'!$C870="charge transaction chargeback"),'Report 1 Download (Account - St'!E870,0)</f>
        <v>0</v>
      </c>
    </row>
    <row r="885">
      <c r="A885" s="34" t="str">
        <f>left(if(or('Report 1 Download (Account - St'!$C871="ACH deposit",'Report 1 Download (Account - St'!$C871="billing transfer",'Report 1 Download (Account - St'!$C871="intra account transfer",'Report 1 Download (Account - St'!$C871="charge transaction returned items",'Report 1 Download (Account - St'!$C871="charge transaction chargeback"),'Report 1 Download (Account - St'!A871,0),11)</f>
        <v>0</v>
      </c>
      <c r="B885" s="34">
        <f>if(or('Report 1 Download (Account - St'!$C871="ACH deposit",'Report 1 Download (Account - St'!$C871="billing transfer",'Report 1 Download (Account - St'!$C871="intra account transfer",'Report 1 Download (Account - St'!$C871="charge transaction returned items",'Report 1 Download (Account - St'!$C871="charge transaction chargeback"),'Report 1 Download (Account - St'!C871,0)</f>
        <v>0</v>
      </c>
      <c r="C885" s="34">
        <f>if(or('Report 1 Download (Account - St'!$C871="ACH deposit",'Report 1 Download (Account - St'!$C871="billing transfer",'Report 1 Download (Account - St'!$C871="intra account transfer",'Report 1 Download (Account - St'!$C871="charge transaction returned items",'Report 1 Download (Account - St'!$C871="charge transaction chargeback"),'Report 1 Download (Account - St'!E871,0)</f>
        <v>0</v>
      </c>
    </row>
    <row r="886">
      <c r="A886" s="34" t="str">
        <f>left(if(or('Report 1 Download (Account - St'!$C872="ACH deposit",'Report 1 Download (Account - St'!$C872="billing transfer",'Report 1 Download (Account - St'!$C872="intra account transfer",'Report 1 Download (Account - St'!$C872="charge transaction returned items",'Report 1 Download (Account - St'!$C872="charge transaction chargeback"),'Report 1 Download (Account - St'!A872,0),11)</f>
        <v>0</v>
      </c>
      <c r="B886" s="34">
        <f>if(or('Report 1 Download (Account - St'!$C872="ACH deposit",'Report 1 Download (Account - St'!$C872="billing transfer",'Report 1 Download (Account - St'!$C872="intra account transfer",'Report 1 Download (Account - St'!$C872="charge transaction returned items",'Report 1 Download (Account - St'!$C872="charge transaction chargeback"),'Report 1 Download (Account - St'!C872,0)</f>
        <v>0</v>
      </c>
      <c r="C886" s="34">
        <f>if(or('Report 1 Download (Account - St'!$C872="ACH deposit",'Report 1 Download (Account - St'!$C872="billing transfer",'Report 1 Download (Account - St'!$C872="intra account transfer",'Report 1 Download (Account - St'!$C872="charge transaction returned items",'Report 1 Download (Account - St'!$C872="charge transaction chargeback"),'Report 1 Download (Account - St'!E872,0)</f>
        <v>0</v>
      </c>
    </row>
    <row r="887">
      <c r="A887" s="34" t="str">
        <f>left(if(or('Report 1 Download (Account - St'!$C873="ACH deposit",'Report 1 Download (Account - St'!$C873="billing transfer",'Report 1 Download (Account - St'!$C873="intra account transfer",'Report 1 Download (Account - St'!$C873="charge transaction returned items",'Report 1 Download (Account - St'!$C873="charge transaction chargeback"),'Report 1 Download (Account - St'!A873,0),11)</f>
        <v>0</v>
      </c>
      <c r="B887" s="34">
        <f>if(or('Report 1 Download (Account - St'!$C873="ACH deposit",'Report 1 Download (Account - St'!$C873="billing transfer",'Report 1 Download (Account - St'!$C873="intra account transfer",'Report 1 Download (Account - St'!$C873="charge transaction returned items",'Report 1 Download (Account - St'!$C873="charge transaction chargeback"),'Report 1 Download (Account - St'!C873,0)</f>
        <v>0</v>
      </c>
      <c r="C887" s="34">
        <f>if(or('Report 1 Download (Account - St'!$C873="ACH deposit",'Report 1 Download (Account - St'!$C873="billing transfer",'Report 1 Download (Account - St'!$C873="intra account transfer",'Report 1 Download (Account - St'!$C873="charge transaction returned items",'Report 1 Download (Account - St'!$C873="charge transaction chargeback"),'Report 1 Download (Account - St'!E873,0)</f>
        <v>0</v>
      </c>
    </row>
    <row r="888">
      <c r="A888" s="34" t="str">
        <f>left(if(or('Report 1 Download (Account - St'!$C874="ACH deposit",'Report 1 Download (Account - St'!$C874="billing transfer",'Report 1 Download (Account - St'!$C874="intra account transfer",'Report 1 Download (Account - St'!$C874="charge transaction returned items",'Report 1 Download (Account - St'!$C874="charge transaction chargeback"),'Report 1 Download (Account - St'!A874,0),11)</f>
        <v>0</v>
      </c>
      <c r="B888" s="34">
        <f>if(or('Report 1 Download (Account - St'!$C874="ACH deposit",'Report 1 Download (Account - St'!$C874="billing transfer",'Report 1 Download (Account - St'!$C874="intra account transfer",'Report 1 Download (Account - St'!$C874="charge transaction returned items",'Report 1 Download (Account - St'!$C874="charge transaction chargeback"),'Report 1 Download (Account - St'!C874,0)</f>
        <v>0</v>
      </c>
      <c r="C888" s="34">
        <f>if(or('Report 1 Download (Account - St'!$C874="ACH deposit",'Report 1 Download (Account - St'!$C874="billing transfer",'Report 1 Download (Account - St'!$C874="intra account transfer",'Report 1 Download (Account - St'!$C874="charge transaction returned items",'Report 1 Download (Account - St'!$C874="charge transaction chargeback"),'Report 1 Download (Account - St'!E874,0)</f>
        <v>0</v>
      </c>
    </row>
    <row r="889">
      <c r="A889" s="34" t="str">
        <f>left(if(or('Report 1 Download (Account - St'!$C875="ACH deposit",'Report 1 Download (Account - St'!$C875="billing transfer",'Report 1 Download (Account - St'!$C875="intra account transfer",'Report 1 Download (Account - St'!$C875="charge transaction returned items",'Report 1 Download (Account - St'!$C875="charge transaction chargeback"),'Report 1 Download (Account - St'!A875,0),11)</f>
        <v>0</v>
      </c>
      <c r="B889" s="34">
        <f>if(or('Report 1 Download (Account - St'!$C875="ACH deposit",'Report 1 Download (Account - St'!$C875="billing transfer",'Report 1 Download (Account - St'!$C875="intra account transfer",'Report 1 Download (Account - St'!$C875="charge transaction returned items",'Report 1 Download (Account - St'!$C875="charge transaction chargeback"),'Report 1 Download (Account - St'!C875,0)</f>
        <v>0</v>
      </c>
      <c r="C889" s="34">
        <f>if(or('Report 1 Download (Account - St'!$C875="ACH deposit",'Report 1 Download (Account - St'!$C875="billing transfer",'Report 1 Download (Account - St'!$C875="intra account transfer",'Report 1 Download (Account - St'!$C875="charge transaction returned items",'Report 1 Download (Account - St'!$C875="charge transaction chargeback"),'Report 1 Download (Account - St'!E875,0)</f>
        <v>0</v>
      </c>
    </row>
    <row r="890">
      <c r="A890" s="34" t="str">
        <f>left(if(or('Report 1 Download (Account - St'!$C876="ACH deposit",'Report 1 Download (Account - St'!$C876="billing transfer",'Report 1 Download (Account - St'!$C876="intra account transfer",'Report 1 Download (Account - St'!$C876="charge transaction returned items",'Report 1 Download (Account - St'!$C876="charge transaction chargeback"),'Report 1 Download (Account - St'!A876,0),11)</f>
        <v>0</v>
      </c>
      <c r="B890" s="34">
        <f>if(or('Report 1 Download (Account - St'!$C876="ACH deposit",'Report 1 Download (Account - St'!$C876="billing transfer",'Report 1 Download (Account - St'!$C876="intra account transfer",'Report 1 Download (Account - St'!$C876="charge transaction returned items",'Report 1 Download (Account - St'!$C876="charge transaction chargeback"),'Report 1 Download (Account - St'!C876,0)</f>
        <v>0</v>
      </c>
      <c r="C890" s="34">
        <f>if(or('Report 1 Download (Account - St'!$C876="ACH deposit",'Report 1 Download (Account - St'!$C876="billing transfer",'Report 1 Download (Account - St'!$C876="intra account transfer",'Report 1 Download (Account - St'!$C876="charge transaction returned items",'Report 1 Download (Account - St'!$C876="charge transaction chargeback"),'Report 1 Download (Account - St'!E876,0)</f>
        <v>0</v>
      </c>
    </row>
    <row r="891">
      <c r="A891" s="34" t="str">
        <f>left(if(or('Report 1 Download (Account - St'!$C877="ACH deposit",'Report 1 Download (Account - St'!$C877="billing transfer",'Report 1 Download (Account - St'!$C877="intra account transfer",'Report 1 Download (Account - St'!$C877="charge transaction returned items",'Report 1 Download (Account - St'!$C877="charge transaction chargeback"),'Report 1 Download (Account - St'!A877,0),11)</f>
        <v>0</v>
      </c>
      <c r="B891" s="34">
        <f>if(or('Report 1 Download (Account - St'!$C877="ACH deposit",'Report 1 Download (Account - St'!$C877="billing transfer",'Report 1 Download (Account - St'!$C877="intra account transfer",'Report 1 Download (Account - St'!$C877="charge transaction returned items",'Report 1 Download (Account - St'!$C877="charge transaction chargeback"),'Report 1 Download (Account - St'!C877,0)</f>
        <v>0</v>
      </c>
      <c r="C891" s="34">
        <f>if(or('Report 1 Download (Account - St'!$C877="ACH deposit",'Report 1 Download (Account - St'!$C877="billing transfer",'Report 1 Download (Account - St'!$C877="intra account transfer",'Report 1 Download (Account - St'!$C877="charge transaction returned items",'Report 1 Download (Account - St'!$C877="charge transaction chargeback"),'Report 1 Download (Account - St'!E877,0)</f>
        <v>0</v>
      </c>
    </row>
    <row r="892">
      <c r="A892" s="34" t="str">
        <f>left(if(or('Report 1 Download (Account - St'!$C878="ACH deposit",'Report 1 Download (Account - St'!$C878="billing transfer",'Report 1 Download (Account - St'!$C878="intra account transfer",'Report 1 Download (Account - St'!$C878="charge transaction returned items",'Report 1 Download (Account - St'!$C878="charge transaction chargeback"),'Report 1 Download (Account - St'!A878,0),11)</f>
        <v>0</v>
      </c>
      <c r="B892" s="34">
        <f>if(or('Report 1 Download (Account - St'!$C878="ACH deposit",'Report 1 Download (Account - St'!$C878="billing transfer",'Report 1 Download (Account - St'!$C878="intra account transfer",'Report 1 Download (Account - St'!$C878="charge transaction returned items",'Report 1 Download (Account - St'!$C878="charge transaction chargeback"),'Report 1 Download (Account - St'!C878,0)</f>
        <v>0</v>
      </c>
      <c r="C892" s="34">
        <f>if(or('Report 1 Download (Account - St'!$C878="ACH deposit",'Report 1 Download (Account - St'!$C878="billing transfer",'Report 1 Download (Account - St'!$C878="intra account transfer",'Report 1 Download (Account - St'!$C878="charge transaction returned items",'Report 1 Download (Account - St'!$C878="charge transaction chargeback"),'Report 1 Download (Account - St'!E878,0)</f>
        <v>0</v>
      </c>
    </row>
    <row r="893">
      <c r="A893" s="34" t="str">
        <f>left(if(or('Report 1 Download (Account - St'!$C879="ACH deposit",'Report 1 Download (Account - St'!$C879="billing transfer",'Report 1 Download (Account - St'!$C879="intra account transfer",'Report 1 Download (Account - St'!$C879="charge transaction returned items",'Report 1 Download (Account - St'!$C879="charge transaction chargeback"),'Report 1 Download (Account - St'!A879,0),11)</f>
        <v>0</v>
      </c>
      <c r="B893" s="34">
        <f>if(or('Report 1 Download (Account - St'!$C879="ACH deposit",'Report 1 Download (Account - St'!$C879="billing transfer",'Report 1 Download (Account - St'!$C879="intra account transfer",'Report 1 Download (Account - St'!$C879="charge transaction returned items",'Report 1 Download (Account - St'!$C879="charge transaction chargeback"),'Report 1 Download (Account - St'!C879,0)</f>
        <v>0</v>
      </c>
      <c r="C893" s="34">
        <f>if(or('Report 1 Download (Account - St'!$C879="ACH deposit",'Report 1 Download (Account - St'!$C879="billing transfer",'Report 1 Download (Account - St'!$C879="intra account transfer",'Report 1 Download (Account - St'!$C879="charge transaction returned items",'Report 1 Download (Account - St'!$C879="charge transaction chargeback"),'Report 1 Download (Account - St'!E879,0)</f>
        <v>0</v>
      </c>
    </row>
    <row r="894">
      <c r="A894" s="34" t="str">
        <f>left(if(or('Report 1 Download (Account - St'!$C880="ACH deposit",'Report 1 Download (Account - St'!$C880="billing transfer",'Report 1 Download (Account - St'!$C880="intra account transfer",'Report 1 Download (Account - St'!$C880="charge transaction returned items",'Report 1 Download (Account - St'!$C880="charge transaction chargeback"),'Report 1 Download (Account - St'!A880,0),11)</f>
        <v>0</v>
      </c>
      <c r="B894" s="34">
        <f>if(or('Report 1 Download (Account - St'!$C880="ACH deposit",'Report 1 Download (Account - St'!$C880="billing transfer",'Report 1 Download (Account - St'!$C880="intra account transfer",'Report 1 Download (Account - St'!$C880="charge transaction returned items",'Report 1 Download (Account - St'!$C880="charge transaction chargeback"),'Report 1 Download (Account - St'!C880,0)</f>
        <v>0</v>
      </c>
      <c r="C894" s="34">
        <f>if(or('Report 1 Download (Account - St'!$C880="ACH deposit",'Report 1 Download (Account - St'!$C880="billing transfer",'Report 1 Download (Account - St'!$C880="intra account transfer",'Report 1 Download (Account - St'!$C880="charge transaction returned items",'Report 1 Download (Account - St'!$C880="charge transaction chargeback"),'Report 1 Download (Account - St'!E880,0)</f>
        <v>0</v>
      </c>
    </row>
    <row r="895">
      <c r="A895" s="34" t="str">
        <f>left(if(or('Report 1 Download (Account - St'!$C881="ACH deposit",'Report 1 Download (Account - St'!$C881="billing transfer",'Report 1 Download (Account - St'!$C881="intra account transfer",'Report 1 Download (Account - St'!$C881="charge transaction returned items",'Report 1 Download (Account - St'!$C881="charge transaction chargeback"),'Report 1 Download (Account - St'!A881,0),11)</f>
        <v>0</v>
      </c>
      <c r="B895" s="34">
        <f>if(or('Report 1 Download (Account - St'!$C881="ACH deposit",'Report 1 Download (Account - St'!$C881="billing transfer",'Report 1 Download (Account - St'!$C881="intra account transfer",'Report 1 Download (Account - St'!$C881="charge transaction returned items",'Report 1 Download (Account - St'!$C881="charge transaction chargeback"),'Report 1 Download (Account - St'!C881,0)</f>
        <v>0</v>
      </c>
      <c r="C895" s="34">
        <f>if(or('Report 1 Download (Account - St'!$C881="ACH deposit",'Report 1 Download (Account - St'!$C881="billing transfer",'Report 1 Download (Account - St'!$C881="intra account transfer",'Report 1 Download (Account - St'!$C881="charge transaction returned items",'Report 1 Download (Account - St'!$C881="charge transaction chargeback"),'Report 1 Download (Account - St'!E881,0)</f>
        <v>0</v>
      </c>
    </row>
    <row r="896">
      <c r="A896" s="34" t="str">
        <f>left(if(or('Report 1 Download (Account - St'!$C882="ACH deposit",'Report 1 Download (Account - St'!$C882="billing transfer",'Report 1 Download (Account - St'!$C882="intra account transfer",'Report 1 Download (Account - St'!$C882="charge transaction returned items",'Report 1 Download (Account - St'!$C882="charge transaction chargeback"),'Report 1 Download (Account - St'!A882,0),11)</f>
        <v>0</v>
      </c>
      <c r="B896" s="34">
        <f>if(or('Report 1 Download (Account - St'!$C882="ACH deposit",'Report 1 Download (Account - St'!$C882="billing transfer",'Report 1 Download (Account - St'!$C882="intra account transfer",'Report 1 Download (Account - St'!$C882="charge transaction returned items",'Report 1 Download (Account - St'!$C882="charge transaction chargeback"),'Report 1 Download (Account - St'!C882,0)</f>
        <v>0</v>
      </c>
      <c r="C896" s="34">
        <f>if(or('Report 1 Download (Account - St'!$C882="ACH deposit",'Report 1 Download (Account - St'!$C882="billing transfer",'Report 1 Download (Account - St'!$C882="intra account transfer",'Report 1 Download (Account - St'!$C882="charge transaction returned items",'Report 1 Download (Account - St'!$C882="charge transaction chargeback"),'Report 1 Download (Account - St'!E882,0)</f>
        <v>0</v>
      </c>
    </row>
    <row r="897">
      <c r="A897" s="34" t="str">
        <f>left(if(or('Report 1 Download (Account - St'!$C883="ACH deposit",'Report 1 Download (Account - St'!$C883="billing transfer",'Report 1 Download (Account - St'!$C883="intra account transfer",'Report 1 Download (Account - St'!$C883="charge transaction returned items",'Report 1 Download (Account - St'!$C883="charge transaction chargeback"),'Report 1 Download (Account - St'!A883,0),11)</f>
        <v>0</v>
      </c>
      <c r="B897" s="34">
        <f>if(or('Report 1 Download (Account - St'!$C883="ACH deposit",'Report 1 Download (Account - St'!$C883="billing transfer",'Report 1 Download (Account - St'!$C883="intra account transfer",'Report 1 Download (Account - St'!$C883="charge transaction returned items",'Report 1 Download (Account - St'!$C883="charge transaction chargeback"),'Report 1 Download (Account - St'!C883,0)</f>
        <v>0</v>
      </c>
      <c r="C897" s="34">
        <f>if(or('Report 1 Download (Account - St'!$C883="ACH deposit",'Report 1 Download (Account - St'!$C883="billing transfer",'Report 1 Download (Account - St'!$C883="intra account transfer",'Report 1 Download (Account - St'!$C883="charge transaction returned items",'Report 1 Download (Account - St'!$C883="charge transaction chargeback"),'Report 1 Download (Account - St'!E883,0)</f>
        <v>0</v>
      </c>
    </row>
    <row r="898">
      <c r="A898" s="34" t="str">
        <f>left(if(or('Report 1 Download (Account - St'!$C884="ACH deposit",'Report 1 Download (Account - St'!$C884="billing transfer",'Report 1 Download (Account - St'!$C884="intra account transfer",'Report 1 Download (Account - St'!$C884="charge transaction returned items",'Report 1 Download (Account - St'!$C884="charge transaction chargeback"),'Report 1 Download (Account - St'!A884,0),11)</f>
        <v>0</v>
      </c>
      <c r="B898" s="34">
        <f>if(or('Report 1 Download (Account - St'!$C884="ACH deposit",'Report 1 Download (Account - St'!$C884="billing transfer",'Report 1 Download (Account - St'!$C884="intra account transfer",'Report 1 Download (Account - St'!$C884="charge transaction returned items",'Report 1 Download (Account - St'!$C884="charge transaction chargeback"),'Report 1 Download (Account - St'!C884,0)</f>
        <v>0</v>
      </c>
      <c r="C898" s="34">
        <f>if(or('Report 1 Download (Account - St'!$C884="ACH deposit",'Report 1 Download (Account - St'!$C884="billing transfer",'Report 1 Download (Account - St'!$C884="intra account transfer",'Report 1 Download (Account - St'!$C884="charge transaction returned items",'Report 1 Download (Account - St'!$C884="charge transaction chargeback"),'Report 1 Download (Account - St'!E884,0)</f>
        <v>0</v>
      </c>
    </row>
    <row r="899">
      <c r="A899" s="34" t="str">
        <f>left(if(or('Report 1 Download (Account - St'!$C885="ACH deposit",'Report 1 Download (Account - St'!$C885="billing transfer",'Report 1 Download (Account - St'!$C885="intra account transfer",'Report 1 Download (Account - St'!$C885="charge transaction returned items",'Report 1 Download (Account - St'!$C885="charge transaction chargeback"),'Report 1 Download (Account - St'!A885,0),11)</f>
        <v>0</v>
      </c>
      <c r="B899" s="34">
        <f>if(or('Report 1 Download (Account - St'!$C885="ACH deposit",'Report 1 Download (Account - St'!$C885="billing transfer",'Report 1 Download (Account - St'!$C885="intra account transfer",'Report 1 Download (Account - St'!$C885="charge transaction returned items",'Report 1 Download (Account - St'!$C885="charge transaction chargeback"),'Report 1 Download (Account - St'!C885,0)</f>
        <v>0</v>
      </c>
      <c r="C899" s="34">
        <f>if(or('Report 1 Download (Account - St'!$C885="ACH deposit",'Report 1 Download (Account - St'!$C885="billing transfer",'Report 1 Download (Account - St'!$C885="intra account transfer",'Report 1 Download (Account - St'!$C885="charge transaction returned items",'Report 1 Download (Account - St'!$C885="charge transaction chargeback"),'Report 1 Download (Account - St'!E885,0)</f>
        <v>0</v>
      </c>
    </row>
    <row r="900">
      <c r="A900" s="34" t="str">
        <f>left(if(or('Report 1 Download (Account - St'!$C886="ACH deposit",'Report 1 Download (Account - St'!$C886="billing transfer",'Report 1 Download (Account - St'!$C886="intra account transfer",'Report 1 Download (Account - St'!$C886="charge transaction returned items",'Report 1 Download (Account - St'!$C886="charge transaction chargeback"),'Report 1 Download (Account - St'!A886,0),11)</f>
        <v>0</v>
      </c>
      <c r="B900" s="34">
        <f>if(or('Report 1 Download (Account - St'!$C886="ACH deposit",'Report 1 Download (Account - St'!$C886="billing transfer",'Report 1 Download (Account - St'!$C886="intra account transfer",'Report 1 Download (Account - St'!$C886="charge transaction returned items",'Report 1 Download (Account - St'!$C886="charge transaction chargeback"),'Report 1 Download (Account - St'!C886,0)</f>
        <v>0</v>
      </c>
      <c r="C900" s="34">
        <f>if(or('Report 1 Download (Account - St'!$C886="ACH deposit",'Report 1 Download (Account - St'!$C886="billing transfer",'Report 1 Download (Account - St'!$C886="intra account transfer",'Report 1 Download (Account - St'!$C886="charge transaction returned items",'Report 1 Download (Account - St'!$C886="charge transaction chargeback"),'Report 1 Download (Account - St'!E886,0)</f>
        <v>0</v>
      </c>
    </row>
    <row r="901">
      <c r="A901" s="34" t="str">
        <f>left(if(or('Report 1 Download (Account - St'!$C887="ACH deposit",'Report 1 Download (Account - St'!$C887="billing transfer",'Report 1 Download (Account - St'!$C887="intra account transfer",'Report 1 Download (Account - St'!$C887="charge transaction returned items",'Report 1 Download (Account - St'!$C887="charge transaction chargeback"),'Report 1 Download (Account - St'!A887,0),11)</f>
        <v>0</v>
      </c>
      <c r="B901" s="34">
        <f>if(or('Report 1 Download (Account - St'!$C887="ACH deposit",'Report 1 Download (Account - St'!$C887="billing transfer",'Report 1 Download (Account - St'!$C887="intra account transfer",'Report 1 Download (Account - St'!$C887="charge transaction returned items",'Report 1 Download (Account - St'!$C887="charge transaction chargeback"),'Report 1 Download (Account - St'!C887,0)</f>
        <v>0</v>
      </c>
      <c r="C901" s="34">
        <f>if(or('Report 1 Download (Account - St'!$C887="ACH deposit",'Report 1 Download (Account - St'!$C887="billing transfer",'Report 1 Download (Account - St'!$C887="intra account transfer",'Report 1 Download (Account - St'!$C887="charge transaction returned items",'Report 1 Download (Account - St'!$C887="charge transaction chargeback"),'Report 1 Download (Account - St'!E887,0)</f>
        <v>0</v>
      </c>
    </row>
    <row r="902">
      <c r="A902" s="34" t="str">
        <f>left(if(or('Report 1 Download (Account - St'!$C888="ACH deposit",'Report 1 Download (Account - St'!$C888="billing transfer",'Report 1 Download (Account - St'!$C888="intra account transfer",'Report 1 Download (Account - St'!$C888="charge transaction returned items",'Report 1 Download (Account - St'!$C888="charge transaction chargeback"),'Report 1 Download (Account - St'!A888,0),11)</f>
        <v>0</v>
      </c>
      <c r="B902" s="34">
        <f>if(or('Report 1 Download (Account - St'!$C888="ACH deposit",'Report 1 Download (Account - St'!$C888="billing transfer",'Report 1 Download (Account - St'!$C888="intra account transfer",'Report 1 Download (Account - St'!$C888="charge transaction returned items",'Report 1 Download (Account - St'!$C888="charge transaction chargeback"),'Report 1 Download (Account - St'!C888,0)</f>
        <v>0</v>
      </c>
      <c r="C902" s="34">
        <f>if(or('Report 1 Download (Account - St'!$C888="ACH deposit",'Report 1 Download (Account - St'!$C888="billing transfer",'Report 1 Download (Account - St'!$C888="intra account transfer",'Report 1 Download (Account - St'!$C888="charge transaction returned items",'Report 1 Download (Account - St'!$C888="charge transaction chargeback"),'Report 1 Download (Account - St'!E888,0)</f>
        <v>0</v>
      </c>
    </row>
    <row r="903">
      <c r="A903" s="34" t="str">
        <f>left(if(or('Report 1 Download (Account - St'!$C889="ACH deposit",'Report 1 Download (Account - St'!$C889="billing transfer",'Report 1 Download (Account - St'!$C889="intra account transfer",'Report 1 Download (Account - St'!$C889="charge transaction returned items",'Report 1 Download (Account - St'!$C889="charge transaction chargeback"),'Report 1 Download (Account - St'!A889,0),11)</f>
        <v>0</v>
      </c>
      <c r="B903" s="34">
        <f>if(or('Report 1 Download (Account - St'!$C889="ACH deposit",'Report 1 Download (Account - St'!$C889="billing transfer",'Report 1 Download (Account - St'!$C889="intra account transfer",'Report 1 Download (Account - St'!$C889="charge transaction returned items",'Report 1 Download (Account - St'!$C889="charge transaction chargeback"),'Report 1 Download (Account - St'!C889,0)</f>
        <v>0</v>
      </c>
      <c r="C903" s="34">
        <f>if(or('Report 1 Download (Account - St'!$C889="ACH deposit",'Report 1 Download (Account - St'!$C889="billing transfer",'Report 1 Download (Account - St'!$C889="intra account transfer",'Report 1 Download (Account - St'!$C889="charge transaction returned items",'Report 1 Download (Account - St'!$C889="charge transaction chargeback"),'Report 1 Download (Account - St'!E889,0)</f>
        <v>0</v>
      </c>
    </row>
    <row r="904">
      <c r="A904" s="34" t="str">
        <f>left(if(or('Report 1 Download (Account - St'!$C890="ACH deposit",'Report 1 Download (Account - St'!$C890="billing transfer",'Report 1 Download (Account - St'!$C890="intra account transfer",'Report 1 Download (Account - St'!$C890="charge transaction returned items",'Report 1 Download (Account - St'!$C890="charge transaction chargeback"),'Report 1 Download (Account - St'!A890,0),11)</f>
        <v>0</v>
      </c>
      <c r="B904" s="34">
        <f>if(or('Report 1 Download (Account - St'!$C890="ACH deposit",'Report 1 Download (Account - St'!$C890="billing transfer",'Report 1 Download (Account - St'!$C890="intra account transfer",'Report 1 Download (Account - St'!$C890="charge transaction returned items",'Report 1 Download (Account - St'!$C890="charge transaction chargeback"),'Report 1 Download (Account - St'!C890,0)</f>
        <v>0</v>
      </c>
      <c r="C904" s="34">
        <f>if(or('Report 1 Download (Account - St'!$C890="ACH deposit",'Report 1 Download (Account - St'!$C890="billing transfer",'Report 1 Download (Account - St'!$C890="intra account transfer",'Report 1 Download (Account - St'!$C890="charge transaction returned items",'Report 1 Download (Account - St'!$C890="charge transaction chargeback"),'Report 1 Download (Account - St'!E890,0)</f>
        <v>0</v>
      </c>
    </row>
    <row r="905">
      <c r="A905" s="34" t="str">
        <f>left(if(or('Report 1 Download (Account - St'!$C891="ACH deposit",'Report 1 Download (Account - St'!$C891="billing transfer",'Report 1 Download (Account - St'!$C891="intra account transfer",'Report 1 Download (Account - St'!$C891="charge transaction returned items",'Report 1 Download (Account - St'!$C891="charge transaction chargeback"),'Report 1 Download (Account - St'!A891,0),11)</f>
        <v>0</v>
      </c>
      <c r="B905" s="34">
        <f>if(or('Report 1 Download (Account - St'!$C891="ACH deposit",'Report 1 Download (Account - St'!$C891="billing transfer",'Report 1 Download (Account - St'!$C891="intra account transfer",'Report 1 Download (Account - St'!$C891="charge transaction returned items",'Report 1 Download (Account - St'!$C891="charge transaction chargeback"),'Report 1 Download (Account - St'!C891,0)</f>
        <v>0</v>
      </c>
      <c r="C905" s="34">
        <f>if(or('Report 1 Download (Account - St'!$C891="ACH deposit",'Report 1 Download (Account - St'!$C891="billing transfer",'Report 1 Download (Account - St'!$C891="intra account transfer",'Report 1 Download (Account - St'!$C891="charge transaction returned items",'Report 1 Download (Account - St'!$C891="charge transaction chargeback"),'Report 1 Download (Account - St'!E891,0)</f>
        <v>0</v>
      </c>
    </row>
    <row r="906">
      <c r="A906" s="34" t="str">
        <f>left(if(or('Report 1 Download (Account - St'!$C892="ACH deposit",'Report 1 Download (Account - St'!$C892="billing transfer",'Report 1 Download (Account - St'!$C892="intra account transfer",'Report 1 Download (Account - St'!$C892="charge transaction returned items",'Report 1 Download (Account - St'!$C892="charge transaction chargeback"),'Report 1 Download (Account - St'!A892,0),11)</f>
        <v>0</v>
      </c>
      <c r="B906" s="34">
        <f>if(or('Report 1 Download (Account - St'!$C892="ACH deposit",'Report 1 Download (Account - St'!$C892="billing transfer",'Report 1 Download (Account - St'!$C892="intra account transfer",'Report 1 Download (Account - St'!$C892="charge transaction returned items",'Report 1 Download (Account - St'!$C892="charge transaction chargeback"),'Report 1 Download (Account - St'!C892,0)</f>
        <v>0</v>
      </c>
      <c r="C906" s="34">
        <f>if(or('Report 1 Download (Account - St'!$C892="ACH deposit",'Report 1 Download (Account - St'!$C892="billing transfer",'Report 1 Download (Account - St'!$C892="intra account transfer",'Report 1 Download (Account - St'!$C892="charge transaction returned items",'Report 1 Download (Account - St'!$C892="charge transaction chargeback"),'Report 1 Download (Account - St'!E892,0)</f>
        <v>0</v>
      </c>
    </row>
    <row r="907">
      <c r="A907" s="34" t="str">
        <f>left(if(or('Report 1 Download (Account - St'!$C893="ACH deposit",'Report 1 Download (Account - St'!$C893="billing transfer",'Report 1 Download (Account - St'!$C893="intra account transfer",'Report 1 Download (Account - St'!$C893="charge transaction returned items",'Report 1 Download (Account - St'!$C893="charge transaction chargeback"),'Report 1 Download (Account - St'!A893,0),11)</f>
        <v>0</v>
      </c>
      <c r="B907" s="34">
        <f>if(or('Report 1 Download (Account - St'!$C893="ACH deposit",'Report 1 Download (Account - St'!$C893="billing transfer",'Report 1 Download (Account - St'!$C893="intra account transfer",'Report 1 Download (Account - St'!$C893="charge transaction returned items",'Report 1 Download (Account - St'!$C893="charge transaction chargeback"),'Report 1 Download (Account - St'!C893,0)</f>
        <v>0</v>
      </c>
      <c r="C907" s="34">
        <f>if(or('Report 1 Download (Account - St'!$C893="ACH deposit",'Report 1 Download (Account - St'!$C893="billing transfer",'Report 1 Download (Account - St'!$C893="intra account transfer",'Report 1 Download (Account - St'!$C893="charge transaction returned items",'Report 1 Download (Account - St'!$C893="charge transaction chargeback"),'Report 1 Download (Account - St'!E893,0)</f>
        <v>0</v>
      </c>
    </row>
    <row r="908">
      <c r="A908" s="34" t="str">
        <f>left(if(or('Report 1 Download (Account - St'!$C894="ACH deposit",'Report 1 Download (Account - St'!$C894="billing transfer",'Report 1 Download (Account - St'!$C894="intra account transfer",'Report 1 Download (Account - St'!$C894="charge transaction returned items",'Report 1 Download (Account - St'!$C894="charge transaction chargeback"),'Report 1 Download (Account - St'!A894,0),11)</f>
        <v>0</v>
      </c>
      <c r="B908" s="34">
        <f>if(or('Report 1 Download (Account - St'!$C894="ACH deposit",'Report 1 Download (Account - St'!$C894="billing transfer",'Report 1 Download (Account - St'!$C894="intra account transfer",'Report 1 Download (Account - St'!$C894="charge transaction returned items",'Report 1 Download (Account - St'!$C894="charge transaction chargeback"),'Report 1 Download (Account - St'!C894,0)</f>
        <v>0</v>
      </c>
      <c r="C908" s="34">
        <f>if(or('Report 1 Download (Account - St'!$C894="ACH deposit",'Report 1 Download (Account - St'!$C894="billing transfer",'Report 1 Download (Account - St'!$C894="intra account transfer",'Report 1 Download (Account - St'!$C894="charge transaction returned items",'Report 1 Download (Account - St'!$C894="charge transaction chargeback"),'Report 1 Download (Account - St'!E894,0)</f>
        <v>0</v>
      </c>
    </row>
    <row r="909">
      <c r="A909" s="34" t="str">
        <f>left(if(or('Report 1 Download (Account - St'!$C895="ACH deposit",'Report 1 Download (Account - St'!$C895="billing transfer",'Report 1 Download (Account - St'!$C895="intra account transfer",'Report 1 Download (Account - St'!$C895="charge transaction returned items",'Report 1 Download (Account - St'!$C895="charge transaction chargeback"),'Report 1 Download (Account - St'!A895,0),11)</f>
        <v>0</v>
      </c>
      <c r="B909" s="34">
        <f>if(or('Report 1 Download (Account - St'!$C895="ACH deposit",'Report 1 Download (Account - St'!$C895="billing transfer",'Report 1 Download (Account - St'!$C895="intra account transfer",'Report 1 Download (Account - St'!$C895="charge transaction returned items",'Report 1 Download (Account - St'!$C895="charge transaction chargeback"),'Report 1 Download (Account - St'!C895,0)</f>
        <v>0</v>
      </c>
      <c r="C909" s="34">
        <f>if(or('Report 1 Download (Account - St'!$C895="ACH deposit",'Report 1 Download (Account - St'!$C895="billing transfer",'Report 1 Download (Account - St'!$C895="intra account transfer",'Report 1 Download (Account - St'!$C895="charge transaction returned items",'Report 1 Download (Account - St'!$C895="charge transaction chargeback"),'Report 1 Download (Account - St'!E895,0)</f>
        <v>0</v>
      </c>
    </row>
    <row r="910">
      <c r="A910" s="34" t="str">
        <f>left(if(or('Report 1 Download (Account - St'!$C896="ACH deposit",'Report 1 Download (Account - St'!$C896="billing transfer",'Report 1 Download (Account - St'!$C896="intra account transfer",'Report 1 Download (Account - St'!$C896="charge transaction returned items",'Report 1 Download (Account - St'!$C896="charge transaction chargeback"),'Report 1 Download (Account - St'!A896,0),11)</f>
        <v>0</v>
      </c>
      <c r="B910" s="34">
        <f>if(or('Report 1 Download (Account - St'!$C896="ACH deposit",'Report 1 Download (Account - St'!$C896="billing transfer",'Report 1 Download (Account - St'!$C896="intra account transfer",'Report 1 Download (Account - St'!$C896="charge transaction returned items",'Report 1 Download (Account - St'!$C896="charge transaction chargeback"),'Report 1 Download (Account - St'!C896,0)</f>
        <v>0</v>
      </c>
      <c r="C910" s="34">
        <f>if(or('Report 1 Download (Account - St'!$C896="ACH deposit",'Report 1 Download (Account - St'!$C896="billing transfer",'Report 1 Download (Account - St'!$C896="intra account transfer",'Report 1 Download (Account - St'!$C896="charge transaction returned items",'Report 1 Download (Account - St'!$C896="charge transaction chargeback"),'Report 1 Download (Account - St'!E896,0)</f>
        <v>0</v>
      </c>
    </row>
    <row r="911">
      <c r="A911" s="34" t="str">
        <f>left(if(or('Report 1 Download (Account - St'!$C897="ACH deposit",'Report 1 Download (Account - St'!$C897="billing transfer",'Report 1 Download (Account - St'!$C897="intra account transfer",'Report 1 Download (Account - St'!$C897="charge transaction returned items",'Report 1 Download (Account - St'!$C897="charge transaction chargeback"),'Report 1 Download (Account - St'!A897,0),11)</f>
        <v>0</v>
      </c>
      <c r="B911" s="34">
        <f>if(or('Report 1 Download (Account - St'!$C897="ACH deposit",'Report 1 Download (Account - St'!$C897="billing transfer",'Report 1 Download (Account - St'!$C897="intra account transfer",'Report 1 Download (Account - St'!$C897="charge transaction returned items",'Report 1 Download (Account - St'!$C897="charge transaction chargeback"),'Report 1 Download (Account - St'!C897,0)</f>
        <v>0</v>
      </c>
      <c r="C911" s="34">
        <f>if(or('Report 1 Download (Account - St'!$C897="ACH deposit",'Report 1 Download (Account - St'!$C897="billing transfer",'Report 1 Download (Account - St'!$C897="intra account transfer",'Report 1 Download (Account - St'!$C897="charge transaction returned items",'Report 1 Download (Account - St'!$C897="charge transaction chargeback"),'Report 1 Download (Account - St'!E897,0)</f>
        <v>0</v>
      </c>
    </row>
    <row r="912">
      <c r="A912" s="34" t="str">
        <f>left(if(or('Report 1 Download (Account - St'!$C898="ACH deposit",'Report 1 Download (Account - St'!$C898="billing transfer",'Report 1 Download (Account - St'!$C898="intra account transfer",'Report 1 Download (Account - St'!$C898="charge transaction returned items",'Report 1 Download (Account - St'!$C898="charge transaction chargeback"),'Report 1 Download (Account - St'!A898,0),11)</f>
        <v>0</v>
      </c>
      <c r="B912" s="34">
        <f>if(or('Report 1 Download (Account - St'!$C898="ACH deposit",'Report 1 Download (Account - St'!$C898="billing transfer",'Report 1 Download (Account - St'!$C898="intra account transfer",'Report 1 Download (Account - St'!$C898="charge transaction returned items",'Report 1 Download (Account - St'!$C898="charge transaction chargeback"),'Report 1 Download (Account - St'!C898,0)</f>
        <v>0</v>
      </c>
      <c r="C912" s="34">
        <f>if(or('Report 1 Download (Account - St'!$C898="ACH deposit",'Report 1 Download (Account - St'!$C898="billing transfer",'Report 1 Download (Account - St'!$C898="intra account transfer",'Report 1 Download (Account - St'!$C898="charge transaction returned items",'Report 1 Download (Account - St'!$C898="charge transaction chargeback"),'Report 1 Download (Account - St'!E898,0)</f>
        <v>0</v>
      </c>
    </row>
    <row r="913">
      <c r="A913" s="34" t="str">
        <f>left(if(or('Report 1 Download (Account - St'!$C899="ACH deposit",'Report 1 Download (Account - St'!$C899="billing transfer",'Report 1 Download (Account - St'!$C899="intra account transfer",'Report 1 Download (Account - St'!$C899="charge transaction returned items",'Report 1 Download (Account - St'!$C899="charge transaction chargeback"),'Report 1 Download (Account - St'!A899,0),11)</f>
        <v>0</v>
      </c>
      <c r="B913" s="34">
        <f>if(or('Report 1 Download (Account - St'!$C899="ACH deposit",'Report 1 Download (Account - St'!$C899="billing transfer",'Report 1 Download (Account - St'!$C899="intra account transfer",'Report 1 Download (Account - St'!$C899="charge transaction returned items",'Report 1 Download (Account - St'!$C899="charge transaction chargeback"),'Report 1 Download (Account - St'!C899,0)</f>
        <v>0</v>
      </c>
      <c r="C913" s="34">
        <f>if(or('Report 1 Download (Account - St'!$C899="ACH deposit",'Report 1 Download (Account - St'!$C899="billing transfer",'Report 1 Download (Account - St'!$C899="intra account transfer",'Report 1 Download (Account - St'!$C899="charge transaction returned items",'Report 1 Download (Account - St'!$C899="charge transaction chargeback"),'Report 1 Download (Account - St'!E899,0)</f>
        <v>0</v>
      </c>
    </row>
    <row r="914">
      <c r="A914" s="34" t="str">
        <f>left(if(or('Report 1 Download (Account - St'!$C900="ACH deposit",'Report 1 Download (Account - St'!$C900="billing transfer",'Report 1 Download (Account - St'!$C900="intra account transfer",'Report 1 Download (Account - St'!$C900="charge transaction returned items",'Report 1 Download (Account - St'!$C900="charge transaction chargeback"),'Report 1 Download (Account - St'!A900,0),11)</f>
        <v>0</v>
      </c>
      <c r="B914" s="34">
        <f>if(or('Report 1 Download (Account - St'!$C900="ACH deposit",'Report 1 Download (Account - St'!$C900="billing transfer",'Report 1 Download (Account - St'!$C900="intra account transfer",'Report 1 Download (Account - St'!$C900="charge transaction returned items",'Report 1 Download (Account - St'!$C900="charge transaction chargeback"),'Report 1 Download (Account - St'!C900,0)</f>
        <v>0</v>
      </c>
      <c r="C914" s="34">
        <f>if(or('Report 1 Download (Account - St'!$C900="ACH deposit",'Report 1 Download (Account - St'!$C900="billing transfer",'Report 1 Download (Account - St'!$C900="intra account transfer",'Report 1 Download (Account - St'!$C900="charge transaction returned items",'Report 1 Download (Account - St'!$C900="charge transaction chargeback"),'Report 1 Download (Account - St'!E900,0)</f>
        <v>0</v>
      </c>
    </row>
    <row r="915">
      <c r="A915" s="34" t="str">
        <f>left(if(or('Report 1 Download (Account - St'!$C901="ACH deposit",'Report 1 Download (Account - St'!$C901="billing transfer",'Report 1 Download (Account - St'!$C901="intra account transfer",'Report 1 Download (Account - St'!$C901="charge transaction returned items",'Report 1 Download (Account - St'!$C901="charge transaction chargeback"),'Report 1 Download (Account - St'!A901,0),11)</f>
        <v>0</v>
      </c>
      <c r="B915" s="34">
        <f>if(or('Report 1 Download (Account - St'!$C901="ACH deposit",'Report 1 Download (Account - St'!$C901="billing transfer",'Report 1 Download (Account - St'!$C901="intra account transfer",'Report 1 Download (Account - St'!$C901="charge transaction returned items",'Report 1 Download (Account - St'!$C901="charge transaction chargeback"),'Report 1 Download (Account - St'!C901,0)</f>
        <v>0</v>
      </c>
      <c r="C915" s="34">
        <f>if(or('Report 1 Download (Account - St'!$C901="ACH deposit",'Report 1 Download (Account - St'!$C901="billing transfer",'Report 1 Download (Account - St'!$C901="intra account transfer",'Report 1 Download (Account - St'!$C901="charge transaction returned items",'Report 1 Download (Account - St'!$C901="charge transaction chargeback"),'Report 1 Download (Account - St'!E901,0)</f>
        <v>0</v>
      </c>
    </row>
    <row r="916">
      <c r="A916" s="34" t="str">
        <f>left(if(or('Report 1 Download (Account - St'!$C902="ACH deposit",'Report 1 Download (Account - St'!$C902="billing transfer",'Report 1 Download (Account - St'!$C902="intra account transfer",'Report 1 Download (Account - St'!$C902="charge transaction returned items",'Report 1 Download (Account - St'!$C902="charge transaction chargeback"),'Report 1 Download (Account - St'!A902,0),11)</f>
        <v>0</v>
      </c>
      <c r="B916" s="34">
        <f>if(or('Report 1 Download (Account - St'!$C902="ACH deposit",'Report 1 Download (Account - St'!$C902="billing transfer",'Report 1 Download (Account - St'!$C902="intra account transfer",'Report 1 Download (Account - St'!$C902="charge transaction returned items",'Report 1 Download (Account - St'!$C902="charge transaction chargeback"),'Report 1 Download (Account - St'!C902,0)</f>
        <v>0</v>
      </c>
      <c r="C916" s="34">
        <f>if(or('Report 1 Download (Account - St'!$C902="ACH deposit",'Report 1 Download (Account - St'!$C902="billing transfer",'Report 1 Download (Account - St'!$C902="intra account transfer",'Report 1 Download (Account - St'!$C902="charge transaction returned items",'Report 1 Download (Account - St'!$C902="charge transaction chargeback"),'Report 1 Download (Account - St'!E902,0)</f>
        <v>0</v>
      </c>
    </row>
    <row r="917">
      <c r="A917" s="34" t="str">
        <f>left(if(or('Report 1 Download (Account - St'!$C903="ACH deposit",'Report 1 Download (Account - St'!$C903="billing transfer",'Report 1 Download (Account - St'!$C903="intra account transfer",'Report 1 Download (Account - St'!$C903="charge transaction returned items",'Report 1 Download (Account - St'!$C903="charge transaction chargeback"),'Report 1 Download (Account - St'!A903,0),11)</f>
        <v>0</v>
      </c>
      <c r="B917" s="34">
        <f>if(or('Report 1 Download (Account - St'!$C903="ACH deposit",'Report 1 Download (Account - St'!$C903="billing transfer",'Report 1 Download (Account - St'!$C903="intra account transfer",'Report 1 Download (Account - St'!$C903="charge transaction returned items",'Report 1 Download (Account - St'!$C903="charge transaction chargeback"),'Report 1 Download (Account - St'!C903,0)</f>
        <v>0</v>
      </c>
      <c r="C917" s="34">
        <f>if(or('Report 1 Download (Account - St'!$C903="ACH deposit",'Report 1 Download (Account - St'!$C903="billing transfer",'Report 1 Download (Account - St'!$C903="intra account transfer",'Report 1 Download (Account - St'!$C903="charge transaction returned items",'Report 1 Download (Account - St'!$C903="charge transaction chargeback"),'Report 1 Download (Account - St'!E903,0)</f>
        <v>0</v>
      </c>
    </row>
    <row r="918">
      <c r="A918" s="34" t="str">
        <f>left(if(or('Report 1 Download (Account - St'!$C904="ACH deposit",'Report 1 Download (Account - St'!$C904="billing transfer",'Report 1 Download (Account - St'!$C904="intra account transfer",'Report 1 Download (Account - St'!$C904="charge transaction returned items",'Report 1 Download (Account - St'!$C904="charge transaction chargeback"),'Report 1 Download (Account - St'!A904,0),11)</f>
        <v>0</v>
      </c>
      <c r="B918" s="34">
        <f>if(or('Report 1 Download (Account - St'!$C904="ACH deposit",'Report 1 Download (Account - St'!$C904="billing transfer",'Report 1 Download (Account - St'!$C904="intra account transfer",'Report 1 Download (Account - St'!$C904="charge transaction returned items",'Report 1 Download (Account - St'!$C904="charge transaction chargeback"),'Report 1 Download (Account - St'!C904,0)</f>
        <v>0</v>
      </c>
      <c r="C918" s="34">
        <f>if(or('Report 1 Download (Account - St'!$C904="ACH deposit",'Report 1 Download (Account - St'!$C904="billing transfer",'Report 1 Download (Account - St'!$C904="intra account transfer",'Report 1 Download (Account - St'!$C904="charge transaction returned items",'Report 1 Download (Account - St'!$C904="charge transaction chargeback"),'Report 1 Download (Account - St'!E904,0)</f>
        <v>0</v>
      </c>
    </row>
    <row r="919">
      <c r="A919" s="34" t="str">
        <f>left(if(or('Report 1 Download (Account - St'!$C905="ACH deposit",'Report 1 Download (Account - St'!$C905="billing transfer",'Report 1 Download (Account - St'!$C905="intra account transfer",'Report 1 Download (Account - St'!$C905="charge transaction returned items",'Report 1 Download (Account - St'!$C905="charge transaction chargeback"),'Report 1 Download (Account - St'!A905,0),11)</f>
        <v>0</v>
      </c>
      <c r="B919" s="34">
        <f>if(or('Report 1 Download (Account - St'!$C905="ACH deposit",'Report 1 Download (Account - St'!$C905="billing transfer",'Report 1 Download (Account - St'!$C905="intra account transfer",'Report 1 Download (Account - St'!$C905="charge transaction returned items",'Report 1 Download (Account - St'!$C905="charge transaction chargeback"),'Report 1 Download (Account - St'!C905,0)</f>
        <v>0</v>
      </c>
      <c r="C919" s="34">
        <f>if(or('Report 1 Download (Account - St'!$C905="ACH deposit",'Report 1 Download (Account - St'!$C905="billing transfer",'Report 1 Download (Account - St'!$C905="intra account transfer",'Report 1 Download (Account - St'!$C905="charge transaction returned items",'Report 1 Download (Account - St'!$C905="charge transaction chargeback"),'Report 1 Download (Account - St'!E905,0)</f>
        <v>0</v>
      </c>
    </row>
    <row r="920">
      <c r="A920" s="34" t="str">
        <f>left(if(or('Report 1 Download (Account - St'!$C906="ACH deposit",'Report 1 Download (Account - St'!$C906="billing transfer",'Report 1 Download (Account - St'!$C906="intra account transfer",'Report 1 Download (Account - St'!$C906="charge transaction returned items",'Report 1 Download (Account - St'!$C906="charge transaction chargeback"),'Report 1 Download (Account - St'!A906,0),11)</f>
        <v>0</v>
      </c>
      <c r="B920" s="34">
        <f>if(or('Report 1 Download (Account - St'!$C906="ACH deposit",'Report 1 Download (Account - St'!$C906="billing transfer",'Report 1 Download (Account - St'!$C906="intra account transfer",'Report 1 Download (Account - St'!$C906="charge transaction returned items",'Report 1 Download (Account - St'!$C906="charge transaction chargeback"),'Report 1 Download (Account - St'!C906,0)</f>
        <v>0</v>
      </c>
      <c r="C920" s="34">
        <f>if(or('Report 1 Download (Account - St'!$C906="ACH deposit",'Report 1 Download (Account - St'!$C906="billing transfer",'Report 1 Download (Account - St'!$C906="intra account transfer",'Report 1 Download (Account - St'!$C906="charge transaction returned items",'Report 1 Download (Account - St'!$C906="charge transaction chargeback"),'Report 1 Download (Account - St'!E906,0)</f>
        <v>0</v>
      </c>
    </row>
    <row r="921">
      <c r="A921" s="34" t="str">
        <f>left(if(or('Report 1 Download (Account - St'!$C907="ACH deposit",'Report 1 Download (Account - St'!$C907="billing transfer",'Report 1 Download (Account - St'!$C907="intra account transfer",'Report 1 Download (Account - St'!$C907="charge transaction returned items",'Report 1 Download (Account - St'!$C907="charge transaction chargeback"),'Report 1 Download (Account - St'!A907,0),11)</f>
        <v>0</v>
      </c>
      <c r="B921" s="34">
        <f>if(or('Report 1 Download (Account - St'!$C907="ACH deposit",'Report 1 Download (Account - St'!$C907="billing transfer",'Report 1 Download (Account - St'!$C907="intra account transfer",'Report 1 Download (Account - St'!$C907="charge transaction returned items",'Report 1 Download (Account - St'!$C907="charge transaction chargeback"),'Report 1 Download (Account - St'!C907,0)</f>
        <v>0</v>
      </c>
      <c r="C921" s="34">
        <f>if(or('Report 1 Download (Account - St'!$C907="ACH deposit",'Report 1 Download (Account - St'!$C907="billing transfer",'Report 1 Download (Account - St'!$C907="intra account transfer",'Report 1 Download (Account - St'!$C907="charge transaction returned items",'Report 1 Download (Account - St'!$C907="charge transaction chargeback"),'Report 1 Download (Account - St'!E907,0)</f>
        <v>0</v>
      </c>
    </row>
    <row r="922">
      <c r="A922" s="34" t="str">
        <f>left(if(or('Report 1 Download (Account - St'!$C908="ACH deposit",'Report 1 Download (Account - St'!$C908="billing transfer",'Report 1 Download (Account - St'!$C908="intra account transfer",'Report 1 Download (Account - St'!$C908="charge transaction returned items",'Report 1 Download (Account - St'!$C908="charge transaction chargeback"),'Report 1 Download (Account - St'!A908,0),11)</f>
        <v>0</v>
      </c>
      <c r="B922" s="34">
        <f>if(or('Report 1 Download (Account - St'!$C908="ACH deposit",'Report 1 Download (Account - St'!$C908="billing transfer",'Report 1 Download (Account - St'!$C908="intra account transfer",'Report 1 Download (Account - St'!$C908="charge transaction returned items",'Report 1 Download (Account - St'!$C908="charge transaction chargeback"),'Report 1 Download (Account - St'!C908,0)</f>
        <v>0</v>
      </c>
      <c r="C922" s="34">
        <f>if(or('Report 1 Download (Account - St'!$C908="ACH deposit",'Report 1 Download (Account - St'!$C908="billing transfer",'Report 1 Download (Account - St'!$C908="intra account transfer",'Report 1 Download (Account - St'!$C908="charge transaction returned items",'Report 1 Download (Account - St'!$C908="charge transaction chargeback"),'Report 1 Download (Account - St'!E908,0)</f>
        <v>0</v>
      </c>
    </row>
    <row r="923">
      <c r="A923" s="34" t="str">
        <f>left(if(or('Report 1 Download (Account - St'!$C909="ACH deposit",'Report 1 Download (Account - St'!$C909="billing transfer",'Report 1 Download (Account - St'!$C909="intra account transfer",'Report 1 Download (Account - St'!$C909="charge transaction returned items",'Report 1 Download (Account - St'!$C909="charge transaction chargeback"),'Report 1 Download (Account - St'!A909,0),11)</f>
        <v>0</v>
      </c>
      <c r="B923" s="34">
        <f>if(or('Report 1 Download (Account - St'!$C909="ACH deposit",'Report 1 Download (Account - St'!$C909="billing transfer",'Report 1 Download (Account - St'!$C909="intra account transfer",'Report 1 Download (Account - St'!$C909="charge transaction returned items",'Report 1 Download (Account - St'!$C909="charge transaction chargeback"),'Report 1 Download (Account - St'!C909,0)</f>
        <v>0</v>
      </c>
      <c r="C923" s="34">
        <f>if(or('Report 1 Download (Account - St'!$C909="ACH deposit",'Report 1 Download (Account - St'!$C909="billing transfer",'Report 1 Download (Account - St'!$C909="intra account transfer",'Report 1 Download (Account - St'!$C909="charge transaction returned items",'Report 1 Download (Account - St'!$C909="charge transaction chargeback"),'Report 1 Download (Account - St'!E909,0)</f>
        <v>0</v>
      </c>
    </row>
    <row r="924">
      <c r="A924" s="34" t="str">
        <f>left(if(or('Report 1 Download (Account - St'!$C910="ACH deposit",'Report 1 Download (Account - St'!$C910="billing transfer",'Report 1 Download (Account - St'!$C910="intra account transfer",'Report 1 Download (Account - St'!$C910="charge transaction returned items",'Report 1 Download (Account - St'!$C910="charge transaction chargeback"),'Report 1 Download (Account - St'!A910,0),11)</f>
        <v>0</v>
      </c>
      <c r="B924" s="34">
        <f>if(or('Report 1 Download (Account - St'!$C910="ACH deposit",'Report 1 Download (Account - St'!$C910="billing transfer",'Report 1 Download (Account - St'!$C910="intra account transfer",'Report 1 Download (Account - St'!$C910="charge transaction returned items",'Report 1 Download (Account - St'!$C910="charge transaction chargeback"),'Report 1 Download (Account - St'!C910,0)</f>
        <v>0</v>
      </c>
      <c r="C924" s="34">
        <f>if(or('Report 1 Download (Account - St'!$C910="ACH deposit",'Report 1 Download (Account - St'!$C910="billing transfer",'Report 1 Download (Account - St'!$C910="intra account transfer",'Report 1 Download (Account - St'!$C910="charge transaction returned items",'Report 1 Download (Account - St'!$C910="charge transaction chargeback"),'Report 1 Download (Account - St'!E910,0)</f>
        <v>0</v>
      </c>
    </row>
    <row r="925">
      <c r="A925" s="34" t="str">
        <f>left(if(or('Report 1 Download (Account - St'!$C911="ACH deposit",'Report 1 Download (Account - St'!$C911="billing transfer",'Report 1 Download (Account - St'!$C911="intra account transfer",'Report 1 Download (Account - St'!$C911="charge transaction returned items",'Report 1 Download (Account - St'!$C911="charge transaction chargeback"),'Report 1 Download (Account - St'!A911,0),11)</f>
        <v>0</v>
      </c>
      <c r="B925" s="34">
        <f>if(or('Report 1 Download (Account - St'!$C911="ACH deposit",'Report 1 Download (Account - St'!$C911="billing transfer",'Report 1 Download (Account - St'!$C911="intra account transfer",'Report 1 Download (Account - St'!$C911="charge transaction returned items",'Report 1 Download (Account - St'!$C911="charge transaction chargeback"),'Report 1 Download (Account - St'!C911,0)</f>
        <v>0</v>
      </c>
      <c r="C925" s="34">
        <f>if(or('Report 1 Download (Account - St'!$C911="ACH deposit",'Report 1 Download (Account - St'!$C911="billing transfer",'Report 1 Download (Account - St'!$C911="intra account transfer",'Report 1 Download (Account - St'!$C911="charge transaction returned items",'Report 1 Download (Account - St'!$C911="charge transaction chargeback"),'Report 1 Download (Account - St'!E911,0)</f>
        <v>0</v>
      </c>
    </row>
    <row r="926">
      <c r="A926" s="34" t="str">
        <f>left(if(or('Report 1 Download (Account - St'!$C912="ACH deposit",'Report 1 Download (Account - St'!$C912="billing transfer",'Report 1 Download (Account - St'!$C912="intra account transfer",'Report 1 Download (Account - St'!$C912="charge transaction returned items",'Report 1 Download (Account - St'!$C912="charge transaction chargeback"),'Report 1 Download (Account - St'!A912,0),11)</f>
        <v>0</v>
      </c>
      <c r="B926" s="34">
        <f>if(or('Report 1 Download (Account - St'!$C912="ACH deposit",'Report 1 Download (Account - St'!$C912="billing transfer",'Report 1 Download (Account - St'!$C912="intra account transfer",'Report 1 Download (Account - St'!$C912="charge transaction returned items",'Report 1 Download (Account - St'!$C912="charge transaction chargeback"),'Report 1 Download (Account - St'!C912,0)</f>
        <v>0</v>
      </c>
      <c r="C926" s="34">
        <f>if(or('Report 1 Download (Account - St'!$C912="ACH deposit",'Report 1 Download (Account - St'!$C912="billing transfer",'Report 1 Download (Account - St'!$C912="intra account transfer",'Report 1 Download (Account - St'!$C912="charge transaction returned items",'Report 1 Download (Account - St'!$C912="charge transaction chargeback"),'Report 1 Download (Account - St'!E912,0)</f>
        <v>0</v>
      </c>
    </row>
    <row r="927">
      <c r="A927" s="34" t="str">
        <f>left(if(or('Report 1 Download (Account - St'!$C913="ACH deposit",'Report 1 Download (Account - St'!$C913="billing transfer",'Report 1 Download (Account - St'!$C913="intra account transfer",'Report 1 Download (Account - St'!$C913="charge transaction returned items",'Report 1 Download (Account - St'!$C913="charge transaction chargeback"),'Report 1 Download (Account - St'!A913,0),11)</f>
        <v>0</v>
      </c>
      <c r="B927" s="34">
        <f>if(or('Report 1 Download (Account - St'!$C913="ACH deposit",'Report 1 Download (Account - St'!$C913="billing transfer",'Report 1 Download (Account - St'!$C913="intra account transfer",'Report 1 Download (Account - St'!$C913="charge transaction returned items",'Report 1 Download (Account - St'!$C913="charge transaction chargeback"),'Report 1 Download (Account - St'!C913,0)</f>
        <v>0</v>
      </c>
      <c r="C927" s="34">
        <f>if(or('Report 1 Download (Account - St'!$C913="ACH deposit",'Report 1 Download (Account - St'!$C913="billing transfer",'Report 1 Download (Account - St'!$C913="intra account transfer",'Report 1 Download (Account - St'!$C913="charge transaction returned items",'Report 1 Download (Account - St'!$C913="charge transaction chargeback"),'Report 1 Download (Account - St'!E913,0)</f>
        <v>0</v>
      </c>
    </row>
    <row r="928">
      <c r="A928" s="34" t="str">
        <f>left(if(or('Report 1 Download (Account - St'!$C914="ACH deposit",'Report 1 Download (Account - St'!$C914="billing transfer",'Report 1 Download (Account - St'!$C914="intra account transfer",'Report 1 Download (Account - St'!$C914="charge transaction returned items",'Report 1 Download (Account - St'!$C914="charge transaction chargeback"),'Report 1 Download (Account - St'!A914,0),11)</f>
        <v>0</v>
      </c>
      <c r="B928" s="34">
        <f>if(or('Report 1 Download (Account - St'!$C914="ACH deposit",'Report 1 Download (Account - St'!$C914="billing transfer",'Report 1 Download (Account - St'!$C914="intra account transfer",'Report 1 Download (Account - St'!$C914="charge transaction returned items",'Report 1 Download (Account - St'!$C914="charge transaction chargeback"),'Report 1 Download (Account - St'!C914,0)</f>
        <v>0</v>
      </c>
      <c r="C928" s="34">
        <f>if(or('Report 1 Download (Account - St'!$C914="ACH deposit",'Report 1 Download (Account - St'!$C914="billing transfer",'Report 1 Download (Account - St'!$C914="intra account transfer",'Report 1 Download (Account - St'!$C914="charge transaction returned items",'Report 1 Download (Account - St'!$C914="charge transaction chargeback"),'Report 1 Download (Account - St'!E914,0)</f>
        <v>0</v>
      </c>
    </row>
    <row r="929">
      <c r="A929" s="34" t="str">
        <f>left(if(or('Report 1 Download (Account - St'!$C915="ACH deposit",'Report 1 Download (Account - St'!$C915="billing transfer",'Report 1 Download (Account - St'!$C915="intra account transfer",'Report 1 Download (Account - St'!$C915="charge transaction returned items",'Report 1 Download (Account - St'!$C915="charge transaction chargeback"),'Report 1 Download (Account - St'!A915,0),11)</f>
        <v>0</v>
      </c>
      <c r="B929" s="34">
        <f>if(or('Report 1 Download (Account - St'!$C915="ACH deposit",'Report 1 Download (Account - St'!$C915="billing transfer",'Report 1 Download (Account - St'!$C915="intra account transfer",'Report 1 Download (Account - St'!$C915="charge transaction returned items",'Report 1 Download (Account - St'!$C915="charge transaction chargeback"),'Report 1 Download (Account - St'!C915,0)</f>
        <v>0</v>
      </c>
      <c r="C929" s="34">
        <f>if(or('Report 1 Download (Account - St'!$C915="ACH deposit",'Report 1 Download (Account - St'!$C915="billing transfer",'Report 1 Download (Account - St'!$C915="intra account transfer",'Report 1 Download (Account - St'!$C915="charge transaction returned items",'Report 1 Download (Account - St'!$C915="charge transaction chargeback"),'Report 1 Download (Account - St'!E915,0)</f>
        <v>0</v>
      </c>
    </row>
    <row r="930">
      <c r="A930" s="34" t="str">
        <f>left(if(or('Report 1 Download (Account - St'!$C916="ACH deposit",'Report 1 Download (Account - St'!$C916="billing transfer",'Report 1 Download (Account - St'!$C916="intra account transfer",'Report 1 Download (Account - St'!$C916="charge transaction returned items",'Report 1 Download (Account - St'!$C916="charge transaction chargeback"),'Report 1 Download (Account - St'!A916,0),11)</f>
        <v>0</v>
      </c>
      <c r="B930" s="34">
        <f>if(or('Report 1 Download (Account - St'!$C916="ACH deposit",'Report 1 Download (Account - St'!$C916="billing transfer",'Report 1 Download (Account - St'!$C916="intra account transfer",'Report 1 Download (Account - St'!$C916="charge transaction returned items",'Report 1 Download (Account - St'!$C916="charge transaction chargeback"),'Report 1 Download (Account - St'!C916,0)</f>
        <v>0</v>
      </c>
      <c r="C930" s="34">
        <f>if(or('Report 1 Download (Account - St'!$C916="ACH deposit",'Report 1 Download (Account - St'!$C916="billing transfer",'Report 1 Download (Account - St'!$C916="intra account transfer",'Report 1 Download (Account - St'!$C916="charge transaction returned items",'Report 1 Download (Account - St'!$C916="charge transaction chargeback"),'Report 1 Download (Account - St'!E916,0)</f>
        <v>0</v>
      </c>
    </row>
    <row r="931">
      <c r="A931" s="34" t="str">
        <f>left(if(or('Report 1 Download (Account - St'!$C917="ACH deposit",'Report 1 Download (Account - St'!$C917="billing transfer",'Report 1 Download (Account - St'!$C917="intra account transfer",'Report 1 Download (Account - St'!$C917="charge transaction returned items",'Report 1 Download (Account - St'!$C917="charge transaction chargeback"),'Report 1 Download (Account - St'!A917,0),11)</f>
        <v>0</v>
      </c>
      <c r="B931" s="34">
        <f>if(or('Report 1 Download (Account - St'!$C917="ACH deposit",'Report 1 Download (Account - St'!$C917="billing transfer",'Report 1 Download (Account - St'!$C917="intra account transfer",'Report 1 Download (Account - St'!$C917="charge transaction returned items",'Report 1 Download (Account - St'!$C917="charge transaction chargeback"),'Report 1 Download (Account - St'!C917,0)</f>
        <v>0</v>
      </c>
      <c r="C931" s="34">
        <f>if(or('Report 1 Download (Account - St'!$C917="ACH deposit",'Report 1 Download (Account - St'!$C917="billing transfer",'Report 1 Download (Account - St'!$C917="intra account transfer",'Report 1 Download (Account - St'!$C917="charge transaction returned items",'Report 1 Download (Account - St'!$C917="charge transaction chargeback"),'Report 1 Download (Account - St'!E917,0)</f>
        <v>0</v>
      </c>
    </row>
    <row r="932">
      <c r="A932" s="34" t="str">
        <f>left(if(or('Report 1 Download (Account - St'!$C918="ACH deposit",'Report 1 Download (Account - St'!$C918="billing transfer",'Report 1 Download (Account - St'!$C918="intra account transfer",'Report 1 Download (Account - St'!$C918="charge transaction returned items",'Report 1 Download (Account - St'!$C918="charge transaction chargeback"),'Report 1 Download (Account - St'!A918,0),11)</f>
        <v>0</v>
      </c>
      <c r="B932" s="34">
        <f>if(or('Report 1 Download (Account - St'!$C918="ACH deposit",'Report 1 Download (Account - St'!$C918="billing transfer",'Report 1 Download (Account - St'!$C918="intra account transfer",'Report 1 Download (Account - St'!$C918="charge transaction returned items",'Report 1 Download (Account - St'!$C918="charge transaction chargeback"),'Report 1 Download (Account - St'!C918,0)</f>
        <v>0</v>
      </c>
      <c r="C932" s="34">
        <f>if(or('Report 1 Download (Account - St'!$C918="ACH deposit",'Report 1 Download (Account - St'!$C918="billing transfer",'Report 1 Download (Account - St'!$C918="intra account transfer",'Report 1 Download (Account - St'!$C918="charge transaction returned items",'Report 1 Download (Account - St'!$C918="charge transaction chargeback"),'Report 1 Download (Account - St'!E918,0)</f>
        <v>0</v>
      </c>
    </row>
    <row r="933">
      <c r="A933" s="34" t="str">
        <f>left(if(or('Report 1 Download (Account - St'!$C919="ACH deposit",'Report 1 Download (Account - St'!$C919="billing transfer",'Report 1 Download (Account - St'!$C919="intra account transfer",'Report 1 Download (Account - St'!$C919="charge transaction returned items",'Report 1 Download (Account - St'!$C919="charge transaction chargeback"),'Report 1 Download (Account - St'!A919,0),11)</f>
        <v>0</v>
      </c>
      <c r="B933" s="34">
        <f>if(or('Report 1 Download (Account - St'!$C919="ACH deposit",'Report 1 Download (Account - St'!$C919="billing transfer",'Report 1 Download (Account - St'!$C919="intra account transfer",'Report 1 Download (Account - St'!$C919="charge transaction returned items",'Report 1 Download (Account - St'!$C919="charge transaction chargeback"),'Report 1 Download (Account - St'!C919,0)</f>
        <v>0</v>
      </c>
      <c r="C933" s="34">
        <f>if(or('Report 1 Download (Account - St'!$C919="ACH deposit",'Report 1 Download (Account - St'!$C919="billing transfer",'Report 1 Download (Account - St'!$C919="intra account transfer",'Report 1 Download (Account - St'!$C919="charge transaction returned items",'Report 1 Download (Account - St'!$C919="charge transaction chargeback"),'Report 1 Download (Account - St'!E919,0)</f>
        <v>0</v>
      </c>
    </row>
    <row r="934">
      <c r="A934" s="34" t="str">
        <f>left(if(or('Report 1 Download (Account - St'!$C920="ACH deposit",'Report 1 Download (Account - St'!$C920="billing transfer",'Report 1 Download (Account - St'!$C920="intra account transfer",'Report 1 Download (Account - St'!$C920="charge transaction returned items",'Report 1 Download (Account - St'!$C920="charge transaction chargeback"),'Report 1 Download (Account - St'!A920,0),11)</f>
        <v>0</v>
      </c>
      <c r="B934" s="34">
        <f>if(or('Report 1 Download (Account - St'!$C920="ACH deposit",'Report 1 Download (Account - St'!$C920="billing transfer",'Report 1 Download (Account - St'!$C920="intra account transfer",'Report 1 Download (Account - St'!$C920="charge transaction returned items",'Report 1 Download (Account - St'!$C920="charge transaction chargeback"),'Report 1 Download (Account - St'!C920,0)</f>
        <v>0</v>
      </c>
      <c r="C934" s="34">
        <f>if(or('Report 1 Download (Account - St'!$C920="ACH deposit",'Report 1 Download (Account - St'!$C920="billing transfer",'Report 1 Download (Account - St'!$C920="intra account transfer",'Report 1 Download (Account - St'!$C920="charge transaction returned items",'Report 1 Download (Account - St'!$C920="charge transaction chargeback"),'Report 1 Download (Account - St'!E920,0)</f>
        <v>0</v>
      </c>
    </row>
    <row r="935">
      <c r="A935" s="34" t="str">
        <f>left(if(or('Report 1 Download (Account - St'!$C921="ACH deposit",'Report 1 Download (Account - St'!$C921="billing transfer",'Report 1 Download (Account - St'!$C921="intra account transfer",'Report 1 Download (Account - St'!$C921="charge transaction returned items",'Report 1 Download (Account - St'!$C921="charge transaction chargeback"),'Report 1 Download (Account - St'!A921,0),11)</f>
        <v>0</v>
      </c>
      <c r="B935" s="34">
        <f>if(or('Report 1 Download (Account - St'!$C921="ACH deposit",'Report 1 Download (Account - St'!$C921="billing transfer",'Report 1 Download (Account - St'!$C921="intra account transfer",'Report 1 Download (Account - St'!$C921="charge transaction returned items",'Report 1 Download (Account - St'!$C921="charge transaction chargeback"),'Report 1 Download (Account - St'!C921,0)</f>
        <v>0</v>
      </c>
      <c r="C935" s="34">
        <f>if(or('Report 1 Download (Account - St'!$C921="ACH deposit",'Report 1 Download (Account - St'!$C921="billing transfer",'Report 1 Download (Account - St'!$C921="intra account transfer",'Report 1 Download (Account - St'!$C921="charge transaction returned items",'Report 1 Download (Account - St'!$C921="charge transaction chargeback"),'Report 1 Download (Account - St'!E921,0)</f>
        <v>0</v>
      </c>
    </row>
    <row r="936">
      <c r="A936" s="34" t="str">
        <f>left(if(or('Report 1 Download (Account - St'!$C922="ACH deposit",'Report 1 Download (Account - St'!$C922="billing transfer",'Report 1 Download (Account - St'!$C922="intra account transfer",'Report 1 Download (Account - St'!$C922="charge transaction returned items",'Report 1 Download (Account - St'!$C922="charge transaction chargeback"),'Report 1 Download (Account - St'!A922,0),11)</f>
        <v>0</v>
      </c>
      <c r="B936" s="34">
        <f>if(or('Report 1 Download (Account - St'!$C922="ACH deposit",'Report 1 Download (Account - St'!$C922="billing transfer",'Report 1 Download (Account - St'!$C922="intra account transfer",'Report 1 Download (Account - St'!$C922="charge transaction returned items",'Report 1 Download (Account - St'!$C922="charge transaction chargeback"),'Report 1 Download (Account - St'!C922,0)</f>
        <v>0</v>
      </c>
      <c r="C936" s="34">
        <f>if(or('Report 1 Download (Account - St'!$C922="ACH deposit",'Report 1 Download (Account - St'!$C922="billing transfer",'Report 1 Download (Account - St'!$C922="intra account transfer",'Report 1 Download (Account - St'!$C922="charge transaction returned items",'Report 1 Download (Account - St'!$C922="charge transaction chargeback"),'Report 1 Download (Account - St'!E922,0)</f>
        <v>0</v>
      </c>
    </row>
    <row r="937">
      <c r="A937" s="34" t="str">
        <f>left(if(or('Report 1 Download (Account - St'!$C923="ACH deposit",'Report 1 Download (Account - St'!$C923="billing transfer",'Report 1 Download (Account - St'!$C923="intra account transfer",'Report 1 Download (Account - St'!$C923="charge transaction returned items",'Report 1 Download (Account - St'!$C923="charge transaction chargeback"),'Report 1 Download (Account - St'!A923,0),11)</f>
        <v>0</v>
      </c>
      <c r="B937" s="34">
        <f>if(or('Report 1 Download (Account - St'!$C923="ACH deposit",'Report 1 Download (Account - St'!$C923="billing transfer",'Report 1 Download (Account - St'!$C923="intra account transfer",'Report 1 Download (Account - St'!$C923="charge transaction returned items",'Report 1 Download (Account - St'!$C923="charge transaction chargeback"),'Report 1 Download (Account - St'!C923,0)</f>
        <v>0</v>
      </c>
      <c r="C937" s="34">
        <f>if(or('Report 1 Download (Account - St'!$C923="ACH deposit",'Report 1 Download (Account - St'!$C923="billing transfer",'Report 1 Download (Account - St'!$C923="intra account transfer",'Report 1 Download (Account - St'!$C923="charge transaction returned items",'Report 1 Download (Account - St'!$C923="charge transaction chargeback"),'Report 1 Download (Account - St'!E923,0)</f>
        <v>0</v>
      </c>
    </row>
    <row r="938">
      <c r="A938" s="34" t="str">
        <f>left(if(or('Report 1 Download (Account - St'!$C924="ACH deposit",'Report 1 Download (Account - St'!$C924="billing transfer",'Report 1 Download (Account - St'!$C924="intra account transfer",'Report 1 Download (Account - St'!$C924="charge transaction returned items",'Report 1 Download (Account - St'!$C924="charge transaction chargeback"),'Report 1 Download (Account - St'!A924,0),11)</f>
        <v>0</v>
      </c>
      <c r="B938" s="34">
        <f>if(or('Report 1 Download (Account - St'!$C924="ACH deposit",'Report 1 Download (Account - St'!$C924="billing transfer",'Report 1 Download (Account - St'!$C924="intra account transfer",'Report 1 Download (Account - St'!$C924="charge transaction returned items",'Report 1 Download (Account - St'!$C924="charge transaction chargeback"),'Report 1 Download (Account - St'!C924,0)</f>
        <v>0</v>
      </c>
      <c r="C938" s="34">
        <f>if(or('Report 1 Download (Account - St'!$C924="ACH deposit",'Report 1 Download (Account - St'!$C924="billing transfer",'Report 1 Download (Account - St'!$C924="intra account transfer",'Report 1 Download (Account - St'!$C924="charge transaction returned items",'Report 1 Download (Account - St'!$C924="charge transaction chargeback"),'Report 1 Download (Account - St'!E924,0)</f>
        <v>0</v>
      </c>
    </row>
    <row r="939">
      <c r="A939" s="34" t="str">
        <f>left(if(or('Report 1 Download (Account - St'!$C925="ACH deposit",'Report 1 Download (Account - St'!$C925="billing transfer",'Report 1 Download (Account - St'!$C925="intra account transfer",'Report 1 Download (Account - St'!$C925="charge transaction returned items",'Report 1 Download (Account - St'!$C925="charge transaction chargeback"),'Report 1 Download (Account - St'!A925,0),11)</f>
        <v>0</v>
      </c>
      <c r="B939" s="34">
        <f>if(or('Report 1 Download (Account - St'!$C925="ACH deposit",'Report 1 Download (Account - St'!$C925="billing transfer",'Report 1 Download (Account - St'!$C925="intra account transfer",'Report 1 Download (Account - St'!$C925="charge transaction returned items",'Report 1 Download (Account - St'!$C925="charge transaction chargeback"),'Report 1 Download (Account - St'!C925,0)</f>
        <v>0</v>
      </c>
      <c r="C939" s="34">
        <f>if(or('Report 1 Download (Account - St'!$C925="ACH deposit",'Report 1 Download (Account - St'!$C925="billing transfer",'Report 1 Download (Account - St'!$C925="intra account transfer",'Report 1 Download (Account - St'!$C925="charge transaction returned items",'Report 1 Download (Account - St'!$C925="charge transaction chargeback"),'Report 1 Download (Account - St'!E925,0)</f>
        <v>0</v>
      </c>
    </row>
    <row r="940">
      <c r="A940" s="34" t="str">
        <f>left(if(or('Report 1 Download (Account - St'!$C926="ACH deposit",'Report 1 Download (Account - St'!$C926="billing transfer",'Report 1 Download (Account - St'!$C926="intra account transfer",'Report 1 Download (Account - St'!$C926="charge transaction returned items",'Report 1 Download (Account - St'!$C926="charge transaction chargeback"),'Report 1 Download (Account - St'!A926,0),11)</f>
        <v>0</v>
      </c>
      <c r="B940" s="34">
        <f>if(or('Report 1 Download (Account - St'!$C926="ACH deposit",'Report 1 Download (Account - St'!$C926="billing transfer",'Report 1 Download (Account - St'!$C926="intra account transfer",'Report 1 Download (Account - St'!$C926="charge transaction returned items",'Report 1 Download (Account - St'!$C926="charge transaction chargeback"),'Report 1 Download (Account - St'!C926,0)</f>
        <v>0</v>
      </c>
      <c r="C940" s="34">
        <f>if(or('Report 1 Download (Account - St'!$C926="ACH deposit",'Report 1 Download (Account - St'!$C926="billing transfer",'Report 1 Download (Account - St'!$C926="intra account transfer",'Report 1 Download (Account - St'!$C926="charge transaction returned items",'Report 1 Download (Account - St'!$C926="charge transaction chargeback"),'Report 1 Download (Account - St'!E926,0)</f>
        <v>0</v>
      </c>
    </row>
    <row r="941">
      <c r="A941" s="34" t="str">
        <f>left(if(or('Report 1 Download (Account - St'!$C927="ACH deposit",'Report 1 Download (Account - St'!$C927="billing transfer",'Report 1 Download (Account - St'!$C927="intra account transfer",'Report 1 Download (Account - St'!$C927="charge transaction returned items",'Report 1 Download (Account - St'!$C927="charge transaction chargeback"),'Report 1 Download (Account - St'!A927,0),11)</f>
        <v>0</v>
      </c>
      <c r="B941" s="34">
        <f>if(or('Report 1 Download (Account - St'!$C927="ACH deposit",'Report 1 Download (Account - St'!$C927="billing transfer",'Report 1 Download (Account - St'!$C927="intra account transfer",'Report 1 Download (Account - St'!$C927="charge transaction returned items",'Report 1 Download (Account - St'!$C927="charge transaction chargeback"),'Report 1 Download (Account - St'!C927,0)</f>
        <v>0</v>
      </c>
      <c r="C941" s="34">
        <f>if(or('Report 1 Download (Account - St'!$C927="ACH deposit",'Report 1 Download (Account - St'!$C927="billing transfer",'Report 1 Download (Account - St'!$C927="intra account transfer",'Report 1 Download (Account - St'!$C927="charge transaction returned items",'Report 1 Download (Account - St'!$C927="charge transaction chargeback"),'Report 1 Download (Account - St'!E927,0)</f>
        <v>0</v>
      </c>
    </row>
    <row r="942">
      <c r="A942" s="34" t="str">
        <f>left(if(or('Report 1 Download (Account - St'!$C928="ACH deposit",'Report 1 Download (Account - St'!$C928="billing transfer",'Report 1 Download (Account - St'!$C928="intra account transfer",'Report 1 Download (Account - St'!$C928="charge transaction returned items",'Report 1 Download (Account - St'!$C928="charge transaction chargeback"),'Report 1 Download (Account - St'!A928,0),11)</f>
        <v>0</v>
      </c>
      <c r="B942" s="34">
        <f>if(or('Report 1 Download (Account - St'!$C928="ACH deposit",'Report 1 Download (Account - St'!$C928="billing transfer",'Report 1 Download (Account - St'!$C928="intra account transfer",'Report 1 Download (Account - St'!$C928="charge transaction returned items",'Report 1 Download (Account - St'!$C928="charge transaction chargeback"),'Report 1 Download (Account - St'!C928,0)</f>
        <v>0</v>
      </c>
      <c r="C942" s="34">
        <f>if(or('Report 1 Download (Account - St'!$C928="ACH deposit",'Report 1 Download (Account - St'!$C928="billing transfer",'Report 1 Download (Account - St'!$C928="intra account transfer",'Report 1 Download (Account - St'!$C928="charge transaction returned items",'Report 1 Download (Account - St'!$C928="charge transaction chargeback"),'Report 1 Download (Account - St'!E928,0)</f>
        <v>0</v>
      </c>
    </row>
    <row r="943">
      <c r="A943" s="34" t="str">
        <f>left(if(or('Report 1 Download (Account - St'!$C929="ACH deposit",'Report 1 Download (Account - St'!$C929="billing transfer",'Report 1 Download (Account - St'!$C929="intra account transfer",'Report 1 Download (Account - St'!$C929="charge transaction returned items",'Report 1 Download (Account - St'!$C929="charge transaction chargeback"),'Report 1 Download (Account - St'!A929,0),11)</f>
        <v>0</v>
      </c>
      <c r="B943" s="34">
        <f>if(or('Report 1 Download (Account - St'!$C929="ACH deposit",'Report 1 Download (Account - St'!$C929="billing transfer",'Report 1 Download (Account - St'!$C929="intra account transfer",'Report 1 Download (Account - St'!$C929="charge transaction returned items",'Report 1 Download (Account - St'!$C929="charge transaction chargeback"),'Report 1 Download (Account - St'!C929,0)</f>
        <v>0</v>
      </c>
      <c r="C943" s="34">
        <f>if(or('Report 1 Download (Account - St'!$C929="ACH deposit",'Report 1 Download (Account - St'!$C929="billing transfer",'Report 1 Download (Account - St'!$C929="intra account transfer",'Report 1 Download (Account - St'!$C929="charge transaction returned items",'Report 1 Download (Account - St'!$C929="charge transaction chargeback"),'Report 1 Download (Account - St'!E929,0)</f>
        <v>0</v>
      </c>
    </row>
    <row r="944">
      <c r="A944" s="34" t="str">
        <f>left(if(or('Report 1 Download (Account - St'!$C930="ACH deposit",'Report 1 Download (Account - St'!$C930="billing transfer",'Report 1 Download (Account - St'!$C930="intra account transfer",'Report 1 Download (Account - St'!$C930="charge transaction returned items",'Report 1 Download (Account - St'!$C930="charge transaction chargeback"),'Report 1 Download (Account - St'!A930,0),11)</f>
        <v>0</v>
      </c>
      <c r="B944" s="34">
        <f>if(or('Report 1 Download (Account - St'!$C930="ACH deposit",'Report 1 Download (Account - St'!$C930="billing transfer",'Report 1 Download (Account - St'!$C930="intra account transfer",'Report 1 Download (Account - St'!$C930="charge transaction returned items",'Report 1 Download (Account - St'!$C930="charge transaction chargeback"),'Report 1 Download (Account - St'!C930,0)</f>
        <v>0</v>
      </c>
      <c r="C944" s="34">
        <f>if(or('Report 1 Download (Account - St'!$C930="ACH deposit",'Report 1 Download (Account - St'!$C930="billing transfer",'Report 1 Download (Account - St'!$C930="intra account transfer",'Report 1 Download (Account - St'!$C930="charge transaction returned items",'Report 1 Download (Account - St'!$C930="charge transaction chargeback"),'Report 1 Download (Account - St'!E930,0)</f>
        <v>0</v>
      </c>
    </row>
    <row r="945">
      <c r="A945" s="34" t="str">
        <f>left(if(or('Report 1 Download (Account - St'!$C931="ACH deposit",'Report 1 Download (Account - St'!$C931="billing transfer",'Report 1 Download (Account - St'!$C931="intra account transfer",'Report 1 Download (Account - St'!$C931="charge transaction returned items",'Report 1 Download (Account - St'!$C931="charge transaction chargeback"),'Report 1 Download (Account - St'!A931,0),11)</f>
        <v>0</v>
      </c>
      <c r="B945" s="34">
        <f>if(or('Report 1 Download (Account - St'!$C931="ACH deposit",'Report 1 Download (Account - St'!$C931="billing transfer",'Report 1 Download (Account - St'!$C931="intra account transfer",'Report 1 Download (Account - St'!$C931="charge transaction returned items",'Report 1 Download (Account - St'!$C931="charge transaction chargeback"),'Report 1 Download (Account - St'!C931,0)</f>
        <v>0</v>
      </c>
      <c r="C945" s="34">
        <f>if(or('Report 1 Download (Account - St'!$C931="ACH deposit",'Report 1 Download (Account - St'!$C931="billing transfer",'Report 1 Download (Account - St'!$C931="intra account transfer",'Report 1 Download (Account - St'!$C931="charge transaction returned items",'Report 1 Download (Account - St'!$C931="charge transaction chargeback"),'Report 1 Download (Account - St'!E931,0)</f>
        <v>0</v>
      </c>
    </row>
    <row r="946">
      <c r="A946" s="34" t="str">
        <f>left(if(or('Report 1 Download (Account - St'!$C932="ACH deposit",'Report 1 Download (Account - St'!$C932="billing transfer",'Report 1 Download (Account - St'!$C932="intra account transfer",'Report 1 Download (Account - St'!$C932="charge transaction returned items",'Report 1 Download (Account - St'!$C932="charge transaction chargeback"),'Report 1 Download (Account - St'!A932,0),11)</f>
        <v>0</v>
      </c>
      <c r="B946" s="34">
        <f>if(or('Report 1 Download (Account - St'!$C932="ACH deposit",'Report 1 Download (Account - St'!$C932="billing transfer",'Report 1 Download (Account - St'!$C932="intra account transfer",'Report 1 Download (Account - St'!$C932="charge transaction returned items",'Report 1 Download (Account - St'!$C932="charge transaction chargeback"),'Report 1 Download (Account - St'!C932,0)</f>
        <v>0</v>
      </c>
      <c r="C946" s="34">
        <f>if(or('Report 1 Download (Account - St'!$C932="ACH deposit",'Report 1 Download (Account - St'!$C932="billing transfer",'Report 1 Download (Account - St'!$C932="intra account transfer",'Report 1 Download (Account - St'!$C932="charge transaction returned items",'Report 1 Download (Account - St'!$C932="charge transaction chargeback"),'Report 1 Download (Account - St'!E932,0)</f>
        <v>0</v>
      </c>
    </row>
    <row r="947">
      <c r="A947" s="34" t="str">
        <f>left(if(or('Report 1 Download (Account - St'!$C933="ACH deposit",'Report 1 Download (Account - St'!$C933="billing transfer",'Report 1 Download (Account - St'!$C933="intra account transfer",'Report 1 Download (Account - St'!$C933="charge transaction returned items",'Report 1 Download (Account - St'!$C933="charge transaction chargeback"),'Report 1 Download (Account - St'!A933,0),11)</f>
        <v>0</v>
      </c>
      <c r="B947" s="34">
        <f>if(or('Report 1 Download (Account - St'!$C933="ACH deposit",'Report 1 Download (Account - St'!$C933="billing transfer",'Report 1 Download (Account - St'!$C933="intra account transfer",'Report 1 Download (Account - St'!$C933="charge transaction returned items",'Report 1 Download (Account - St'!$C933="charge transaction chargeback"),'Report 1 Download (Account - St'!C933,0)</f>
        <v>0</v>
      </c>
      <c r="C947" s="34">
        <f>if(or('Report 1 Download (Account - St'!$C933="ACH deposit",'Report 1 Download (Account - St'!$C933="billing transfer",'Report 1 Download (Account - St'!$C933="intra account transfer",'Report 1 Download (Account - St'!$C933="charge transaction returned items",'Report 1 Download (Account - St'!$C933="charge transaction chargeback"),'Report 1 Download (Account - St'!E933,0)</f>
        <v>0</v>
      </c>
    </row>
    <row r="948">
      <c r="A948" s="34" t="str">
        <f>left(if(or('Report 1 Download (Account - St'!$C934="ACH deposit",'Report 1 Download (Account - St'!$C934="billing transfer",'Report 1 Download (Account - St'!$C934="intra account transfer",'Report 1 Download (Account - St'!$C934="charge transaction returned items",'Report 1 Download (Account - St'!$C934="charge transaction chargeback"),'Report 1 Download (Account - St'!A934,0),11)</f>
        <v>0</v>
      </c>
      <c r="B948" s="34">
        <f>if(or('Report 1 Download (Account - St'!$C934="ACH deposit",'Report 1 Download (Account - St'!$C934="billing transfer",'Report 1 Download (Account - St'!$C934="intra account transfer",'Report 1 Download (Account - St'!$C934="charge transaction returned items",'Report 1 Download (Account - St'!$C934="charge transaction chargeback"),'Report 1 Download (Account - St'!C934,0)</f>
        <v>0</v>
      </c>
      <c r="C948" s="34">
        <f>if(or('Report 1 Download (Account - St'!$C934="ACH deposit",'Report 1 Download (Account - St'!$C934="billing transfer",'Report 1 Download (Account - St'!$C934="intra account transfer",'Report 1 Download (Account - St'!$C934="charge transaction returned items",'Report 1 Download (Account - St'!$C934="charge transaction chargeback"),'Report 1 Download (Account - St'!E934,0)</f>
        <v>0</v>
      </c>
    </row>
    <row r="949">
      <c r="A949" s="34" t="str">
        <f>left(if(or('Report 1 Download (Account - St'!$C935="ACH deposit",'Report 1 Download (Account - St'!$C935="billing transfer",'Report 1 Download (Account - St'!$C935="intra account transfer",'Report 1 Download (Account - St'!$C935="charge transaction returned items",'Report 1 Download (Account - St'!$C935="charge transaction chargeback"),'Report 1 Download (Account - St'!A935,0),11)</f>
        <v>0</v>
      </c>
      <c r="B949" s="34">
        <f>if(or('Report 1 Download (Account - St'!$C935="ACH deposit",'Report 1 Download (Account - St'!$C935="billing transfer",'Report 1 Download (Account - St'!$C935="intra account transfer",'Report 1 Download (Account - St'!$C935="charge transaction returned items",'Report 1 Download (Account - St'!$C935="charge transaction chargeback"),'Report 1 Download (Account - St'!C935,0)</f>
        <v>0</v>
      </c>
      <c r="C949" s="34">
        <f>if(or('Report 1 Download (Account - St'!$C935="ACH deposit",'Report 1 Download (Account - St'!$C935="billing transfer",'Report 1 Download (Account - St'!$C935="intra account transfer",'Report 1 Download (Account - St'!$C935="charge transaction returned items",'Report 1 Download (Account - St'!$C935="charge transaction chargeback"),'Report 1 Download (Account - St'!E935,0)</f>
        <v>0</v>
      </c>
    </row>
    <row r="950">
      <c r="A950" s="34" t="str">
        <f>left(if(or('Report 1 Download (Account - St'!$C936="ACH deposit",'Report 1 Download (Account - St'!$C936="billing transfer",'Report 1 Download (Account - St'!$C936="intra account transfer",'Report 1 Download (Account - St'!$C936="charge transaction returned items",'Report 1 Download (Account - St'!$C936="charge transaction chargeback"),'Report 1 Download (Account - St'!A936,0),11)</f>
        <v>0</v>
      </c>
      <c r="B950" s="34">
        <f>if(or('Report 1 Download (Account - St'!$C936="ACH deposit",'Report 1 Download (Account - St'!$C936="billing transfer",'Report 1 Download (Account - St'!$C936="intra account transfer",'Report 1 Download (Account - St'!$C936="charge transaction returned items",'Report 1 Download (Account - St'!$C936="charge transaction chargeback"),'Report 1 Download (Account - St'!C936,0)</f>
        <v>0</v>
      </c>
      <c r="C950" s="34">
        <f>if(or('Report 1 Download (Account - St'!$C936="ACH deposit",'Report 1 Download (Account - St'!$C936="billing transfer",'Report 1 Download (Account - St'!$C936="intra account transfer",'Report 1 Download (Account - St'!$C936="charge transaction returned items",'Report 1 Download (Account - St'!$C936="charge transaction chargeback"),'Report 1 Download (Account - St'!E936,0)</f>
        <v>0</v>
      </c>
    </row>
    <row r="951">
      <c r="A951" s="34" t="str">
        <f>left(if(or('Report 1 Download (Account - St'!$C937="ACH deposit",'Report 1 Download (Account - St'!$C937="billing transfer",'Report 1 Download (Account - St'!$C937="intra account transfer",'Report 1 Download (Account - St'!$C937="charge transaction returned items",'Report 1 Download (Account - St'!$C937="charge transaction chargeback"),'Report 1 Download (Account - St'!A937,0),11)</f>
        <v>0</v>
      </c>
      <c r="B951" s="34">
        <f>if(or('Report 1 Download (Account - St'!$C937="ACH deposit",'Report 1 Download (Account - St'!$C937="billing transfer",'Report 1 Download (Account - St'!$C937="intra account transfer",'Report 1 Download (Account - St'!$C937="charge transaction returned items",'Report 1 Download (Account - St'!$C937="charge transaction chargeback"),'Report 1 Download (Account - St'!C937,0)</f>
        <v>0</v>
      </c>
      <c r="C951" s="34">
        <f>if(or('Report 1 Download (Account - St'!$C937="ACH deposit",'Report 1 Download (Account - St'!$C937="billing transfer",'Report 1 Download (Account - St'!$C937="intra account transfer",'Report 1 Download (Account - St'!$C937="charge transaction returned items",'Report 1 Download (Account - St'!$C937="charge transaction chargeback"),'Report 1 Download (Account - St'!E937,0)</f>
        <v>0</v>
      </c>
    </row>
    <row r="952">
      <c r="A952" s="34" t="str">
        <f>left(if(or('Report 1 Download (Account - St'!$C938="ACH deposit",'Report 1 Download (Account - St'!$C938="billing transfer",'Report 1 Download (Account - St'!$C938="intra account transfer",'Report 1 Download (Account - St'!$C938="charge transaction returned items",'Report 1 Download (Account - St'!$C938="charge transaction chargeback"),'Report 1 Download (Account - St'!A938,0),11)</f>
        <v>0</v>
      </c>
      <c r="B952" s="34">
        <f>if(or('Report 1 Download (Account - St'!$C938="ACH deposit",'Report 1 Download (Account - St'!$C938="billing transfer",'Report 1 Download (Account - St'!$C938="intra account transfer",'Report 1 Download (Account - St'!$C938="charge transaction returned items",'Report 1 Download (Account - St'!$C938="charge transaction chargeback"),'Report 1 Download (Account - St'!C938,0)</f>
        <v>0</v>
      </c>
      <c r="C952" s="34">
        <f>if(or('Report 1 Download (Account - St'!$C938="ACH deposit",'Report 1 Download (Account - St'!$C938="billing transfer",'Report 1 Download (Account - St'!$C938="intra account transfer",'Report 1 Download (Account - St'!$C938="charge transaction returned items",'Report 1 Download (Account - St'!$C938="charge transaction chargeback"),'Report 1 Download (Account - St'!E938,0)</f>
        <v>0</v>
      </c>
    </row>
    <row r="953">
      <c r="A953" s="34" t="str">
        <f>left(if(or('Report 1 Download (Account - St'!$C939="ACH deposit",'Report 1 Download (Account - St'!$C939="billing transfer",'Report 1 Download (Account - St'!$C939="intra account transfer",'Report 1 Download (Account - St'!$C939="charge transaction returned items",'Report 1 Download (Account - St'!$C939="charge transaction chargeback"),'Report 1 Download (Account - St'!A939,0),11)</f>
        <v>0</v>
      </c>
      <c r="B953" s="34">
        <f>if(or('Report 1 Download (Account - St'!$C939="ACH deposit",'Report 1 Download (Account - St'!$C939="billing transfer",'Report 1 Download (Account - St'!$C939="intra account transfer",'Report 1 Download (Account - St'!$C939="charge transaction returned items",'Report 1 Download (Account - St'!$C939="charge transaction chargeback"),'Report 1 Download (Account - St'!C939,0)</f>
        <v>0</v>
      </c>
      <c r="C953" s="34">
        <f>if(or('Report 1 Download (Account - St'!$C939="ACH deposit",'Report 1 Download (Account - St'!$C939="billing transfer",'Report 1 Download (Account - St'!$C939="intra account transfer",'Report 1 Download (Account - St'!$C939="charge transaction returned items",'Report 1 Download (Account - St'!$C939="charge transaction chargeback"),'Report 1 Download (Account - St'!E939,0)</f>
        <v>0</v>
      </c>
    </row>
    <row r="954">
      <c r="A954" s="34" t="str">
        <f>left(if(or('Report 1 Download (Account - St'!$C940="ACH deposit",'Report 1 Download (Account - St'!$C940="billing transfer",'Report 1 Download (Account - St'!$C940="intra account transfer",'Report 1 Download (Account - St'!$C940="charge transaction returned items",'Report 1 Download (Account - St'!$C940="charge transaction chargeback"),'Report 1 Download (Account - St'!A940,0),11)</f>
        <v>0</v>
      </c>
      <c r="B954" s="34">
        <f>if(or('Report 1 Download (Account - St'!$C940="ACH deposit",'Report 1 Download (Account - St'!$C940="billing transfer",'Report 1 Download (Account - St'!$C940="intra account transfer",'Report 1 Download (Account - St'!$C940="charge transaction returned items",'Report 1 Download (Account - St'!$C940="charge transaction chargeback"),'Report 1 Download (Account - St'!C940,0)</f>
        <v>0</v>
      </c>
      <c r="C954" s="34">
        <f>if(or('Report 1 Download (Account - St'!$C940="ACH deposit",'Report 1 Download (Account - St'!$C940="billing transfer",'Report 1 Download (Account - St'!$C940="intra account transfer",'Report 1 Download (Account - St'!$C940="charge transaction returned items",'Report 1 Download (Account - St'!$C940="charge transaction chargeback"),'Report 1 Download (Account - St'!E940,0)</f>
        <v>0</v>
      </c>
    </row>
    <row r="955">
      <c r="A955" s="34" t="str">
        <f>left(if(or('Report 1 Download (Account - St'!$C941="ACH deposit",'Report 1 Download (Account - St'!$C941="billing transfer",'Report 1 Download (Account - St'!$C941="intra account transfer",'Report 1 Download (Account - St'!$C941="charge transaction returned items",'Report 1 Download (Account - St'!$C941="charge transaction chargeback"),'Report 1 Download (Account - St'!A941,0),11)</f>
        <v>0</v>
      </c>
      <c r="B955" s="34">
        <f>if(or('Report 1 Download (Account - St'!$C941="ACH deposit",'Report 1 Download (Account - St'!$C941="billing transfer",'Report 1 Download (Account - St'!$C941="intra account transfer",'Report 1 Download (Account - St'!$C941="charge transaction returned items",'Report 1 Download (Account - St'!$C941="charge transaction chargeback"),'Report 1 Download (Account - St'!C941,0)</f>
        <v>0</v>
      </c>
      <c r="C955" s="34">
        <f>if(or('Report 1 Download (Account - St'!$C941="ACH deposit",'Report 1 Download (Account - St'!$C941="billing transfer",'Report 1 Download (Account - St'!$C941="intra account transfer",'Report 1 Download (Account - St'!$C941="charge transaction returned items",'Report 1 Download (Account - St'!$C941="charge transaction chargeback"),'Report 1 Download (Account - St'!E941,0)</f>
        <v>0</v>
      </c>
    </row>
    <row r="956">
      <c r="A956" s="34" t="str">
        <f>left(if(or('Report 1 Download (Account - St'!$C942="ACH deposit",'Report 1 Download (Account - St'!$C942="billing transfer",'Report 1 Download (Account - St'!$C942="intra account transfer",'Report 1 Download (Account - St'!$C942="charge transaction returned items",'Report 1 Download (Account - St'!$C942="charge transaction chargeback"),'Report 1 Download (Account - St'!A942,0),11)</f>
        <v>0</v>
      </c>
      <c r="B956" s="34">
        <f>if(or('Report 1 Download (Account - St'!$C942="ACH deposit",'Report 1 Download (Account - St'!$C942="billing transfer",'Report 1 Download (Account - St'!$C942="intra account transfer",'Report 1 Download (Account - St'!$C942="charge transaction returned items",'Report 1 Download (Account - St'!$C942="charge transaction chargeback"),'Report 1 Download (Account - St'!C942,0)</f>
        <v>0</v>
      </c>
      <c r="C956" s="34">
        <f>if(or('Report 1 Download (Account - St'!$C942="ACH deposit",'Report 1 Download (Account - St'!$C942="billing transfer",'Report 1 Download (Account - St'!$C942="intra account transfer",'Report 1 Download (Account - St'!$C942="charge transaction returned items",'Report 1 Download (Account - St'!$C942="charge transaction chargeback"),'Report 1 Download (Account - St'!E942,0)</f>
        <v>0</v>
      </c>
    </row>
    <row r="957">
      <c r="A957" s="34" t="str">
        <f>left(if(or('Report 1 Download (Account - St'!$C943="ACH deposit",'Report 1 Download (Account - St'!$C943="billing transfer",'Report 1 Download (Account - St'!$C943="intra account transfer",'Report 1 Download (Account - St'!$C943="charge transaction returned items",'Report 1 Download (Account - St'!$C943="charge transaction chargeback"),'Report 1 Download (Account - St'!A943,0),11)</f>
        <v>0</v>
      </c>
      <c r="B957" s="34">
        <f>if(or('Report 1 Download (Account - St'!$C943="ACH deposit",'Report 1 Download (Account - St'!$C943="billing transfer",'Report 1 Download (Account - St'!$C943="intra account transfer",'Report 1 Download (Account - St'!$C943="charge transaction returned items",'Report 1 Download (Account - St'!$C943="charge transaction chargeback"),'Report 1 Download (Account - St'!C943,0)</f>
        <v>0</v>
      </c>
      <c r="C957" s="34">
        <f>if(or('Report 1 Download (Account - St'!$C943="ACH deposit",'Report 1 Download (Account - St'!$C943="billing transfer",'Report 1 Download (Account - St'!$C943="intra account transfer",'Report 1 Download (Account - St'!$C943="charge transaction returned items",'Report 1 Download (Account - St'!$C943="charge transaction chargeback"),'Report 1 Download (Account - St'!E943,0)</f>
        <v>0</v>
      </c>
    </row>
    <row r="958">
      <c r="A958" s="34" t="str">
        <f>left(if(or('Report 1 Download (Account - St'!$C944="ACH deposit",'Report 1 Download (Account - St'!$C944="billing transfer",'Report 1 Download (Account - St'!$C944="intra account transfer",'Report 1 Download (Account - St'!$C944="charge transaction returned items",'Report 1 Download (Account - St'!$C944="charge transaction chargeback"),'Report 1 Download (Account - St'!A944,0),11)</f>
        <v>0</v>
      </c>
      <c r="B958" s="34">
        <f>if(or('Report 1 Download (Account - St'!$C944="ACH deposit",'Report 1 Download (Account - St'!$C944="billing transfer",'Report 1 Download (Account - St'!$C944="intra account transfer",'Report 1 Download (Account - St'!$C944="charge transaction returned items",'Report 1 Download (Account - St'!$C944="charge transaction chargeback"),'Report 1 Download (Account - St'!C944,0)</f>
        <v>0</v>
      </c>
      <c r="C958" s="34">
        <f>if(or('Report 1 Download (Account - St'!$C944="ACH deposit",'Report 1 Download (Account - St'!$C944="billing transfer",'Report 1 Download (Account - St'!$C944="intra account transfer",'Report 1 Download (Account - St'!$C944="charge transaction returned items",'Report 1 Download (Account - St'!$C944="charge transaction chargeback"),'Report 1 Download (Account - St'!E944,0)</f>
        <v>0</v>
      </c>
    </row>
    <row r="959">
      <c r="A959" s="34" t="str">
        <f>left(if(or('Report 1 Download (Account - St'!$C945="ACH deposit",'Report 1 Download (Account - St'!$C945="billing transfer",'Report 1 Download (Account - St'!$C945="intra account transfer",'Report 1 Download (Account - St'!$C945="charge transaction returned items",'Report 1 Download (Account - St'!$C945="charge transaction chargeback"),'Report 1 Download (Account - St'!A945,0),11)</f>
        <v>0</v>
      </c>
      <c r="B959" s="34">
        <f>if(or('Report 1 Download (Account - St'!$C945="ACH deposit",'Report 1 Download (Account - St'!$C945="billing transfer",'Report 1 Download (Account - St'!$C945="intra account transfer",'Report 1 Download (Account - St'!$C945="charge transaction returned items",'Report 1 Download (Account - St'!$C945="charge transaction chargeback"),'Report 1 Download (Account - St'!C945,0)</f>
        <v>0</v>
      </c>
      <c r="C959" s="34">
        <f>if(or('Report 1 Download (Account - St'!$C945="ACH deposit",'Report 1 Download (Account - St'!$C945="billing transfer",'Report 1 Download (Account - St'!$C945="intra account transfer",'Report 1 Download (Account - St'!$C945="charge transaction returned items",'Report 1 Download (Account - St'!$C945="charge transaction chargeback"),'Report 1 Download (Account - St'!E945,0)</f>
        <v>0</v>
      </c>
    </row>
    <row r="960">
      <c r="A960" s="34" t="str">
        <f>left(if(or('Report 1 Download (Account - St'!$C946="ACH deposit",'Report 1 Download (Account - St'!$C946="billing transfer",'Report 1 Download (Account - St'!$C946="intra account transfer",'Report 1 Download (Account - St'!$C946="charge transaction returned items",'Report 1 Download (Account - St'!$C946="charge transaction chargeback"),'Report 1 Download (Account - St'!A946,0),11)</f>
        <v>0</v>
      </c>
      <c r="B960" s="34">
        <f>if(or('Report 1 Download (Account - St'!$C946="ACH deposit",'Report 1 Download (Account - St'!$C946="billing transfer",'Report 1 Download (Account - St'!$C946="intra account transfer",'Report 1 Download (Account - St'!$C946="charge transaction returned items",'Report 1 Download (Account - St'!$C946="charge transaction chargeback"),'Report 1 Download (Account - St'!C946,0)</f>
        <v>0</v>
      </c>
      <c r="C960" s="34">
        <f>if(or('Report 1 Download (Account - St'!$C946="ACH deposit",'Report 1 Download (Account - St'!$C946="billing transfer",'Report 1 Download (Account - St'!$C946="intra account transfer",'Report 1 Download (Account - St'!$C946="charge transaction returned items",'Report 1 Download (Account - St'!$C946="charge transaction chargeback"),'Report 1 Download (Account - St'!E946,0)</f>
        <v>0</v>
      </c>
    </row>
    <row r="961">
      <c r="A961" s="34" t="str">
        <f>left(if(or('Report 1 Download (Account - St'!$C947="ACH deposit",'Report 1 Download (Account - St'!$C947="billing transfer",'Report 1 Download (Account - St'!$C947="intra account transfer",'Report 1 Download (Account - St'!$C947="charge transaction returned items",'Report 1 Download (Account - St'!$C947="charge transaction chargeback"),'Report 1 Download (Account - St'!A947,0),11)</f>
        <v>0</v>
      </c>
      <c r="B961" s="34">
        <f>if(or('Report 1 Download (Account - St'!$C947="ACH deposit",'Report 1 Download (Account - St'!$C947="billing transfer",'Report 1 Download (Account - St'!$C947="intra account transfer",'Report 1 Download (Account - St'!$C947="charge transaction returned items",'Report 1 Download (Account - St'!$C947="charge transaction chargeback"),'Report 1 Download (Account - St'!C947,0)</f>
        <v>0</v>
      </c>
      <c r="C961" s="34">
        <f>if(or('Report 1 Download (Account - St'!$C947="ACH deposit",'Report 1 Download (Account - St'!$C947="billing transfer",'Report 1 Download (Account - St'!$C947="intra account transfer",'Report 1 Download (Account - St'!$C947="charge transaction returned items",'Report 1 Download (Account - St'!$C947="charge transaction chargeback"),'Report 1 Download (Account - St'!E947,0)</f>
        <v>0</v>
      </c>
    </row>
    <row r="962">
      <c r="A962" s="34" t="str">
        <f>left(if(or('Report 1 Download (Account - St'!$C948="ACH deposit",'Report 1 Download (Account - St'!$C948="billing transfer",'Report 1 Download (Account - St'!$C948="intra account transfer",'Report 1 Download (Account - St'!$C948="charge transaction returned items",'Report 1 Download (Account - St'!$C948="charge transaction chargeback"),'Report 1 Download (Account - St'!A948,0),11)</f>
        <v>0</v>
      </c>
      <c r="B962" s="34">
        <f>if(or('Report 1 Download (Account - St'!$C948="ACH deposit",'Report 1 Download (Account - St'!$C948="billing transfer",'Report 1 Download (Account - St'!$C948="intra account transfer",'Report 1 Download (Account - St'!$C948="charge transaction returned items",'Report 1 Download (Account - St'!$C948="charge transaction chargeback"),'Report 1 Download (Account - St'!C948,0)</f>
        <v>0</v>
      </c>
      <c r="C962" s="34">
        <f>if(or('Report 1 Download (Account - St'!$C948="ACH deposit",'Report 1 Download (Account - St'!$C948="billing transfer",'Report 1 Download (Account - St'!$C948="intra account transfer",'Report 1 Download (Account - St'!$C948="charge transaction returned items",'Report 1 Download (Account - St'!$C948="charge transaction chargeback"),'Report 1 Download (Account - St'!E948,0)</f>
        <v>0</v>
      </c>
    </row>
    <row r="963">
      <c r="A963" s="34" t="str">
        <f>left(if(or('Report 1 Download (Account - St'!$C949="ACH deposit",'Report 1 Download (Account - St'!$C949="billing transfer",'Report 1 Download (Account - St'!$C949="intra account transfer",'Report 1 Download (Account - St'!$C949="charge transaction returned items",'Report 1 Download (Account - St'!$C949="charge transaction chargeback"),'Report 1 Download (Account - St'!A949,0),11)</f>
        <v>0</v>
      </c>
      <c r="B963" s="34">
        <f>if(or('Report 1 Download (Account - St'!$C949="ACH deposit",'Report 1 Download (Account - St'!$C949="billing transfer",'Report 1 Download (Account - St'!$C949="intra account transfer",'Report 1 Download (Account - St'!$C949="charge transaction returned items",'Report 1 Download (Account - St'!$C949="charge transaction chargeback"),'Report 1 Download (Account - St'!C949,0)</f>
        <v>0</v>
      </c>
      <c r="C963" s="34">
        <f>if(or('Report 1 Download (Account - St'!$C949="ACH deposit",'Report 1 Download (Account - St'!$C949="billing transfer",'Report 1 Download (Account - St'!$C949="intra account transfer",'Report 1 Download (Account - St'!$C949="charge transaction returned items",'Report 1 Download (Account - St'!$C949="charge transaction chargeback"),'Report 1 Download (Account - St'!E949,0)</f>
        <v>0</v>
      </c>
    </row>
    <row r="964">
      <c r="A964" s="34" t="str">
        <f>left(if(or('Report 1 Download (Account - St'!$C950="ACH deposit",'Report 1 Download (Account - St'!$C950="billing transfer",'Report 1 Download (Account - St'!$C950="intra account transfer",'Report 1 Download (Account - St'!$C950="charge transaction returned items",'Report 1 Download (Account - St'!$C950="charge transaction chargeback"),'Report 1 Download (Account - St'!A950,0),11)</f>
        <v>0</v>
      </c>
      <c r="B964" s="34">
        <f>if(or('Report 1 Download (Account - St'!$C950="ACH deposit",'Report 1 Download (Account - St'!$C950="billing transfer",'Report 1 Download (Account - St'!$C950="intra account transfer",'Report 1 Download (Account - St'!$C950="charge transaction returned items",'Report 1 Download (Account - St'!$C950="charge transaction chargeback"),'Report 1 Download (Account - St'!C950,0)</f>
        <v>0</v>
      </c>
      <c r="C964" s="34">
        <f>if(or('Report 1 Download (Account - St'!$C950="ACH deposit",'Report 1 Download (Account - St'!$C950="billing transfer",'Report 1 Download (Account - St'!$C950="intra account transfer",'Report 1 Download (Account - St'!$C950="charge transaction returned items",'Report 1 Download (Account - St'!$C950="charge transaction chargeback"),'Report 1 Download (Account - St'!E950,0)</f>
        <v>0</v>
      </c>
    </row>
    <row r="965">
      <c r="A965" s="34" t="str">
        <f>left(if(or('Report 1 Download (Account - St'!$C951="ACH deposit",'Report 1 Download (Account - St'!$C951="billing transfer",'Report 1 Download (Account - St'!$C951="intra account transfer",'Report 1 Download (Account - St'!$C951="charge transaction returned items",'Report 1 Download (Account - St'!$C951="charge transaction chargeback"),'Report 1 Download (Account - St'!A951,0),11)</f>
        <v>0</v>
      </c>
      <c r="B965" s="34">
        <f>if(or('Report 1 Download (Account - St'!$C951="ACH deposit",'Report 1 Download (Account - St'!$C951="billing transfer",'Report 1 Download (Account - St'!$C951="intra account transfer",'Report 1 Download (Account - St'!$C951="charge transaction returned items",'Report 1 Download (Account - St'!$C951="charge transaction chargeback"),'Report 1 Download (Account - St'!C951,0)</f>
        <v>0</v>
      </c>
      <c r="C965" s="34">
        <f>if(or('Report 1 Download (Account - St'!$C951="ACH deposit",'Report 1 Download (Account - St'!$C951="billing transfer",'Report 1 Download (Account - St'!$C951="intra account transfer",'Report 1 Download (Account - St'!$C951="charge transaction returned items",'Report 1 Download (Account - St'!$C951="charge transaction chargeback"),'Report 1 Download (Account - St'!E951,0)</f>
        <v>0</v>
      </c>
    </row>
    <row r="966">
      <c r="A966" s="34" t="str">
        <f>left(if(or('Report 1 Download (Account - St'!$C952="ACH deposit",'Report 1 Download (Account - St'!$C952="billing transfer",'Report 1 Download (Account - St'!$C952="intra account transfer",'Report 1 Download (Account - St'!$C952="charge transaction returned items",'Report 1 Download (Account - St'!$C952="charge transaction chargeback"),'Report 1 Download (Account - St'!A952,0),11)</f>
        <v>0</v>
      </c>
      <c r="B966" s="34">
        <f>if(or('Report 1 Download (Account - St'!$C952="ACH deposit",'Report 1 Download (Account - St'!$C952="billing transfer",'Report 1 Download (Account - St'!$C952="intra account transfer",'Report 1 Download (Account - St'!$C952="charge transaction returned items",'Report 1 Download (Account - St'!$C952="charge transaction chargeback"),'Report 1 Download (Account - St'!C952,0)</f>
        <v>0</v>
      </c>
      <c r="C966" s="34">
        <f>if(or('Report 1 Download (Account - St'!$C952="ACH deposit",'Report 1 Download (Account - St'!$C952="billing transfer",'Report 1 Download (Account - St'!$C952="intra account transfer",'Report 1 Download (Account - St'!$C952="charge transaction returned items",'Report 1 Download (Account - St'!$C952="charge transaction chargeback"),'Report 1 Download (Account - St'!E952,0)</f>
        <v>0</v>
      </c>
    </row>
    <row r="967">
      <c r="A967" s="34" t="str">
        <f>left(if(or('Report 1 Download (Account - St'!$C953="ACH deposit",'Report 1 Download (Account - St'!$C953="billing transfer",'Report 1 Download (Account - St'!$C953="intra account transfer",'Report 1 Download (Account - St'!$C953="charge transaction returned items",'Report 1 Download (Account - St'!$C953="charge transaction chargeback"),'Report 1 Download (Account - St'!A953,0),11)</f>
        <v>0</v>
      </c>
      <c r="B967" s="34">
        <f>if(or('Report 1 Download (Account - St'!$C953="ACH deposit",'Report 1 Download (Account - St'!$C953="billing transfer",'Report 1 Download (Account - St'!$C953="intra account transfer",'Report 1 Download (Account - St'!$C953="charge transaction returned items",'Report 1 Download (Account - St'!$C953="charge transaction chargeback"),'Report 1 Download (Account - St'!C953,0)</f>
        <v>0</v>
      </c>
      <c r="C967" s="34">
        <f>if(or('Report 1 Download (Account - St'!$C953="ACH deposit",'Report 1 Download (Account - St'!$C953="billing transfer",'Report 1 Download (Account - St'!$C953="intra account transfer",'Report 1 Download (Account - St'!$C953="charge transaction returned items",'Report 1 Download (Account - St'!$C953="charge transaction chargeback"),'Report 1 Download (Account - St'!E953,0)</f>
        <v>0</v>
      </c>
    </row>
    <row r="968">
      <c r="A968" s="34" t="str">
        <f>left(if(or('Report 1 Download (Account - St'!$C954="ACH deposit",'Report 1 Download (Account - St'!$C954="billing transfer",'Report 1 Download (Account - St'!$C954="intra account transfer",'Report 1 Download (Account - St'!$C954="charge transaction returned items",'Report 1 Download (Account - St'!$C954="charge transaction chargeback"),'Report 1 Download (Account - St'!A954,0),11)</f>
        <v>0</v>
      </c>
      <c r="B968" s="34">
        <f>if(or('Report 1 Download (Account - St'!$C954="ACH deposit",'Report 1 Download (Account - St'!$C954="billing transfer",'Report 1 Download (Account - St'!$C954="intra account transfer",'Report 1 Download (Account - St'!$C954="charge transaction returned items",'Report 1 Download (Account - St'!$C954="charge transaction chargeback"),'Report 1 Download (Account - St'!C954,0)</f>
        <v>0</v>
      </c>
      <c r="C968" s="34">
        <f>if(or('Report 1 Download (Account - St'!$C954="ACH deposit",'Report 1 Download (Account - St'!$C954="billing transfer",'Report 1 Download (Account - St'!$C954="intra account transfer",'Report 1 Download (Account - St'!$C954="charge transaction returned items",'Report 1 Download (Account - St'!$C954="charge transaction chargeback"),'Report 1 Download (Account - St'!E954,0)</f>
        <v>0</v>
      </c>
    </row>
    <row r="969">
      <c r="A969" s="34" t="str">
        <f>left(if(or('Report 1 Download (Account - St'!$C955="ACH deposit",'Report 1 Download (Account - St'!$C955="billing transfer",'Report 1 Download (Account - St'!$C955="intra account transfer",'Report 1 Download (Account - St'!$C955="charge transaction returned items",'Report 1 Download (Account - St'!$C955="charge transaction chargeback"),'Report 1 Download (Account - St'!A955,0),11)</f>
        <v>0</v>
      </c>
      <c r="B969" s="34">
        <f>if(or('Report 1 Download (Account - St'!$C955="ACH deposit",'Report 1 Download (Account - St'!$C955="billing transfer",'Report 1 Download (Account - St'!$C955="intra account transfer",'Report 1 Download (Account - St'!$C955="charge transaction returned items",'Report 1 Download (Account - St'!$C955="charge transaction chargeback"),'Report 1 Download (Account - St'!C955,0)</f>
        <v>0</v>
      </c>
      <c r="C969" s="34">
        <f>if(or('Report 1 Download (Account - St'!$C955="ACH deposit",'Report 1 Download (Account - St'!$C955="billing transfer",'Report 1 Download (Account - St'!$C955="intra account transfer",'Report 1 Download (Account - St'!$C955="charge transaction returned items",'Report 1 Download (Account - St'!$C955="charge transaction chargeback"),'Report 1 Download (Account - St'!E955,0)</f>
        <v>0</v>
      </c>
    </row>
    <row r="970">
      <c r="A970" s="34" t="str">
        <f>left(if(or('Report 1 Download (Account - St'!$C956="ACH deposit",'Report 1 Download (Account - St'!$C956="billing transfer",'Report 1 Download (Account - St'!$C956="intra account transfer",'Report 1 Download (Account - St'!$C956="charge transaction returned items",'Report 1 Download (Account - St'!$C956="charge transaction chargeback"),'Report 1 Download (Account - St'!A956,0),11)</f>
        <v>0</v>
      </c>
      <c r="B970" s="34">
        <f>if(or('Report 1 Download (Account - St'!$C956="ACH deposit",'Report 1 Download (Account - St'!$C956="billing transfer",'Report 1 Download (Account - St'!$C956="intra account transfer",'Report 1 Download (Account - St'!$C956="charge transaction returned items",'Report 1 Download (Account - St'!$C956="charge transaction chargeback"),'Report 1 Download (Account - St'!C956,0)</f>
        <v>0</v>
      </c>
      <c r="C970" s="34">
        <f>if(or('Report 1 Download (Account - St'!$C956="ACH deposit",'Report 1 Download (Account - St'!$C956="billing transfer",'Report 1 Download (Account - St'!$C956="intra account transfer",'Report 1 Download (Account - St'!$C956="charge transaction returned items",'Report 1 Download (Account - St'!$C956="charge transaction chargeback"),'Report 1 Download (Account - St'!E956,0)</f>
        <v>0</v>
      </c>
    </row>
    <row r="971">
      <c r="A971" s="34" t="str">
        <f>left(if(or('Report 1 Download (Account - St'!$C957="ACH deposit",'Report 1 Download (Account - St'!$C957="billing transfer",'Report 1 Download (Account - St'!$C957="intra account transfer",'Report 1 Download (Account - St'!$C957="charge transaction returned items",'Report 1 Download (Account - St'!$C957="charge transaction chargeback"),'Report 1 Download (Account - St'!A957,0),11)</f>
        <v>0</v>
      </c>
      <c r="B971" s="34">
        <f>if(or('Report 1 Download (Account - St'!$C957="ACH deposit",'Report 1 Download (Account - St'!$C957="billing transfer",'Report 1 Download (Account - St'!$C957="intra account transfer",'Report 1 Download (Account - St'!$C957="charge transaction returned items",'Report 1 Download (Account - St'!$C957="charge transaction chargeback"),'Report 1 Download (Account - St'!C957,0)</f>
        <v>0</v>
      </c>
      <c r="C971" s="34">
        <f>if(or('Report 1 Download (Account - St'!$C957="ACH deposit",'Report 1 Download (Account - St'!$C957="billing transfer",'Report 1 Download (Account - St'!$C957="intra account transfer",'Report 1 Download (Account - St'!$C957="charge transaction returned items",'Report 1 Download (Account - St'!$C957="charge transaction chargeback"),'Report 1 Download (Account - St'!E957,0)</f>
        <v>0</v>
      </c>
    </row>
    <row r="972">
      <c r="A972" s="34" t="str">
        <f>left(if(or('Report 1 Download (Account - St'!$C958="ACH deposit",'Report 1 Download (Account - St'!$C958="billing transfer",'Report 1 Download (Account - St'!$C958="intra account transfer",'Report 1 Download (Account - St'!$C958="charge transaction returned items",'Report 1 Download (Account - St'!$C958="charge transaction chargeback"),'Report 1 Download (Account - St'!A958,0),11)</f>
        <v>0</v>
      </c>
      <c r="B972" s="34">
        <f>if(or('Report 1 Download (Account - St'!$C958="ACH deposit",'Report 1 Download (Account - St'!$C958="billing transfer",'Report 1 Download (Account - St'!$C958="intra account transfer",'Report 1 Download (Account - St'!$C958="charge transaction returned items",'Report 1 Download (Account - St'!$C958="charge transaction chargeback"),'Report 1 Download (Account - St'!C958,0)</f>
        <v>0</v>
      </c>
      <c r="C972" s="34">
        <f>if(or('Report 1 Download (Account - St'!$C958="ACH deposit",'Report 1 Download (Account - St'!$C958="billing transfer",'Report 1 Download (Account - St'!$C958="intra account transfer",'Report 1 Download (Account - St'!$C958="charge transaction returned items",'Report 1 Download (Account - St'!$C958="charge transaction chargeback"),'Report 1 Download (Account - St'!E958,0)</f>
        <v>0</v>
      </c>
    </row>
    <row r="973">
      <c r="A973" s="34" t="str">
        <f>left(if(or('Report 1 Download (Account - St'!$C959="ACH deposit",'Report 1 Download (Account - St'!$C959="billing transfer",'Report 1 Download (Account - St'!$C959="intra account transfer",'Report 1 Download (Account - St'!$C959="charge transaction returned items",'Report 1 Download (Account - St'!$C959="charge transaction chargeback"),'Report 1 Download (Account - St'!A959,0),11)</f>
        <v>0</v>
      </c>
      <c r="B973" s="34">
        <f>if(or('Report 1 Download (Account - St'!$C959="ACH deposit",'Report 1 Download (Account - St'!$C959="billing transfer",'Report 1 Download (Account - St'!$C959="intra account transfer",'Report 1 Download (Account - St'!$C959="charge transaction returned items",'Report 1 Download (Account - St'!$C959="charge transaction chargeback"),'Report 1 Download (Account - St'!C959,0)</f>
        <v>0</v>
      </c>
      <c r="C973" s="34">
        <f>if(or('Report 1 Download (Account - St'!$C959="ACH deposit",'Report 1 Download (Account - St'!$C959="billing transfer",'Report 1 Download (Account - St'!$C959="intra account transfer",'Report 1 Download (Account - St'!$C959="charge transaction returned items",'Report 1 Download (Account - St'!$C959="charge transaction chargeback"),'Report 1 Download (Account - St'!E959,0)</f>
        <v>0</v>
      </c>
    </row>
    <row r="974">
      <c r="A974" s="34" t="str">
        <f>left(if(or('Report 1 Download (Account - St'!$C960="ACH deposit",'Report 1 Download (Account - St'!$C960="billing transfer",'Report 1 Download (Account - St'!$C960="intra account transfer",'Report 1 Download (Account - St'!$C960="charge transaction returned items",'Report 1 Download (Account - St'!$C960="charge transaction chargeback"),'Report 1 Download (Account - St'!A960,0),11)</f>
        <v>0</v>
      </c>
      <c r="B974" s="34">
        <f>if(or('Report 1 Download (Account - St'!$C960="ACH deposit",'Report 1 Download (Account - St'!$C960="billing transfer",'Report 1 Download (Account - St'!$C960="intra account transfer",'Report 1 Download (Account - St'!$C960="charge transaction returned items",'Report 1 Download (Account - St'!$C960="charge transaction chargeback"),'Report 1 Download (Account - St'!C960,0)</f>
        <v>0</v>
      </c>
      <c r="C974" s="34">
        <f>if(or('Report 1 Download (Account - St'!$C960="ACH deposit",'Report 1 Download (Account - St'!$C960="billing transfer",'Report 1 Download (Account - St'!$C960="intra account transfer",'Report 1 Download (Account - St'!$C960="charge transaction returned items",'Report 1 Download (Account - St'!$C960="charge transaction chargeback"),'Report 1 Download (Account - St'!E960,0)</f>
        <v>0</v>
      </c>
    </row>
    <row r="975">
      <c r="A975" s="34" t="str">
        <f>left(if(or('Report 1 Download (Account - St'!$C961="ACH deposit",'Report 1 Download (Account - St'!$C961="billing transfer",'Report 1 Download (Account - St'!$C961="intra account transfer",'Report 1 Download (Account - St'!$C961="charge transaction returned items",'Report 1 Download (Account - St'!$C961="charge transaction chargeback"),'Report 1 Download (Account - St'!A961,0),11)</f>
        <v>0</v>
      </c>
      <c r="B975" s="34">
        <f>if(or('Report 1 Download (Account - St'!$C961="ACH deposit",'Report 1 Download (Account - St'!$C961="billing transfer",'Report 1 Download (Account - St'!$C961="intra account transfer",'Report 1 Download (Account - St'!$C961="charge transaction returned items",'Report 1 Download (Account - St'!$C961="charge transaction chargeback"),'Report 1 Download (Account - St'!C961,0)</f>
        <v>0</v>
      </c>
      <c r="C975" s="34">
        <f>if(or('Report 1 Download (Account - St'!$C961="ACH deposit",'Report 1 Download (Account - St'!$C961="billing transfer",'Report 1 Download (Account - St'!$C961="intra account transfer",'Report 1 Download (Account - St'!$C961="charge transaction returned items",'Report 1 Download (Account - St'!$C961="charge transaction chargeback"),'Report 1 Download (Account - St'!E961,0)</f>
        <v>0</v>
      </c>
    </row>
    <row r="976">
      <c r="A976" s="34" t="str">
        <f>left(if(or('Report 1 Download (Account - St'!$C962="ACH deposit",'Report 1 Download (Account - St'!$C962="billing transfer",'Report 1 Download (Account - St'!$C962="intra account transfer",'Report 1 Download (Account - St'!$C962="charge transaction returned items",'Report 1 Download (Account - St'!$C962="charge transaction chargeback"),'Report 1 Download (Account - St'!A962,0),11)</f>
        <v>0</v>
      </c>
      <c r="B976" s="34">
        <f>if(or('Report 1 Download (Account - St'!$C962="ACH deposit",'Report 1 Download (Account - St'!$C962="billing transfer",'Report 1 Download (Account - St'!$C962="intra account transfer",'Report 1 Download (Account - St'!$C962="charge transaction returned items",'Report 1 Download (Account - St'!$C962="charge transaction chargeback"),'Report 1 Download (Account - St'!C962,0)</f>
        <v>0</v>
      </c>
      <c r="C976" s="34">
        <f>if(or('Report 1 Download (Account - St'!$C962="ACH deposit",'Report 1 Download (Account - St'!$C962="billing transfer",'Report 1 Download (Account - St'!$C962="intra account transfer",'Report 1 Download (Account - St'!$C962="charge transaction returned items",'Report 1 Download (Account - St'!$C962="charge transaction chargeback"),'Report 1 Download (Account - St'!E962,0)</f>
        <v>0</v>
      </c>
    </row>
    <row r="977">
      <c r="A977" s="34" t="str">
        <f>left(if(or('Report 1 Download (Account - St'!$C963="ACH deposit",'Report 1 Download (Account - St'!$C963="billing transfer",'Report 1 Download (Account - St'!$C963="intra account transfer",'Report 1 Download (Account - St'!$C963="charge transaction returned items",'Report 1 Download (Account - St'!$C963="charge transaction chargeback"),'Report 1 Download (Account - St'!A963,0),11)</f>
        <v>0</v>
      </c>
      <c r="B977" s="34">
        <f>if(or('Report 1 Download (Account - St'!$C963="ACH deposit",'Report 1 Download (Account - St'!$C963="billing transfer",'Report 1 Download (Account - St'!$C963="intra account transfer",'Report 1 Download (Account - St'!$C963="charge transaction returned items",'Report 1 Download (Account - St'!$C963="charge transaction chargeback"),'Report 1 Download (Account - St'!C963,0)</f>
        <v>0</v>
      </c>
      <c r="C977" s="34">
        <f>if(or('Report 1 Download (Account - St'!$C963="ACH deposit",'Report 1 Download (Account - St'!$C963="billing transfer",'Report 1 Download (Account - St'!$C963="intra account transfer",'Report 1 Download (Account - St'!$C963="charge transaction returned items",'Report 1 Download (Account - St'!$C963="charge transaction chargeback"),'Report 1 Download (Account - St'!E963,0)</f>
        <v>0</v>
      </c>
    </row>
    <row r="978">
      <c r="A978" s="34" t="str">
        <f>left(if(or('Report 1 Download (Account - St'!$C964="ACH deposit",'Report 1 Download (Account - St'!$C964="billing transfer",'Report 1 Download (Account - St'!$C964="intra account transfer",'Report 1 Download (Account - St'!$C964="charge transaction returned items",'Report 1 Download (Account - St'!$C964="charge transaction chargeback"),'Report 1 Download (Account - St'!A964,0),11)</f>
        <v>0</v>
      </c>
      <c r="B978" s="34">
        <f>if(or('Report 1 Download (Account - St'!$C964="ACH deposit",'Report 1 Download (Account - St'!$C964="billing transfer",'Report 1 Download (Account - St'!$C964="intra account transfer",'Report 1 Download (Account - St'!$C964="charge transaction returned items",'Report 1 Download (Account - St'!$C964="charge transaction chargeback"),'Report 1 Download (Account - St'!C964,0)</f>
        <v>0</v>
      </c>
      <c r="C978" s="34">
        <f>if(or('Report 1 Download (Account - St'!$C964="ACH deposit",'Report 1 Download (Account - St'!$C964="billing transfer",'Report 1 Download (Account - St'!$C964="intra account transfer",'Report 1 Download (Account - St'!$C964="charge transaction returned items",'Report 1 Download (Account - St'!$C964="charge transaction chargeback"),'Report 1 Download (Account - St'!E964,0)</f>
        <v>0</v>
      </c>
    </row>
    <row r="979">
      <c r="A979" s="34" t="str">
        <f>left(if(or('Report 1 Download (Account - St'!$C965="ACH deposit",'Report 1 Download (Account - St'!$C965="billing transfer",'Report 1 Download (Account - St'!$C965="intra account transfer",'Report 1 Download (Account - St'!$C965="charge transaction returned items",'Report 1 Download (Account - St'!$C965="charge transaction chargeback"),'Report 1 Download (Account - St'!A965,0),11)</f>
        <v>0</v>
      </c>
      <c r="B979" s="34">
        <f>if(or('Report 1 Download (Account - St'!$C965="ACH deposit",'Report 1 Download (Account - St'!$C965="billing transfer",'Report 1 Download (Account - St'!$C965="intra account transfer",'Report 1 Download (Account - St'!$C965="charge transaction returned items",'Report 1 Download (Account - St'!$C965="charge transaction chargeback"),'Report 1 Download (Account - St'!C965,0)</f>
        <v>0</v>
      </c>
      <c r="C979" s="34">
        <f>if(or('Report 1 Download (Account - St'!$C965="ACH deposit",'Report 1 Download (Account - St'!$C965="billing transfer",'Report 1 Download (Account - St'!$C965="intra account transfer",'Report 1 Download (Account - St'!$C965="charge transaction returned items",'Report 1 Download (Account - St'!$C965="charge transaction chargeback"),'Report 1 Download (Account - St'!E965,0)</f>
        <v>0</v>
      </c>
    </row>
    <row r="980">
      <c r="A980" s="34" t="str">
        <f>left(if(or('Report 1 Download (Account - St'!$C966="ACH deposit",'Report 1 Download (Account - St'!$C966="billing transfer",'Report 1 Download (Account - St'!$C966="intra account transfer",'Report 1 Download (Account - St'!$C966="charge transaction returned items",'Report 1 Download (Account - St'!$C966="charge transaction chargeback"),'Report 1 Download (Account - St'!A966,0),11)</f>
        <v>0</v>
      </c>
      <c r="B980" s="34">
        <f>if(or('Report 1 Download (Account - St'!$C966="ACH deposit",'Report 1 Download (Account - St'!$C966="billing transfer",'Report 1 Download (Account - St'!$C966="intra account transfer",'Report 1 Download (Account - St'!$C966="charge transaction returned items",'Report 1 Download (Account - St'!$C966="charge transaction chargeback"),'Report 1 Download (Account - St'!C966,0)</f>
        <v>0</v>
      </c>
      <c r="C980" s="34">
        <f>if(or('Report 1 Download (Account - St'!$C966="ACH deposit",'Report 1 Download (Account - St'!$C966="billing transfer",'Report 1 Download (Account - St'!$C966="intra account transfer",'Report 1 Download (Account - St'!$C966="charge transaction returned items",'Report 1 Download (Account - St'!$C966="charge transaction chargeback"),'Report 1 Download (Account - St'!E966,0)</f>
        <v>0</v>
      </c>
    </row>
    <row r="981">
      <c r="A981" s="34" t="str">
        <f>left(if(or('Report 1 Download (Account - St'!$C967="ACH deposit",'Report 1 Download (Account - St'!$C967="billing transfer",'Report 1 Download (Account - St'!$C967="intra account transfer",'Report 1 Download (Account - St'!$C967="charge transaction returned items",'Report 1 Download (Account - St'!$C967="charge transaction chargeback"),'Report 1 Download (Account - St'!A967,0),11)</f>
        <v>0</v>
      </c>
      <c r="B981" s="34">
        <f>if(or('Report 1 Download (Account - St'!$C967="ACH deposit",'Report 1 Download (Account - St'!$C967="billing transfer",'Report 1 Download (Account - St'!$C967="intra account transfer",'Report 1 Download (Account - St'!$C967="charge transaction returned items",'Report 1 Download (Account - St'!$C967="charge transaction chargeback"),'Report 1 Download (Account - St'!C967,0)</f>
        <v>0</v>
      </c>
      <c r="C981" s="34">
        <f>if(or('Report 1 Download (Account - St'!$C967="ACH deposit",'Report 1 Download (Account - St'!$C967="billing transfer",'Report 1 Download (Account - St'!$C967="intra account transfer",'Report 1 Download (Account - St'!$C967="charge transaction returned items",'Report 1 Download (Account - St'!$C967="charge transaction chargeback"),'Report 1 Download (Account - St'!E967,0)</f>
        <v>0</v>
      </c>
    </row>
    <row r="982">
      <c r="A982" s="34" t="str">
        <f>left(if(or('Report 1 Download (Account - St'!$C968="ACH deposit",'Report 1 Download (Account - St'!$C968="billing transfer",'Report 1 Download (Account - St'!$C968="intra account transfer",'Report 1 Download (Account - St'!$C968="charge transaction returned items",'Report 1 Download (Account - St'!$C968="charge transaction chargeback"),'Report 1 Download (Account - St'!A968,0),11)</f>
        <v>0</v>
      </c>
      <c r="B982" s="34">
        <f>if(or('Report 1 Download (Account - St'!$C968="ACH deposit",'Report 1 Download (Account - St'!$C968="billing transfer",'Report 1 Download (Account - St'!$C968="intra account transfer",'Report 1 Download (Account - St'!$C968="charge transaction returned items",'Report 1 Download (Account - St'!$C968="charge transaction chargeback"),'Report 1 Download (Account - St'!C968,0)</f>
        <v>0</v>
      </c>
      <c r="C982" s="34">
        <f>if(or('Report 1 Download (Account - St'!$C968="ACH deposit",'Report 1 Download (Account - St'!$C968="billing transfer",'Report 1 Download (Account - St'!$C968="intra account transfer",'Report 1 Download (Account - St'!$C968="charge transaction returned items",'Report 1 Download (Account - St'!$C968="charge transaction chargeback"),'Report 1 Download (Account - St'!E968,0)</f>
        <v>0</v>
      </c>
    </row>
    <row r="983">
      <c r="A983" s="34" t="str">
        <f>left(if(or('Report 1 Download (Account - St'!$C969="ACH deposit",'Report 1 Download (Account - St'!$C969="billing transfer",'Report 1 Download (Account - St'!$C969="intra account transfer",'Report 1 Download (Account - St'!$C969="charge transaction returned items",'Report 1 Download (Account - St'!$C969="charge transaction chargeback"),'Report 1 Download (Account - St'!A969,0),11)</f>
        <v>0</v>
      </c>
      <c r="B983" s="34">
        <f>if(or('Report 1 Download (Account - St'!$C969="ACH deposit",'Report 1 Download (Account - St'!$C969="billing transfer",'Report 1 Download (Account - St'!$C969="intra account transfer",'Report 1 Download (Account - St'!$C969="charge transaction returned items",'Report 1 Download (Account - St'!$C969="charge transaction chargeback"),'Report 1 Download (Account - St'!C969,0)</f>
        <v>0</v>
      </c>
      <c r="C983" s="34">
        <f>if(or('Report 1 Download (Account - St'!$C969="ACH deposit",'Report 1 Download (Account - St'!$C969="billing transfer",'Report 1 Download (Account - St'!$C969="intra account transfer",'Report 1 Download (Account - St'!$C969="charge transaction returned items",'Report 1 Download (Account - St'!$C969="charge transaction chargeback"),'Report 1 Download (Account - St'!E969,0)</f>
        <v>0</v>
      </c>
    </row>
    <row r="984">
      <c r="A984" s="34" t="str">
        <f>left(if(or('Report 1 Download (Account - St'!$C970="ACH deposit",'Report 1 Download (Account - St'!$C970="billing transfer",'Report 1 Download (Account - St'!$C970="intra account transfer",'Report 1 Download (Account - St'!$C970="charge transaction returned items",'Report 1 Download (Account - St'!$C970="charge transaction chargeback"),'Report 1 Download (Account - St'!A970,0),11)</f>
        <v>0</v>
      </c>
      <c r="B984" s="34">
        <f>if(or('Report 1 Download (Account - St'!$C970="ACH deposit",'Report 1 Download (Account - St'!$C970="billing transfer",'Report 1 Download (Account - St'!$C970="intra account transfer",'Report 1 Download (Account - St'!$C970="charge transaction returned items",'Report 1 Download (Account - St'!$C970="charge transaction chargeback"),'Report 1 Download (Account - St'!C970,0)</f>
        <v>0</v>
      </c>
      <c r="C984" s="34">
        <f>if(or('Report 1 Download (Account - St'!$C970="ACH deposit",'Report 1 Download (Account - St'!$C970="billing transfer",'Report 1 Download (Account - St'!$C970="intra account transfer",'Report 1 Download (Account - St'!$C970="charge transaction returned items",'Report 1 Download (Account - St'!$C970="charge transaction chargeback"),'Report 1 Download (Account - St'!E970,0)</f>
        <v>0</v>
      </c>
    </row>
    <row r="985">
      <c r="A985" s="34" t="str">
        <f>left(if(or('Report 1 Download (Account - St'!$C971="ACH deposit",'Report 1 Download (Account - St'!$C971="billing transfer",'Report 1 Download (Account - St'!$C971="intra account transfer",'Report 1 Download (Account - St'!$C971="charge transaction returned items",'Report 1 Download (Account - St'!$C971="charge transaction chargeback"),'Report 1 Download (Account - St'!A971,0),11)</f>
        <v>0</v>
      </c>
      <c r="B985" s="34">
        <f>if(or('Report 1 Download (Account - St'!$C971="ACH deposit",'Report 1 Download (Account - St'!$C971="billing transfer",'Report 1 Download (Account - St'!$C971="intra account transfer",'Report 1 Download (Account - St'!$C971="charge transaction returned items",'Report 1 Download (Account - St'!$C971="charge transaction chargeback"),'Report 1 Download (Account - St'!C971,0)</f>
        <v>0</v>
      </c>
      <c r="C985" s="34">
        <f>if(or('Report 1 Download (Account - St'!$C971="ACH deposit",'Report 1 Download (Account - St'!$C971="billing transfer",'Report 1 Download (Account - St'!$C971="intra account transfer",'Report 1 Download (Account - St'!$C971="charge transaction returned items",'Report 1 Download (Account - St'!$C971="charge transaction chargeback"),'Report 1 Download (Account - St'!E971,0)</f>
        <v>0</v>
      </c>
    </row>
    <row r="986">
      <c r="A986" s="34" t="str">
        <f>left(if(or('Report 1 Download (Account - St'!$C972="ACH deposit",'Report 1 Download (Account - St'!$C972="billing transfer",'Report 1 Download (Account - St'!$C972="intra account transfer",'Report 1 Download (Account - St'!$C972="charge transaction returned items",'Report 1 Download (Account - St'!$C972="charge transaction chargeback"),'Report 1 Download (Account - St'!A972,0),11)</f>
        <v>0</v>
      </c>
      <c r="B986" s="34">
        <f>if(or('Report 1 Download (Account - St'!$C972="ACH deposit",'Report 1 Download (Account - St'!$C972="billing transfer",'Report 1 Download (Account - St'!$C972="intra account transfer",'Report 1 Download (Account - St'!$C972="charge transaction returned items",'Report 1 Download (Account - St'!$C972="charge transaction chargeback"),'Report 1 Download (Account - St'!C972,0)</f>
        <v>0</v>
      </c>
      <c r="C986" s="34">
        <f>if(or('Report 1 Download (Account - St'!$C972="ACH deposit",'Report 1 Download (Account - St'!$C972="billing transfer",'Report 1 Download (Account - St'!$C972="intra account transfer",'Report 1 Download (Account - St'!$C972="charge transaction returned items",'Report 1 Download (Account - St'!$C972="charge transaction chargeback"),'Report 1 Download (Account - St'!E972,0)</f>
        <v>0</v>
      </c>
    </row>
    <row r="987">
      <c r="A987" s="34" t="str">
        <f>left(if(or('Report 1 Download (Account - St'!$C973="ACH deposit",'Report 1 Download (Account - St'!$C973="billing transfer",'Report 1 Download (Account - St'!$C973="intra account transfer",'Report 1 Download (Account - St'!$C973="charge transaction returned items",'Report 1 Download (Account - St'!$C973="charge transaction chargeback"),'Report 1 Download (Account - St'!A973,0),11)</f>
        <v>0</v>
      </c>
      <c r="B987" s="34">
        <f>if(or('Report 1 Download (Account - St'!$C973="ACH deposit",'Report 1 Download (Account - St'!$C973="billing transfer",'Report 1 Download (Account - St'!$C973="intra account transfer",'Report 1 Download (Account - St'!$C973="charge transaction returned items",'Report 1 Download (Account - St'!$C973="charge transaction chargeback"),'Report 1 Download (Account - St'!C973,0)</f>
        <v>0</v>
      </c>
      <c r="C987" s="34">
        <f>if(or('Report 1 Download (Account - St'!$C973="ACH deposit",'Report 1 Download (Account - St'!$C973="billing transfer",'Report 1 Download (Account - St'!$C973="intra account transfer",'Report 1 Download (Account - St'!$C973="charge transaction returned items",'Report 1 Download (Account - St'!$C973="charge transaction chargeback"),'Report 1 Download (Account - St'!E973,0)</f>
        <v>0</v>
      </c>
    </row>
    <row r="988">
      <c r="A988" s="34" t="str">
        <f>left(if(or('Report 1 Download (Account - St'!$C974="ACH deposit",'Report 1 Download (Account - St'!$C974="billing transfer",'Report 1 Download (Account - St'!$C974="intra account transfer",'Report 1 Download (Account - St'!$C974="charge transaction returned items",'Report 1 Download (Account - St'!$C974="charge transaction chargeback"),'Report 1 Download (Account - St'!A974,0),11)</f>
        <v>0</v>
      </c>
      <c r="B988" s="34">
        <f>if(or('Report 1 Download (Account - St'!$C974="ACH deposit",'Report 1 Download (Account - St'!$C974="billing transfer",'Report 1 Download (Account - St'!$C974="intra account transfer",'Report 1 Download (Account - St'!$C974="charge transaction returned items",'Report 1 Download (Account - St'!$C974="charge transaction chargeback"),'Report 1 Download (Account - St'!C974,0)</f>
        <v>0</v>
      </c>
      <c r="C988" s="34">
        <f>if(or('Report 1 Download (Account - St'!$C974="ACH deposit",'Report 1 Download (Account - St'!$C974="billing transfer",'Report 1 Download (Account - St'!$C974="intra account transfer",'Report 1 Download (Account - St'!$C974="charge transaction returned items",'Report 1 Download (Account - St'!$C974="charge transaction chargeback"),'Report 1 Download (Account - St'!E974,0)</f>
        <v>0</v>
      </c>
    </row>
    <row r="989">
      <c r="A989" s="34" t="str">
        <f>left(if(or('Report 1 Download (Account - St'!$C975="ACH deposit",'Report 1 Download (Account - St'!$C975="billing transfer",'Report 1 Download (Account - St'!$C975="intra account transfer",'Report 1 Download (Account - St'!$C975="charge transaction returned items",'Report 1 Download (Account - St'!$C975="charge transaction chargeback"),'Report 1 Download (Account - St'!A975,0),11)</f>
        <v>0</v>
      </c>
      <c r="B989" s="34">
        <f>if(or('Report 1 Download (Account - St'!$C975="ACH deposit",'Report 1 Download (Account - St'!$C975="billing transfer",'Report 1 Download (Account - St'!$C975="intra account transfer",'Report 1 Download (Account - St'!$C975="charge transaction returned items",'Report 1 Download (Account - St'!$C975="charge transaction chargeback"),'Report 1 Download (Account - St'!C975,0)</f>
        <v>0</v>
      </c>
      <c r="C989" s="34">
        <f>if(or('Report 1 Download (Account - St'!$C975="ACH deposit",'Report 1 Download (Account - St'!$C975="billing transfer",'Report 1 Download (Account - St'!$C975="intra account transfer",'Report 1 Download (Account - St'!$C975="charge transaction returned items",'Report 1 Download (Account - St'!$C975="charge transaction chargeback"),'Report 1 Download (Account - St'!E975,0)</f>
        <v>0</v>
      </c>
    </row>
    <row r="990">
      <c r="A990" s="34" t="str">
        <f>left(if(or('Report 1 Download (Account - St'!$C976="ACH deposit",'Report 1 Download (Account - St'!$C976="billing transfer",'Report 1 Download (Account - St'!$C976="intra account transfer",'Report 1 Download (Account - St'!$C976="charge transaction returned items",'Report 1 Download (Account - St'!$C976="charge transaction chargeback"),'Report 1 Download (Account - St'!A976,0),11)</f>
        <v>0</v>
      </c>
      <c r="B990" s="34">
        <f>if(or('Report 1 Download (Account - St'!$C976="ACH deposit",'Report 1 Download (Account - St'!$C976="billing transfer",'Report 1 Download (Account - St'!$C976="intra account transfer",'Report 1 Download (Account - St'!$C976="charge transaction returned items",'Report 1 Download (Account - St'!$C976="charge transaction chargeback"),'Report 1 Download (Account - St'!C976,0)</f>
        <v>0</v>
      </c>
      <c r="C990" s="34">
        <f>if(or('Report 1 Download (Account - St'!$C976="ACH deposit",'Report 1 Download (Account - St'!$C976="billing transfer",'Report 1 Download (Account - St'!$C976="intra account transfer",'Report 1 Download (Account - St'!$C976="charge transaction returned items",'Report 1 Download (Account - St'!$C976="charge transaction chargeback"),'Report 1 Download (Account - St'!E976,0)</f>
        <v>0</v>
      </c>
    </row>
    <row r="991">
      <c r="A991" s="34" t="str">
        <f>left(if(or('Report 1 Download (Account - St'!$C977="ACH deposit",'Report 1 Download (Account - St'!$C977="billing transfer",'Report 1 Download (Account - St'!$C977="intra account transfer",'Report 1 Download (Account - St'!$C977="charge transaction returned items",'Report 1 Download (Account - St'!$C977="charge transaction chargeback"),'Report 1 Download (Account - St'!A977,0),11)</f>
        <v>0</v>
      </c>
      <c r="B991" s="34">
        <f>if(or('Report 1 Download (Account - St'!$C977="ACH deposit",'Report 1 Download (Account - St'!$C977="billing transfer",'Report 1 Download (Account - St'!$C977="intra account transfer",'Report 1 Download (Account - St'!$C977="charge transaction returned items",'Report 1 Download (Account - St'!$C977="charge transaction chargeback"),'Report 1 Download (Account - St'!C977,0)</f>
        <v>0</v>
      </c>
      <c r="C991" s="34">
        <f>if(or('Report 1 Download (Account - St'!$C977="ACH deposit",'Report 1 Download (Account - St'!$C977="billing transfer",'Report 1 Download (Account - St'!$C977="intra account transfer",'Report 1 Download (Account - St'!$C977="charge transaction returned items",'Report 1 Download (Account - St'!$C977="charge transaction chargeback"),'Report 1 Download (Account - St'!E977,0)</f>
        <v>0</v>
      </c>
    </row>
    <row r="992">
      <c r="A992" s="34" t="str">
        <f>left(if(or('Report 1 Download (Account - St'!$C978="ACH deposit",'Report 1 Download (Account - St'!$C978="billing transfer",'Report 1 Download (Account - St'!$C978="intra account transfer",'Report 1 Download (Account - St'!$C978="charge transaction returned items",'Report 1 Download (Account - St'!$C978="charge transaction chargeback"),'Report 1 Download (Account - St'!A978,0),11)</f>
        <v>0</v>
      </c>
      <c r="B992" s="34">
        <f>if(or('Report 1 Download (Account - St'!$C978="ACH deposit",'Report 1 Download (Account - St'!$C978="billing transfer",'Report 1 Download (Account - St'!$C978="intra account transfer",'Report 1 Download (Account - St'!$C978="charge transaction returned items",'Report 1 Download (Account - St'!$C978="charge transaction chargeback"),'Report 1 Download (Account - St'!C978,0)</f>
        <v>0</v>
      </c>
      <c r="C992" s="34">
        <f>if(or('Report 1 Download (Account - St'!$C978="ACH deposit",'Report 1 Download (Account - St'!$C978="billing transfer",'Report 1 Download (Account - St'!$C978="intra account transfer",'Report 1 Download (Account - St'!$C978="charge transaction returned items",'Report 1 Download (Account - St'!$C978="charge transaction chargeback"),'Report 1 Download (Account - St'!E978,0)</f>
        <v>0</v>
      </c>
    </row>
    <row r="993">
      <c r="A993" s="34" t="str">
        <f>left(if(or('Report 1 Download (Account - St'!$C979="ACH deposit",'Report 1 Download (Account - St'!$C979="billing transfer",'Report 1 Download (Account - St'!$C979="intra account transfer",'Report 1 Download (Account - St'!$C979="charge transaction returned items",'Report 1 Download (Account - St'!$C979="charge transaction chargeback"),'Report 1 Download (Account - St'!A979,0),11)</f>
        <v>0</v>
      </c>
      <c r="B993" s="34">
        <f>if(or('Report 1 Download (Account - St'!$C979="ACH deposit",'Report 1 Download (Account - St'!$C979="billing transfer",'Report 1 Download (Account - St'!$C979="intra account transfer",'Report 1 Download (Account - St'!$C979="charge transaction returned items",'Report 1 Download (Account - St'!$C979="charge transaction chargeback"),'Report 1 Download (Account - St'!C979,0)</f>
        <v>0</v>
      </c>
      <c r="C993" s="34">
        <f>if(or('Report 1 Download (Account - St'!$C979="ACH deposit",'Report 1 Download (Account - St'!$C979="billing transfer",'Report 1 Download (Account - St'!$C979="intra account transfer",'Report 1 Download (Account - St'!$C979="charge transaction returned items",'Report 1 Download (Account - St'!$C979="charge transaction chargeback"),'Report 1 Download (Account - St'!E979,0)</f>
        <v>0</v>
      </c>
    </row>
    <row r="994">
      <c r="A994" s="34" t="str">
        <f>left(if(or('Report 1 Download (Account - St'!$C980="ACH deposit",'Report 1 Download (Account - St'!$C980="billing transfer",'Report 1 Download (Account - St'!$C980="intra account transfer",'Report 1 Download (Account - St'!$C980="charge transaction returned items",'Report 1 Download (Account - St'!$C980="charge transaction chargeback"),'Report 1 Download (Account - St'!A980,0),11)</f>
        <v>0</v>
      </c>
      <c r="B994" s="34">
        <f>if(or('Report 1 Download (Account - St'!$C980="ACH deposit",'Report 1 Download (Account - St'!$C980="billing transfer",'Report 1 Download (Account - St'!$C980="intra account transfer",'Report 1 Download (Account - St'!$C980="charge transaction returned items",'Report 1 Download (Account - St'!$C980="charge transaction chargeback"),'Report 1 Download (Account - St'!C980,0)</f>
        <v>0</v>
      </c>
      <c r="C994" s="34">
        <f>if(or('Report 1 Download (Account - St'!$C980="ACH deposit",'Report 1 Download (Account - St'!$C980="billing transfer",'Report 1 Download (Account - St'!$C980="intra account transfer",'Report 1 Download (Account - St'!$C980="charge transaction returned items",'Report 1 Download (Account - St'!$C980="charge transaction chargeback"),'Report 1 Download (Account - St'!E980,0)</f>
        <v>0</v>
      </c>
    </row>
    <row r="995">
      <c r="A995" s="34" t="str">
        <f>left(if(or('Report 1 Download (Account - St'!$C981="ACH deposit",'Report 1 Download (Account - St'!$C981="billing transfer",'Report 1 Download (Account - St'!$C981="intra account transfer",'Report 1 Download (Account - St'!$C981="charge transaction returned items",'Report 1 Download (Account - St'!$C981="charge transaction chargeback"),'Report 1 Download (Account - St'!A981,0),11)</f>
        <v>0</v>
      </c>
      <c r="B995" s="34">
        <f>if(or('Report 1 Download (Account - St'!$C981="ACH deposit",'Report 1 Download (Account - St'!$C981="billing transfer",'Report 1 Download (Account - St'!$C981="intra account transfer",'Report 1 Download (Account - St'!$C981="charge transaction returned items",'Report 1 Download (Account - St'!$C981="charge transaction chargeback"),'Report 1 Download (Account - St'!C981,0)</f>
        <v>0</v>
      </c>
      <c r="C995" s="34">
        <f>if(or('Report 1 Download (Account - St'!$C981="ACH deposit",'Report 1 Download (Account - St'!$C981="billing transfer",'Report 1 Download (Account - St'!$C981="intra account transfer",'Report 1 Download (Account - St'!$C981="charge transaction returned items",'Report 1 Download (Account - St'!$C981="charge transaction chargeback"),'Report 1 Download (Account - St'!E981,0)</f>
        <v>0</v>
      </c>
    </row>
    <row r="996">
      <c r="A996" s="34" t="str">
        <f>left(if(or('Report 1 Download (Account - St'!$C982="ACH deposit",'Report 1 Download (Account - St'!$C982="billing transfer",'Report 1 Download (Account - St'!$C982="intra account transfer",'Report 1 Download (Account - St'!$C982="charge transaction returned items",'Report 1 Download (Account - St'!$C982="charge transaction chargeback"),'Report 1 Download (Account - St'!A982,0),11)</f>
        <v>0</v>
      </c>
      <c r="B996" s="34">
        <f>if(or('Report 1 Download (Account - St'!$C982="ACH deposit",'Report 1 Download (Account - St'!$C982="billing transfer",'Report 1 Download (Account - St'!$C982="intra account transfer",'Report 1 Download (Account - St'!$C982="charge transaction returned items",'Report 1 Download (Account - St'!$C982="charge transaction chargeback"),'Report 1 Download (Account - St'!C982,0)</f>
        <v>0</v>
      </c>
      <c r="C996" s="34">
        <f>if(or('Report 1 Download (Account - St'!$C982="ACH deposit",'Report 1 Download (Account - St'!$C982="billing transfer",'Report 1 Download (Account - St'!$C982="intra account transfer",'Report 1 Download (Account - St'!$C982="charge transaction returned items",'Report 1 Download (Account - St'!$C982="charge transaction chargeback"),'Report 1 Download (Account - St'!E982,0)</f>
        <v>0</v>
      </c>
    </row>
    <row r="997">
      <c r="A997" s="34" t="str">
        <f>left(if(or('Report 1 Download (Account - St'!$C983="ACH deposit",'Report 1 Download (Account - St'!$C983="billing transfer",'Report 1 Download (Account - St'!$C983="intra account transfer",'Report 1 Download (Account - St'!$C983="charge transaction returned items",'Report 1 Download (Account - St'!$C983="charge transaction chargeback"),'Report 1 Download (Account - St'!A983,0),11)</f>
        <v>0</v>
      </c>
      <c r="B997" s="34">
        <f>if(or('Report 1 Download (Account - St'!$C983="ACH deposit",'Report 1 Download (Account - St'!$C983="billing transfer",'Report 1 Download (Account - St'!$C983="intra account transfer",'Report 1 Download (Account - St'!$C983="charge transaction returned items",'Report 1 Download (Account - St'!$C983="charge transaction chargeback"),'Report 1 Download (Account - St'!C983,0)</f>
        <v>0</v>
      </c>
      <c r="C997" s="34">
        <f>if(or('Report 1 Download (Account - St'!$C983="ACH deposit",'Report 1 Download (Account - St'!$C983="billing transfer",'Report 1 Download (Account - St'!$C983="intra account transfer",'Report 1 Download (Account - St'!$C983="charge transaction returned items",'Report 1 Download (Account - St'!$C983="charge transaction chargeback"),'Report 1 Download (Account - St'!E983,0)</f>
        <v>0</v>
      </c>
    </row>
    <row r="998">
      <c r="A998" s="34" t="str">
        <f>left(if(or('Report 1 Download (Account - St'!$C984="ACH deposit",'Report 1 Download (Account - St'!$C984="billing transfer",'Report 1 Download (Account - St'!$C984="intra account transfer",'Report 1 Download (Account - St'!$C984="charge transaction returned items",'Report 1 Download (Account - St'!$C984="charge transaction chargeback"),'Report 1 Download (Account - St'!A984,0),11)</f>
        <v>0</v>
      </c>
      <c r="B998" s="34">
        <f>if(or('Report 1 Download (Account - St'!$C984="ACH deposit",'Report 1 Download (Account - St'!$C984="billing transfer",'Report 1 Download (Account - St'!$C984="intra account transfer",'Report 1 Download (Account - St'!$C984="charge transaction returned items",'Report 1 Download (Account - St'!$C984="charge transaction chargeback"),'Report 1 Download (Account - St'!C984,0)</f>
        <v>0</v>
      </c>
      <c r="C998" s="34">
        <f>if(or('Report 1 Download (Account - St'!$C984="ACH deposit",'Report 1 Download (Account - St'!$C984="billing transfer",'Report 1 Download (Account - St'!$C984="intra account transfer",'Report 1 Download (Account - St'!$C984="charge transaction returned items",'Report 1 Download (Account - St'!$C984="charge transaction chargeback"),'Report 1 Download (Account - St'!E984,0)</f>
        <v>0</v>
      </c>
    </row>
    <row r="999">
      <c r="A999" s="34" t="str">
        <f>left(if(or('Report 1 Download (Account - St'!$C985="ACH deposit",'Report 1 Download (Account - St'!$C985="billing transfer",'Report 1 Download (Account - St'!$C985="intra account transfer",'Report 1 Download (Account - St'!$C985="charge transaction returned items",'Report 1 Download (Account - St'!$C985="charge transaction chargeback"),'Report 1 Download (Account - St'!A985,0),11)</f>
        <v>0</v>
      </c>
      <c r="B999" s="34">
        <f>if(or('Report 1 Download (Account - St'!$C985="ACH deposit",'Report 1 Download (Account - St'!$C985="billing transfer",'Report 1 Download (Account - St'!$C985="intra account transfer",'Report 1 Download (Account - St'!$C985="charge transaction returned items",'Report 1 Download (Account - St'!$C985="charge transaction chargeback"),'Report 1 Download (Account - St'!C985,0)</f>
        <v>0</v>
      </c>
      <c r="C999" s="34">
        <f>if(or('Report 1 Download (Account - St'!$C985="ACH deposit",'Report 1 Download (Account - St'!$C985="billing transfer",'Report 1 Download (Account - St'!$C985="intra account transfer",'Report 1 Download (Account - St'!$C985="charge transaction returned items",'Report 1 Download (Account - St'!$C985="charge transaction chargeback"),'Report 1 Download (Account - St'!E985,0)</f>
        <v>0</v>
      </c>
    </row>
    <row r="1000">
      <c r="A1000" s="34" t="str">
        <f>left(if(or('Report 1 Download (Account - St'!$C986="ACH deposit",'Report 1 Download (Account - St'!$C986="billing transfer",'Report 1 Download (Account - St'!$C986="intra account transfer",'Report 1 Download (Account - St'!$C986="charge transaction returned items",'Report 1 Download (Account - St'!$C986="charge transaction chargeback"),'Report 1 Download (Account - St'!A986,0),11)</f>
        <v>0</v>
      </c>
      <c r="B1000" s="34">
        <f>if(or('Report 1 Download (Account - St'!$C986="ACH deposit",'Report 1 Download (Account - St'!$C986="billing transfer",'Report 1 Download (Account - St'!$C986="intra account transfer",'Report 1 Download (Account - St'!$C986="charge transaction returned items",'Report 1 Download (Account - St'!$C986="charge transaction chargeback"),'Report 1 Download (Account - St'!C986,0)</f>
        <v>0</v>
      </c>
      <c r="C1000" s="34">
        <f>if(or('Report 1 Download (Account - St'!$C986="ACH deposit",'Report 1 Download (Account - St'!$C986="billing transfer",'Report 1 Download (Account - St'!$C986="intra account transfer",'Report 1 Download (Account - St'!$C986="charge transaction returned items",'Report 1 Download (Account - St'!$C986="charge transaction chargeback"),'Report 1 Download (Account - St'!E986,0)</f>
        <v>0</v>
      </c>
    </row>
    <row r="1001">
      <c r="A1001" s="34" t="str">
        <f>left(if(or('Report 1 Download (Account - St'!$C987="ACH deposit",'Report 1 Download (Account - St'!$C987="billing transfer",'Report 1 Download (Account - St'!$C987="intra account transfer",'Report 1 Download (Account - St'!$C987="charge transaction returned items",'Report 1 Download (Account - St'!$C987="charge transaction chargeback"),'Report 1 Download (Account - St'!A987,0),11)</f>
        <v>0</v>
      </c>
      <c r="B1001" s="34">
        <f>if(or('Report 1 Download (Account - St'!$C987="ACH deposit",'Report 1 Download (Account - St'!$C987="billing transfer",'Report 1 Download (Account - St'!$C987="intra account transfer",'Report 1 Download (Account - St'!$C987="charge transaction returned items",'Report 1 Download (Account - St'!$C987="charge transaction chargeback"),'Report 1 Download (Account - St'!C987,0)</f>
        <v>0</v>
      </c>
      <c r="C1001" s="34">
        <f>if(or('Report 1 Download (Account - St'!$C987="ACH deposit",'Report 1 Download (Account - St'!$C987="billing transfer",'Report 1 Download (Account - St'!$C987="intra account transfer",'Report 1 Download (Account - St'!$C987="charge transaction returned items",'Report 1 Download (Account - St'!$C987="charge transaction chargeback"),'Report 1 Download (Account - St'!E987,0)</f>
        <v>0</v>
      </c>
    </row>
    <row r="1002">
      <c r="A1002" s="34" t="str">
        <f>left(if(or('Report 1 Download (Account - St'!$C988="ACH deposit",'Report 1 Download (Account - St'!$C988="billing transfer",'Report 1 Download (Account - St'!$C988="intra account transfer",'Report 1 Download (Account - St'!$C988="charge transaction returned items",'Report 1 Download (Account - St'!$C988="charge transaction chargeback"),'Report 1 Download (Account - St'!A988,0),11)</f>
        <v>0</v>
      </c>
      <c r="B1002" s="34">
        <f>if(or('Report 1 Download (Account - St'!$C988="ACH deposit",'Report 1 Download (Account - St'!$C988="billing transfer",'Report 1 Download (Account - St'!$C988="intra account transfer",'Report 1 Download (Account - St'!$C988="charge transaction returned items",'Report 1 Download (Account - St'!$C988="charge transaction chargeback"),'Report 1 Download (Account - St'!C988,0)</f>
        <v>0</v>
      </c>
      <c r="C1002" s="34">
        <f>if(or('Report 1 Download (Account - St'!$C988="ACH deposit",'Report 1 Download (Account - St'!$C988="billing transfer",'Report 1 Download (Account - St'!$C988="intra account transfer",'Report 1 Download (Account - St'!$C988="charge transaction returned items",'Report 1 Download (Account - St'!$C988="charge transaction chargeback"),'Report 1 Download (Account - St'!E988,0)</f>
        <v>0</v>
      </c>
    </row>
    <row r="1003">
      <c r="A1003" s="34" t="str">
        <f>left(if(or('Report 1 Download (Account - St'!$C989="ACH deposit",'Report 1 Download (Account - St'!$C989="billing transfer",'Report 1 Download (Account - St'!$C989="intra account transfer",'Report 1 Download (Account - St'!$C989="charge transaction returned items",'Report 1 Download (Account - St'!$C989="charge transaction chargeback"),'Report 1 Download (Account - St'!A989,0),11)</f>
        <v>0</v>
      </c>
      <c r="B1003" s="34">
        <f>if(or('Report 1 Download (Account - St'!$C989="ACH deposit",'Report 1 Download (Account - St'!$C989="billing transfer",'Report 1 Download (Account - St'!$C989="intra account transfer",'Report 1 Download (Account - St'!$C989="charge transaction returned items",'Report 1 Download (Account - St'!$C989="charge transaction chargeback"),'Report 1 Download (Account - St'!C989,0)</f>
        <v>0</v>
      </c>
      <c r="C1003" s="34">
        <f>if(or('Report 1 Download (Account - St'!$C989="ACH deposit",'Report 1 Download (Account - St'!$C989="billing transfer",'Report 1 Download (Account - St'!$C989="intra account transfer",'Report 1 Download (Account - St'!$C989="charge transaction returned items",'Report 1 Download (Account - St'!$C989="charge transaction chargeback"),'Report 1 Download (Account - St'!E989,0)</f>
        <v>0</v>
      </c>
    </row>
    <row r="1004">
      <c r="A1004" s="34" t="str">
        <f>left(if(or('Report 1 Download (Account - St'!$C990="ACH deposit",'Report 1 Download (Account - St'!$C990="billing transfer",'Report 1 Download (Account - St'!$C990="intra account transfer",'Report 1 Download (Account - St'!$C990="charge transaction returned items",'Report 1 Download (Account - St'!$C990="charge transaction chargeback"),'Report 1 Download (Account - St'!A990,0),11)</f>
        <v>0</v>
      </c>
      <c r="B1004" s="34">
        <f>if(or('Report 1 Download (Account - St'!$C990="ACH deposit",'Report 1 Download (Account - St'!$C990="billing transfer",'Report 1 Download (Account - St'!$C990="intra account transfer",'Report 1 Download (Account - St'!$C990="charge transaction returned items",'Report 1 Download (Account - St'!$C990="charge transaction chargeback"),'Report 1 Download (Account - St'!C990,0)</f>
        <v>0</v>
      </c>
      <c r="C1004" s="34">
        <f>if(or('Report 1 Download (Account - St'!$C990="ACH deposit",'Report 1 Download (Account - St'!$C990="billing transfer",'Report 1 Download (Account - St'!$C990="intra account transfer",'Report 1 Download (Account - St'!$C990="charge transaction returned items",'Report 1 Download (Account - St'!$C990="charge transaction chargeback"),'Report 1 Download (Account - St'!E990,0)</f>
        <v>0</v>
      </c>
    </row>
    <row r="1005">
      <c r="A1005" s="34" t="str">
        <f>left(if(or('Report 1 Download (Account - St'!$C991="ACH deposit",'Report 1 Download (Account - St'!$C991="billing transfer",'Report 1 Download (Account - St'!$C991="intra account transfer",'Report 1 Download (Account - St'!$C991="charge transaction returned items",'Report 1 Download (Account - St'!$C991="charge transaction chargeback"),'Report 1 Download (Account - St'!A991,0),11)</f>
        <v>0</v>
      </c>
      <c r="B1005" s="34">
        <f>if(or('Report 1 Download (Account - St'!$C991="ACH deposit",'Report 1 Download (Account - St'!$C991="billing transfer",'Report 1 Download (Account - St'!$C991="intra account transfer",'Report 1 Download (Account - St'!$C991="charge transaction returned items",'Report 1 Download (Account - St'!$C991="charge transaction chargeback"),'Report 1 Download (Account - St'!C991,0)</f>
        <v>0</v>
      </c>
      <c r="C1005" s="34">
        <f>if(or('Report 1 Download (Account - St'!$C991="ACH deposit",'Report 1 Download (Account - St'!$C991="billing transfer",'Report 1 Download (Account - St'!$C991="intra account transfer",'Report 1 Download (Account - St'!$C991="charge transaction returned items",'Report 1 Download (Account - St'!$C991="charge transaction chargeback"),'Report 1 Download (Account - St'!E991,0)</f>
        <v>0</v>
      </c>
    </row>
    <row r="1006">
      <c r="A1006" s="34" t="str">
        <f>left(if(or('Report 1 Download (Account - St'!$C992="ACH deposit",'Report 1 Download (Account - St'!$C992="billing transfer",'Report 1 Download (Account - St'!$C992="intra account transfer",'Report 1 Download (Account - St'!$C992="charge transaction returned items",'Report 1 Download (Account - St'!$C992="charge transaction chargeback"),'Report 1 Download (Account - St'!A992,0),11)</f>
        <v>0</v>
      </c>
      <c r="B1006" s="34">
        <f>if(or('Report 1 Download (Account - St'!$C992="ACH deposit",'Report 1 Download (Account - St'!$C992="billing transfer",'Report 1 Download (Account - St'!$C992="intra account transfer",'Report 1 Download (Account - St'!$C992="charge transaction returned items",'Report 1 Download (Account - St'!$C992="charge transaction chargeback"),'Report 1 Download (Account - St'!C992,0)</f>
        <v>0</v>
      </c>
      <c r="C1006" s="34">
        <f>if(or('Report 1 Download (Account - St'!$C992="ACH deposit",'Report 1 Download (Account - St'!$C992="billing transfer",'Report 1 Download (Account - St'!$C992="intra account transfer",'Report 1 Download (Account - St'!$C992="charge transaction returned items",'Report 1 Download (Account - St'!$C992="charge transaction chargeback"),'Report 1 Download (Account - St'!E992,0)</f>
        <v>0</v>
      </c>
    </row>
    <row r="1007">
      <c r="A1007" s="34" t="str">
        <f>left(if(or('Report 1 Download (Account - St'!$C993="ACH deposit",'Report 1 Download (Account - St'!$C993="billing transfer",'Report 1 Download (Account - St'!$C993="intra account transfer",'Report 1 Download (Account - St'!$C993="charge transaction returned items",'Report 1 Download (Account - St'!$C993="charge transaction chargeback"),'Report 1 Download (Account - St'!A993,0),11)</f>
        <v>0</v>
      </c>
      <c r="B1007" s="34">
        <f>if(or('Report 1 Download (Account - St'!$C993="ACH deposit",'Report 1 Download (Account - St'!$C993="billing transfer",'Report 1 Download (Account - St'!$C993="intra account transfer",'Report 1 Download (Account - St'!$C993="charge transaction returned items",'Report 1 Download (Account - St'!$C993="charge transaction chargeback"),'Report 1 Download (Account - St'!C993,0)</f>
        <v>0</v>
      </c>
      <c r="C1007" s="34">
        <f>if(or('Report 1 Download (Account - St'!$C993="ACH deposit",'Report 1 Download (Account - St'!$C993="billing transfer",'Report 1 Download (Account - St'!$C993="intra account transfer",'Report 1 Download (Account - St'!$C993="charge transaction returned items",'Report 1 Download (Account - St'!$C993="charge transaction chargeback"),'Report 1 Download (Account - St'!E993,0)</f>
        <v>0</v>
      </c>
    </row>
    <row r="1008">
      <c r="A1008" s="34" t="str">
        <f>left(if(or('Report 1 Download (Account - St'!$C994="ACH deposit",'Report 1 Download (Account - St'!$C994="billing transfer",'Report 1 Download (Account - St'!$C994="intra account transfer",'Report 1 Download (Account - St'!$C994="charge transaction returned items",'Report 1 Download (Account - St'!$C994="charge transaction chargeback"),'Report 1 Download (Account - St'!A994,0),11)</f>
        <v>0</v>
      </c>
      <c r="B1008" s="34">
        <f>if(or('Report 1 Download (Account - St'!$C994="ACH deposit",'Report 1 Download (Account - St'!$C994="billing transfer",'Report 1 Download (Account - St'!$C994="intra account transfer",'Report 1 Download (Account - St'!$C994="charge transaction returned items",'Report 1 Download (Account - St'!$C994="charge transaction chargeback"),'Report 1 Download (Account - St'!C994,0)</f>
        <v>0</v>
      </c>
      <c r="C1008" s="34">
        <f>if(or('Report 1 Download (Account - St'!$C994="ACH deposit",'Report 1 Download (Account - St'!$C994="billing transfer",'Report 1 Download (Account - St'!$C994="intra account transfer",'Report 1 Download (Account - St'!$C994="charge transaction returned items",'Report 1 Download (Account - St'!$C994="charge transaction chargeback"),'Report 1 Download (Account - St'!E994,0)</f>
        <v>0</v>
      </c>
    </row>
    <row r="1009">
      <c r="A1009" s="34" t="str">
        <f>left(if(or('Report 1 Download (Account - St'!$C995="ACH deposit",'Report 1 Download (Account - St'!$C995="billing transfer",'Report 1 Download (Account - St'!$C995="intra account transfer",'Report 1 Download (Account - St'!$C995="charge transaction returned items",'Report 1 Download (Account - St'!$C995="charge transaction chargeback"),'Report 1 Download (Account - St'!A995,0),11)</f>
        <v>0</v>
      </c>
      <c r="B1009" s="34">
        <f>if(or('Report 1 Download (Account - St'!$C995="ACH deposit",'Report 1 Download (Account - St'!$C995="billing transfer",'Report 1 Download (Account - St'!$C995="intra account transfer",'Report 1 Download (Account - St'!$C995="charge transaction returned items",'Report 1 Download (Account - St'!$C995="charge transaction chargeback"),'Report 1 Download (Account - St'!C995,0)</f>
        <v>0</v>
      </c>
      <c r="C1009" s="34">
        <f>if(or('Report 1 Download (Account - St'!$C995="ACH deposit",'Report 1 Download (Account - St'!$C995="billing transfer",'Report 1 Download (Account - St'!$C995="intra account transfer",'Report 1 Download (Account - St'!$C995="charge transaction returned items",'Report 1 Download (Account - St'!$C995="charge transaction chargeback"),'Report 1 Download (Account - St'!E995,0)</f>
        <v>0</v>
      </c>
    </row>
    <row r="1010">
      <c r="A1010" s="34" t="str">
        <f>left(if(or('Report 1 Download (Account - St'!$C996="ACH deposit",'Report 1 Download (Account - St'!$C996="billing transfer",'Report 1 Download (Account - St'!$C996="intra account transfer",'Report 1 Download (Account - St'!$C996="charge transaction returned items",'Report 1 Download (Account - St'!$C996="charge transaction chargeback"),'Report 1 Download (Account - St'!A996,0),11)</f>
        <v>0</v>
      </c>
      <c r="B1010" s="34">
        <f>if(or('Report 1 Download (Account - St'!$C996="ACH deposit",'Report 1 Download (Account - St'!$C996="billing transfer",'Report 1 Download (Account - St'!$C996="intra account transfer",'Report 1 Download (Account - St'!$C996="charge transaction returned items",'Report 1 Download (Account - St'!$C996="charge transaction chargeback"),'Report 1 Download (Account - St'!C996,0)</f>
        <v>0</v>
      </c>
      <c r="C1010" s="34">
        <f>if(or('Report 1 Download (Account - St'!$C996="ACH deposit",'Report 1 Download (Account - St'!$C996="billing transfer",'Report 1 Download (Account - St'!$C996="intra account transfer",'Report 1 Download (Account - St'!$C996="charge transaction returned items",'Report 1 Download (Account - St'!$C996="charge transaction chargeback"),'Report 1 Download (Account - St'!E996,0)</f>
        <v>0</v>
      </c>
    </row>
    <row r="1011">
      <c r="A1011" s="34" t="str">
        <f>left(if(or('Report 1 Download (Account - St'!$C997="ACH deposit",'Report 1 Download (Account - St'!$C997="billing transfer",'Report 1 Download (Account - St'!$C997="intra account transfer",'Report 1 Download (Account - St'!$C997="charge transaction returned items",'Report 1 Download (Account - St'!$C997="charge transaction chargeback"),'Report 1 Download (Account - St'!A997,0),11)</f>
        <v>0</v>
      </c>
      <c r="B1011" s="34">
        <f>if(or('Report 1 Download (Account - St'!$C997="ACH deposit",'Report 1 Download (Account - St'!$C997="billing transfer",'Report 1 Download (Account - St'!$C997="intra account transfer",'Report 1 Download (Account - St'!$C997="charge transaction returned items",'Report 1 Download (Account - St'!$C997="charge transaction chargeback"),'Report 1 Download (Account - St'!C997,0)</f>
        <v>0</v>
      </c>
      <c r="C1011" s="34">
        <f>if(or('Report 1 Download (Account - St'!$C997="ACH deposit",'Report 1 Download (Account - St'!$C997="billing transfer",'Report 1 Download (Account - St'!$C997="intra account transfer",'Report 1 Download (Account - St'!$C997="charge transaction returned items",'Report 1 Download (Account - St'!$C997="charge transaction chargeback"),'Report 1 Download (Account - St'!E997,0)</f>
        <v>0</v>
      </c>
    </row>
    <row r="1012">
      <c r="A1012" s="34" t="str">
        <f>left(if(or('Report 1 Download (Account - St'!$C998="ACH deposit",'Report 1 Download (Account - St'!$C998="billing transfer",'Report 1 Download (Account - St'!$C998="intra account transfer",'Report 1 Download (Account - St'!$C998="charge transaction returned items",'Report 1 Download (Account - St'!$C998="charge transaction chargeback"),'Report 1 Download (Account - St'!A998,0),11)</f>
        <v>0</v>
      </c>
      <c r="B1012" s="34">
        <f>if(or('Report 1 Download (Account - St'!$C998="ACH deposit",'Report 1 Download (Account - St'!$C998="billing transfer",'Report 1 Download (Account - St'!$C998="intra account transfer",'Report 1 Download (Account - St'!$C998="charge transaction returned items",'Report 1 Download (Account - St'!$C998="charge transaction chargeback"),'Report 1 Download (Account - St'!C998,0)</f>
        <v>0</v>
      </c>
      <c r="C1012" s="34">
        <f>if(or('Report 1 Download (Account - St'!$C998="ACH deposit",'Report 1 Download (Account - St'!$C998="billing transfer",'Report 1 Download (Account - St'!$C998="intra account transfer",'Report 1 Download (Account - St'!$C998="charge transaction returned items",'Report 1 Download (Account - St'!$C998="charge transaction chargeback"),'Report 1 Download (Account - St'!E998,0)</f>
        <v>0</v>
      </c>
    </row>
    <row r="1013">
      <c r="A1013" s="34" t="str">
        <f>left(if(or('Report 1 Download (Account - St'!$C999="ACH deposit",'Report 1 Download (Account - St'!$C999="billing transfer",'Report 1 Download (Account - St'!$C999="intra account transfer",'Report 1 Download (Account - St'!$C999="charge transaction returned items",'Report 1 Download (Account - St'!$C999="charge transaction chargeback"),'Report 1 Download (Account - St'!A999,0),11)</f>
        <v>0</v>
      </c>
      <c r="B1013" s="34">
        <f>if(or('Report 1 Download (Account - St'!$C999="ACH deposit",'Report 1 Download (Account - St'!$C999="billing transfer",'Report 1 Download (Account - St'!$C999="intra account transfer",'Report 1 Download (Account - St'!$C999="charge transaction returned items",'Report 1 Download (Account - St'!$C999="charge transaction chargeback"),'Report 1 Download (Account - St'!C999,0)</f>
        <v>0</v>
      </c>
      <c r="C1013" s="34">
        <f>if(or('Report 1 Download (Account - St'!$C999="ACH deposit",'Report 1 Download (Account - St'!$C999="billing transfer",'Report 1 Download (Account - St'!$C999="intra account transfer",'Report 1 Download (Account - St'!$C999="charge transaction returned items",'Report 1 Download (Account - St'!$C999="charge transaction chargeback"),'Report 1 Download (Account - St'!E999,0)</f>
        <v>0</v>
      </c>
    </row>
    <row r="1014">
      <c r="A1014" s="34" t="str">
        <f>left(if(or('Report 1 Download (Account - St'!$C1000="ACH deposit",'Report 1 Download (Account - St'!$C1000="billing transfer",'Report 1 Download (Account - St'!$C1000="intra account transfer",'Report 1 Download (Account - St'!$C1000="charge transaction returned items",'Report 1 Download (Account - St'!$C1000="charge transaction chargeback"),'Report 1 Download (Account - St'!A1000,0),11)</f>
        <v>0</v>
      </c>
      <c r="B1014" s="34">
        <f>if(or('Report 1 Download (Account - St'!$C1000="ACH deposit",'Report 1 Download (Account - St'!$C1000="billing transfer",'Report 1 Download (Account - St'!$C1000="intra account transfer",'Report 1 Download (Account - St'!$C1000="charge transaction returned items",'Report 1 Download (Account - St'!$C1000="charge transaction chargeback"),'Report 1 Download (Account - St'!C1000,0)</f>
        <v>0</v>
      </c>
      <c r="C1014" s="34">
        <f>if(or('Report 1 Download (Account - St'!$C1000="ACH deposit",'Report 1 Download (Account - St'!$C1000="billing transfer",'Report 1 Download (Account - St'!$C1000="intra account transfer",'Report 1 Download (Account - St'!$C1000="charge transaction returned items",'Report 1 Download (Account - St'!$C1000="charge transaction chargeback"),'Report 1 Download (Account - St'!E1000,0)</f>
        <v>0</v>
      </c>
    </row>
    <row r="1015">
      <c r="A1015" s="34" t="str">
        <f>left(if(or('Report 1 Download (Account - St'!$C1001="ACH deposit",'Report 1 Download (Account - St'!$C1001="billing transfer",'Report 1 Download (Account - St'!$C1001="intra account transfer",'Report 1 Download (Account - St'!$C1001="charge transaction returned items",'Report 1 Download (Account - St'!$C1001="charge transaction chargeback"),'Report 1 Download (Account - St'!A1001,0),11)</f>
        <v>0</v>
      </c>
      <c r="B1015" s="34">
        <f>if(or('Report 1 Download (Account - St'!$C1001="ACH deposit",'Report 1 Download (Account - St'!$C1001="billing transfer",'Report 1 Download (Account - St'!$C1001="intra account transfer",'Report 1 Download (Account - St'!$C1001="charge transaction returned items",'Report 1 Download (Account - St'!$C1001="charge transaction chargeback"),'Report 1 Download (Account - St'!C1001,0)</f>
        <v>0</v>
      </c>
      <c r="C1015" s="34">
        <f>if(or('Report 1 Download (Account - St'!$C1001="ACH deposit",'Report 1 Download (Account - St'!$C1001="billing transfer",'Report 1 Download (Account - St'!$C1001="intra account transfer",'Report 1 Download (Account - St'!$C1001="charge transaction returned items",'Report 1 Download (Account - St'!$C1001="charge transaction chargeback"),'Report 1 Download (Account - St'!E1001,0)</f>
        <v>0</v>
      </c>
    </row>
    <row r="1016">
      <c r="A1016" s="34" t="str">
        <f>left(if(or('Report 1 Download (Account - St'!$C1002="ACH deposit",'Report 1 Download (Account - St'!$C1002="billing transfer",'Report 1 Download (Account - St'!$C1002="intra account transfer",'Report 1 Download (Account - St'!$C1002="charge transaction returned items",'Report 1 Download (Account - St'!$C1002="charge transaction chargeback"),'Report 1 Download (Account - St'!A1002,0),11)</f>
        <v>0</v>
      </c>
      <c r="B1016" s="34">
        <f>if(or('Report 1 Download (Account - St'!$C1002="ACH deposit",'Report 1 Download (Account - St'!$C1002="billing transfer",'Report 1 Download (Account - St'!$C1002="intra account transfer",'Report 1 Download (Account - St'!$C1002="charge transaction returned items",'Report 1 Download (Account - St'!$C1002="charge transaction chargeback"),'Report 1 Download (Account - St'!C1002,0)</f>
        <v>0</v>
      </c>
      <c r="C1016" s="34">
        <f>if(or('Report 1 Download (Account - St'!$C1002="ACH deposit",'Report 1 Download (Account - St'!$C1002="billing transfer",'Report 1 Download (Account - St'!$C1002="intra account transfer",'Report 1 Download (Account - St'!$C1002="charge transaction returned items",'Report 1 Download (Account - St'!$C1002="charge transaction chargeback"),'Report 1 Download (Account - St'!E1002,0)</f>
        <v>0</v>
      </c>
    </row>
    <row r="1017">
      <c r="A1017" s="34" t="str">
        <f>left(if(or('Report 1 Download (Account - St'!$C1003="ACH deposit",'Report 1 Download (Account - St'!$C1003="billing transfer",'Report 1 Download (Account - St'!$C1003="intra account transfer",'Report 1 Download (Account - St'!$C1003="charge transaction returned items",'Report 1 Download (Account - St'!$C1003="charge transaction chargeback"),'Report 1 Download (Account - St'!A1003,0),11)</f>
        <v>0</v>
      </c>
      <c r="B1017" s="34">
        <f>if(or('Report 1 Download (Account - St'!$C1003="ACH deposit",'Report 1 Download (Account - St'!$C1003="billing transfer",'Report 1 Download (Account - St'!$C1003="intra account transfer",'Report 1 Download (Account - St'!$C1003="charge transaction returned items",'Report 1 Download (Account - St'!$C1003="charge transaction chargeback"),'Report 1 Download (Account - St'!C1003,0)</f>
        <v>0</v>
      </c>
      <c r="C1017" s="34">
        <f>if(or('Report 1 Download (Account - St'!$C1003="ACH deposit",'Report 1 Download (Account - St'!$C1003="billing transfer",'Report 1 Download (Account - St'!$C1003="intra account transfer",'Report 1 Download (Account - St'!$C1003="charge transaction returned items",'Report 1 Download (Account - St'!$C1003="charge transaction chargeback"),'Report 1 Download (Account - St'!E1003,0)</f>
        <v>0</v>
      </c>
    </row>
    <row r="1018">
      <c r="A1018" s="34" t="str">
        <f>left(if(or('Report 1 Download (Account - St'!$C1004="ACH deposit",'Report 1 Download (Account - St'!$C1004="billing transfer",'Report 1 Download (Account - St'!$C1004="intra account transfer",'Report 1 Download (Account - St'!$C1004="charge transaction returned items",'Report 1 Download (Account - St'!$C1004="charge transaction chargeback"),'Report 1 Download (Account - St'!A1004,0),11)</f>
        <v>0</v>
      </c>
      <c r="B1018" s="34">
        <f>if(or('Report 1 Download (Account - St'!$C1004="ACH deposit",'Report 1 Download (Account - St'!$C1004="billing transfer",'Report 1 Download (Account - St'!$C1004="intra account transfer",'Report 1 Download (Account - St'!$C1004="charge transaction returned items",'Report 1 Download (Account - St'!$C1004="charge transaction chargeback"),'Report 1 Download (Account - St'!C1004,0)</f>
        <v>0</v>
      </c>
      <c r="C1018" s="34">
        <f>if(or('Report 1 Download (Account - St'!$C1004="ACH deposit",'Report 1 Download (Account - St'!$C1004="billing transfer",'Report 1 Download (Account - St'!$C1004="intra account transfer",'Report 1 Download (Account - St'!$C1004="charge transaction returned items",'Report 1 Download (Account - St'!$C1004="charge transaction chargeback"),'Report 1 Download (Account - St'!E1004,0)</f>
        <v>0</v>
      </c>
    </row>
    <row r="1019">
      <c r="A1019" s="34" t="str">
        <f>left(if(or('Report 1 Download (Account - St'!$C1005="ACH deposit",'Report 1 Download (Account - St'!$C1005="billing transfer",'Report 1 Download (Account - St'!$C1005="intra account transfer",'Report 1 Download (Account - St'!$C1005="charge transaction returned items",'Report 1 Download (Account - St'!$C1005="charge transaction chargeback"),'Report 1 Download (Account - St'!A1005,0),11)</f>
        <v>0</v>
      </c>
      <c r="B1019" s="34">
        <f>if(or('Report 1 Download (Account - St'!$C1005="ACH deposit",'Report 1 Download (Account - St'!$C1005="billing transfer",'Report 1 Download (Account - St'!$C1005="intra account transfer",'Report 1 Download (Account - St'!$C1005="charge transaction returned items",'Report 1 Download (Account - St'!$C1005="charge transaction chargeback"),'Report 1 Download (Account - St'!C1005,0)</f>
        <v>0</v>
      </c>
      <c r="C1019" s="34">
        <f>if(or('Report 1 Download (Account - St'!$C1005="ACH deposit",'Report 1 Download (Account - St'!$C1005="billing transfer",'Report 1 Download (Account - St'!$C1005="intra account transfer",'Report 1 Download (Account - St'!$C1005="charge transaction returned items",'Report 1 Download (Account - St'!$C1005="charge transaction chargeback"),'Report 1 Download (Account - St'!E1005,0)</f>
        <v>0</v>
      </c>
    </row>
    <row r="1020">
      <c r="A1020" s="34" t="str">
        <f>left(if(or('Report 1 Download (Account - St'!$C1006="ACH deposit",'Report 1 Download (Account - St'!$C1006="billing transfer",'Report 1 Download (Account - St'!$C1006="intra account transfer",'Report 1 Download (Account - St'!$C1006="charge transaction returned items",'Report 1 Download (Account - St'!$C1006="charge transaction chargeback"),'Report 1 Download (Account - St'!A1006,0),11)</f>
        <v>0</v>
      </c>
      <c r="B1020" s="34">
        <f>if(or('Report 1 Download (Account - St'!$C1006="ACH deposit",'Report 1 Download (Account - St'!$C1006="billing transfer",'Report 1 Download (Account - St'!$C1006="intra account transfer",'Report 1 Download (Account - St'!$C1006="charge transaction returned items",'Report 1 Download (Account - St'!$C1006="charge transaction chargeback"),'Report 1 Download (Account - St'!C1006,0)</f>
        <v>0</v>
      </c>
      <c r="C1020" s="34">
        <f>if(or('Report 1 Download (Account - St'!$C1006="ACH deposit",'Report 1 Download (Account - St'!$C1006="billing transfer",'Report 1 Download (Account - St'!$C1006="intra account transfer",'Report 1 Download (Account - St'!$C1006="charge transaction returned items",'Report 1 Download (Account - St'!$C1006="charge transaction chargeback"),'Report 1 Download (Account - St'!E1006,0)</f>
        <v>0</v>
      </c>
    </row>
    <row r="1021">
      <c r="A1021" s="34" t="str">
        <f>left(if(or('Report 1 Download (Account - St'!$C1007="ACH deposit",'Report 1 Download (Account - St'!$C1007="billing transfer",'Report 1 Download (Account - St'!$C1007="intra account transfer",'Report 1 Download (Account - St'!$C1007="charge transaction returned items",'Report 1 Download (Account - St'!$C1007="charge transaction chargeback"),'Report 1 Download (Account - St'!A1007,0),11)</f>
        <v>0</v>
      </c>
      <c r="B1021" s="34">
        <f>if(or('Report 1 Download (Account - St'!$C1007="ACH deposit",'Report 1 Download (Account - St'!$C1007="billing transfer",'Report 1 Download (Account - St'!$C1007="intra account transfer",'Report 1 Download (Account - St'!$C1007="charge transaction returned items",'Report 1 Download (Account - St'!$C1007="charge transaction chargeback"),'Report 1 Download (Account - St'!C1007,0)</f>
        <v>0</v>
      </c>
      <c r="C1021" s="34">
        <f>if(or('Report 1 Download (Account - St'!$C1007="ACH deposit",'Report 1 Download (Account - St'!$C1007="billing transfer",'Report 1 Download (Account - St'!$C1007="intra account transfer",'Report 1 Download (Account - St'!$C1007="charge transaction returned items",'Report 1 Download (Account - St'!$C1007="charge transaction chargeback"),'Report 1 Download (Account - St'!E1007,0)</f>
        <v>0</v>
      </c>
    </row>
    <row r="1022">
      <c r="A1022" s="34" t="str">
        <f>left(if(or('Report 1 Download (Account - St'!$C1008="ACH deposit",'Report 1 Download (Account - St'!$C1008="billing transfer",'Report 1 Download (Account - St'!$C1008="intra account transfer",'Report 1 Download (Account - St'!$C1008="charge transaction returned items",'Report 1 Download (Account - St'!$C1008="charge transaction chargeback"),'Report 1 Download (Account - St'!A1008,0),11)</f>
        <v>0</v>
      </c>
      <c r="B1022" s="34">
        <f>if(or('Report 1 Download (Account - St'!$C1008="ACH deposit",'Report 1 Download (Account - St'!$C1008="billing transfer",'Report 1 Download (Account - St'!$C1008="intra account transfer",'Report 1 Download (Account - St'!$C1008="charge transaction returned items",'Report 1 Download (Account - St'!$C1008="charge transaction chargeback"),'Report 1 Download (Account - St'!C1008,0)</f>
        <v>0</v>
      </c>
      <c r="C1022" s="34">
        <f>if(or('Report 1 Download (Account - St'!$C1008="ACH deposit",'Report 1 Download (Account - St'!$C1008="billing transfer",'Report 1 Download (Account - St'!$C1008="intra account transfer",'Report 1 Download (Account - St'!$C1008="charge transaction returned items",'Report 1 Download (Account - St'!$C1008="charge transaction chargeback"),'Report 1 Download (Account - St'!E1008,0)</f>
        <v>0</v>
      </c>
    </row>
    <row r="1023">
      <c r="A1023" s="34" t="str">
        <f>left(if(or('Report 1 Download (Account - St'!$C1009="ACH deposit",'Report 1 Download (Account - St'!$C1009="billing transfer",'Report 1 Download (Account - St'!$C1009="intra account transfer",'Report 1 Download (Account - St'!$C1009="charge transaction returned items",'Report 1 Download (Account - St'!$C1009="charge transaction chargeback"),'Report 1 Download (Account - St'!A1009,0),11)</f>
        <v>0</v>
      </c>
      <c r="B1023" s="34">
        <f>if(or('Report 1 Download (Account - St'!$C1009="ACH deposit",'Report 1 Download (Account - St'!$C1009="billing transfer",'Report 1 Download (Account - St'!$C1009="intra account transfer",'Report 1 Download (Account - St'!$C1009="charge transaction returned items",'Report 1 Download (Account - St'!$C1009="charge transaction chargeback"),'Report 1 Download (Account - St'!C1009,0)</f>
        <v>0</v>
      </c>
      <c r="C1023" s="34">
        <f>if(or('Report 1 Download (Account - St'!$C1009="ACH deposit",'Report 1 Download (Account - St'!$C1009="billing transfer",'Report 1 Download (Account - St'!$C1009="intra account transfer",'Report 1 Download (Account - St'!$C1009="charge transaction returned items",'Report 1 Download (Account - St'!$C1009="charge transaction chargeback"),'Report 1 Download (Account - St'!E1009,0)</f>
        <v>0</v>
      </c>
    </row>
    <row r="1024">
      <c r="A1024" s="34" t="str">
        <f>left(if(or('Report 1 Download (Account - St'!$C1010="ACH deposit",'Report 1 Download (Account - St'!$C1010="billing transfer",'Report 1 Download (Account - St'!$C1010="intra account transfer",'Report 1 Download (Account - St'!$C1010="charge transaction returned items",'Report 1 Download (Account - St'!$C1010="charge transaction chargeback"),'Report 1 Download (Account - St'!A1010,0),11)</f>
        <v>0</v>
      </c>
      <c r="B1024" s="34">
        <f>if(or('Report 1 Download (Account - St'!$C1010="ACH deposit",'Report 1 Download (Account - St'!$C1010="billing transfer",'Report 1 Download (Account - St'!$C1010="intra account transfer",'Report 1 Download (Account - St'!$C1010="charge transaction returned items",'Report 1 Download (Account - St'!$C1010="charge transaction chargeback"),'Report 1 Download (Account - St'!C1010,0)</f>
        <v>0</v>
      </c>
      <c r="C1024" s="34">
        <f>if(or('Report 1 Download (Account - St'!$C1010="ACH deposit",'Report 1 Download (Account - St'!$C1010="billing transfer",'Report 1 Download (Account - St'!$C1010="intra account transfer",'Report 1 Download (Account - St'!$C1010="charge transaction returned items",'Report 1 Download (Account - St'!$C1010="charge transaction chargeback"),'Report 1 Download (Account - St'!E1010,0)</f>
        <v>0</v>
      </c>
    </row>
    <row r="1025">
      <c r="A1025" s="34" t="str">
        <f>left(if(or('Report 1 Download (Account - St'!$C1011="ACH deposit",'Report 1 Download (Account - St'!$C1011="billing transfer",'Report 1 Download (Account - St'!$C1011="intra account transfer",'Report 1 Download (Account - St'!$C1011="charge transaction returned items",'Report 1 Download (Account - St'!$C1011="charge transaction chargeback"),'Report 1 Download (Account - St'!A1011,0),11)</f>
        <v>0</v>
      </c>
      <c r="B1025" s="34">
        <f>if(or('Report 1 Download (Account - St'!$C1011="ACH deposit",'Report 1 Download (Account - St'!$C1011="billing transfer",'Report 1 Download (Account - St'!$C1011="intra account transfer",'Report 1 Download (Account - St'!$C1011="charge transaction returned items",'Report 1 Download (Account - St'!$C1011="charge transaction chargeback"),'Report 1 Download (Account - St'!C1011,0)</f>
        <v>0</v>
      </c>
      <c r="C1025" s="34">
        <f>if(or('Report 1 Download (Account - St'!$C1011="ACH deposit",'Report 1 Download (Account - St'!$C1011="billing transfer",'Report 1 Download (Account - St'!$C1011="intra account transfer",'Report 1 Download (Account - St'!$C1011="charge transaction returned items",'Report 1 Download (Account - St'!$C1011="charge transaction chargeback"),'Report 1 Download (Account - St'!E1011,0)</f>
        <v>0</v>
      </c>
    </row>
    <row r="1026">
      <c r="A1026" s="34" t="str">
        <f>left(if(or('Report 1 Download (Account - St'!$C1012="ACH deposit",'Report 1 Download (Account - St'!$C1012="billing transfer",'Report 1 Download (Account - St'!$C1012="intra account transfer",'Report 1 Download (Account - St'!$C1012="charge transaction returned items",'Report 1 Download (Account - St'!$C1012="charge transaction chargeback"),'Report 1 Download (Account - St'!A1012,0),11)</f>
        <v>0</v>
      </c>
      <c r="B1026" s="34">
        <f>if(or('Report 1 Download (Account - St'!$C1012="ACH deposit",'Report 1 Download (Account - St'!$C1012="billing transfer",'Report 1 Download (Account - St'!$C1012="intra account transfer",'Report 1 Download (Account - St'!$C1012="charge transaction returned items",'Report 1 Download (Account - St'!$C1012="charge transaction chargeback"),'Report 1 Download (Account - St'!C1012,0)</f>
        <v>0</v>
      </c>
      <c r="C1026" s="34">
        <f>if(or('Report 1 Download (Account - St'!$C1012="ACH deposit",'Report 1 Download (Account - St'!$C1012="billing transfer",'Report 1 Download (Account - St'!$C1012="intra account transfer",'Report 1 Download (Account - St'!$C1012="charge transaction returned items",'Report 1 Download (Account - St'!$C1012="charge transaction chargeback"),'Report 1 Download (Account - St'!E1012,0)</f>
        <v>0</v>
      </c>
    </row>
    <row r="1027">
      <c r="A1027" s="34" t="str">
        <f>left(if(or('Report 1 Download (Account - St'!$C1013="ACH deposit",'Report 1 Download (Account - St'!$C1013="billing transfer",'Report 1 Download (Account - St'!$C1013="intra account transfer",'Report 1 Download (Account - St'!$C1013="charge transaction returned items",'Report 1 Download (Account - St'!$C1013="charge transaction chargeback"),'Report 1 Download (Account - St'!A1013,0),11)</f>
        <v>0</v>
      </c>
      <c r="B1027" s="34">
        <f>if(or('Report 1 Download (Account - St'!$C1013="ACH deposit",'Report 1 Download (Account - St'!$C1013="billing transfer",'Report 1 Download (Account - St'!$C1013="intra account transfer",'Report 1 Download (Account - St'!$C1013="charge transaction returned items",'Report 1 Download (Account - St'!$C1013="charge transaction chargeback"),'Report 1 Download (Account - St'!C1013,0)</f>
        <v>0</v>
      </c>
      <c r="C1027" s="34">
        <f>if(or('Report 1 Download (Account - St'!$C1013="ACH deposit",'Report 1 Download (Account - St'!$C1013="billing transfer",'Report 1 Download (Account - St'!$C1013="intra account transfer",'Report 1 Download (Account - St'!$C1013="charge transaction returned items",'Report 1 Download (Account - St'!$C1013="charge transaction chargeback"),'Report 1 Download (Account - St'!E1013,0)</f>
        <v>0</v>
      </c>
    </row>
    <row r="1028">
      <c r="A1028" s="34" t="str">
        <f>left(if(or('Report 1 Download (Account - St'!$C1014="ACH deposit",'Report 1 Download (Account - St'!$C1014="billing transfer",'Report 1 Download (Account - St'!$C1014="intra account transfer",'Report 1 Download (Account - St'!$C1014="charge transaction returned items",'Report 1 Download (Account - St'!$C1014="charge transaction chargeback"),'Report 1 Download (Account - St'!A1014,0),11)</f>
        <v>0</v>
      </c>
      <c r="B1028" s="34">
        <f>if(or('Report 1 Download (Account - St'!$C1014="ACH deposit",'Report 1 Download (Account - St'!$C1014="billing transfer",'Report 1 Download (Account - St'!$C1014="intra account transfer",'Report 1 Download (Account - St'!$C1014="charge transaction returned items",'Report 1 Download (Account - St'!$C1014="charge transaction chargeback"),'Report 1 Download (Account - St'!C1014,0)</f>
        <v>0</v>
      </c>
      <c r="C1028" s="34">
        <f>if(or('Report 1 Download (Account - St'!$C1014="ACH deposit",'Report 1 Download (Account - St'!$C1014="billing transfer",'Report 1 Download (Account - St'!$C1014="intra account transfer",'Report 1 Download (Account - St'!$C1014="charge transaction returned items",'Report 1 Download (Account - St'!$C1014="charge transaction chargeback"),'Report 1 Download (Account - St'!E1014,0)</f>
        <v>0</v>
      </c>
    </row>
    <row r="1029">
      <c r="A1029" s="34" t="str">
        <f>left(if(or('Report 1 Download (Account - St'!$C1015="ACH deposit",'Report 1 Download (Account - St'!$C1015="billing transfer",'Report 1 Download (Account - St'!$C1015="intra account transfer",'Report 1 Download (Account - St'!$C1015="charge transaction returned items",'Report 1 Download (Account - St'!$C1015="charge transaction chargeback"),'Report 1 Download (Account - St'!A1015,0),11)</f>
        <v>0</v>
      </c>
      <c r="B1029" s="34">
        <f>if(or('Report 1 Download (Account - St'!$C1015="ACH deposit",'Report 1 Download (Account - St'!$C1015="billing transfer",'Report 1 Download (Account - St'!$C1015="intra account transfer",'Report 1 Download (Account - St'!$C1015="charge transaction returned items",'Report 1 Download (Account - St'!$C1015="charge transaction chargeback"),'Report 1 Download (Account - St'!C1015,0)</f>
        <v>0</v>
      </c>
      <c r="C1029" s="34">
        <f>if(or('Report 1 Download (Account - St'!$C1015="ACH deposit",'Report 1 Download (Account - St'!$C1015="billing transfer",'Report 1 Download (Account - St'!$C1015="intra account transfer",'Report 1 Download (Account - St'!$C1015="charge transaction returned items",'Report 1 Download (Account - St'!$C1015="charge transaction chargeback"),'Report 1 Download (Account - St'!E1015,0)</f>
        <v>0</v>
      </c>
    </row>
    <row r="1030">
      <c r="A1030" s="34" t="str">
        <f>left(if(or('Report 1 Download (Account - St'!$C1016="ACH deposit",'Report 1 Download (Account - St'!$C1016="billing transfer",'Report 1 Download (Account - St'!$C1016="intra account transfer",'Report 1 Download (Account - St'!$C1016="charge transaction returned items",'Report 1 Download (Account - St'!$C1016="charge transaction chargeback"),'Report 1 Download (Account - St'!A1016,0),11)</f>
        <v>0</v>
      </c>
      <c r="B1030" s="34">
        <f>if(or('Report 1 Download (Account - St'!$C1016="ACH deposit",'Report 1 Download (Account - St'!$C1016="billing transfer",'Report 1 Download (Account - St'!$C1016="intra account transfer",'Report 1 Download (Account - St'!$C1016="charge transaction returned items",'Report 1 Download (Account - St'!$C1016="charge transaction chargeback"),'Report 1 Download (Account - St'!C1016,0)</f>
        <v>0</v>
      </c>
      <c r="C1030" s="34">
        <f>if(or('Report 1 Download (Account - St'!$C1016="ACH deposit",'Report 1 Download (Account - St'!$C1016="billing transfer",'Report 1 Download (Account - St'!$C1016="intra account transfer",'Report 1 Download (Account - St'!$C1016="charge transaction returned items",'Report 1 Download (Account - St'!$C1016="charge transaction chargeback"),'Report 1 Download (Account - St'!E1016,0)</f>
        <v>0</v>
      </c>
    </row>
    <row r="1031">
      <c r="A1031" s="34" t="str">
        <f>left(if(or('Report 1 Download (Account - St'!$C1017="ACH deposit",'Report 1 Download (Account - St'!$C1017="billing transfer",'Report 1 Download (Account - St'!$C1017="intra account transfer",'Report 1 Download (Account - St'!$C1017="charge transaction returned items",'Report 1 Download (Account - St'!$C1017="charge transaction chargeback"),'Report 1 Download (Account - St'!A1017,0),11)</f>
        <v>0</v>
      </c>
      <c r="B1031" s="34">
        <f>if(or('Report 1 Download (Account - St'!$C1017="ACH deposit",'Report 1 Download (Account - St'!$C1017="billing transfer",'Report 1 Download (Account - St'!$C1017="intra account transfer",'Report 1 Download (Account - St'!$C1017="charge transaction returned items",'Report 1 Download (Account - St'!$C1017="charge transaction chargeback"),'Report 1 Download (Account - St'!C1017,0)</f>
        <v>0</v>
      </c>
      <c r="C1031" s="34">
        <f>if(or('Report 1 Download (Account - St'!$C1017="ACH deposit",'Report 1 Download (Account - St'!$C1017="billing transfer",'Report 1 Download (Account - St'!$C1017="intra account transfer",'Report 1 Download (Account - St'!$C1017="charge transaction returned items",'Report 1 Download (Account - St'!$C1017="charge transaction chargeback"),'Report 1 Download (Account - St'!E1017,0)</f>
        <v>0</v>
      </c>
    </row>
    <row r="1032">
      <c r="A1032" s="34" t="str">
        <f>left(if(or('Report 1 Download (Account - St'!$C1018="ACH deposit",'Report 1 Download (Account - St'!$C1018="billing transfer",'Report 1 Download (Account - St'!$C1018="intra account transfer",'Report 1 Download (Account - St'!$C1018="charge transaction returned items",'Report 1 Download (Account - St'!$C1018="charge transaction chargeback"),'Report 1 Download (Account - St'!A1018,0),11)</f>
        <v>0</v>
      </c>
      <c r="B1032" s="34">
        <f>if(or('Report 1 Download (Account - St'!$C1018="ACH deposit",'Report 1 Download (Account - St'!$C1018="billing transfer",'Report 1 Download (Account - St'!$C1018="intra account transfer",'Report 1 Download (Account - St'!$C1018="charge transaction returned items",'Report 1 Download (Account - St'!$C1018="charge transaction chargeback"),'Report 1 Download (Account - St'!C1018,0)</f>
        <v>0</v>
      </c>
      <c r="C1032" s="34">
        <f>if(or('Report 1 Download (Account - St'!$C1018="ACH deposit",'Report 1 Download (Account - St'!$C1018="billing transfer",'Report 1 Download (Account - St'!$C1018="intra account transfer",'Report 1 Download (Account - St'!$C1018="charge transaction returned items",'Report 1 Download (Account - St'!$C1018="charge transaction chargeback"),'Report 1 Download (Account - St'!E1018,0)</f>
        <v>0</v>
      </c>
    </row>
    <row r="1033">
      <c r="A1033" s="34" t="str">
        <f>left(if(or('Report 1 Download (Account - St'!$C1019="ACH deposit",'Report 1 Download (Account - St'!$C1019="billing transfer",'Report 1 Download (Account - St'!$C1019="intra account transfer",'Report 1 Download (Account - St'!$C1019="charge transaction returned items",'Report 1 Download (Account - St'!$C1019="charge transaction chargeback"),'Report 1 Download (Account - St'!A1019,0),11)</f>
        <v>0</v>
      </c>
      <c r="B1033" s="34">
        <f>if(or('Report 1 Download (Account - St'!$C1019="ACH deposit",'Report 1 Download (Account - St'!$C1019="billing transfer",'Report 1 Download (Account - St'!$C1019="intra account transfer",'Report 1 Download (Account - St'!$C1019="charge transaction returned items",'Report 1 Download (Account - St'!$C1019="charge transaction chargeback"),'Report 1 Download (Account - St'!C1019,0)</f>
        <v>0</v>
      </c>
      <c r="C1033" s="34">
        <f>if(or('Report 1 Download (Account - St'!$C1019="ACH deposit",'Report 1 Download (Account - St'!$C1019="billing transfer",'Report 1 Download (Account - St'!$C1019="intra account transfer",'Report 1 Download (Account - St'!$C1019="charge transaction returned items",'Report 1 Download (Account - St'!$C1019="charge transaction chargeback"),'Report 1 Download (Account - St'!E1019,0)</f>
        <v>0</v>
      </c>
    </row>
    <row r="1034">
      <c r="A1034" s="34" t="str">
        <f>left(if(or('Report 1 Download (Account - St'!$C1020="ACH deposit",'Report 1 Download (Account - St'!$C1020="billing transfer",'Report 1 Download (Account - St'!$C1020="intra account transfer",'Report 1 Download (Account - St'!$C1020="charge transaction returned items",'Report 1 Download (Account - St'!$C1020="charge transaction chargeback"),'Report 1 Download (Account - St'!A1020,0),11)</f>
        <v>0</v>
      </c>
      <c r="B1034" s="34">
        <f>if(or('Report 1 Download (Account - St'!$C1020="ACH deposit",'Report 1 Download (Account - St'!$C1020="billing transfer",'Report 1 Download (Account - St'!$C1020="intra account transfer",'Report 1 Download (Account - St'!$C1020="charge transaction returned items",'Report 1 Download (Account - St'!$C1020="charge transaction chargeback"),'Report 1 Download (Account - St'!C1020,0)</f>
        <v>0</v>
      </c>
      <c r="C1034" s="34">
        <f>if(or('Report 1 Download (Account - St'!$C1020="ACH deposit",'Report 1 Download (Account - St'!$C1020="billing transfer",'Report 1 Download (Account - St'!$C1020="intra account transfer",'Report 1 Download (Account - St'!$C1020="charge transaction returned items",'Report 1 Download (Account - St'!$C1020="charge transaction chargeback"),'Report 1 Download (Account - St'!E1020,0)</f>
        <v>0</v>
      </c>
    </row>
    <row r="1035">
      <c r="A1035" s="34" t="str">
        <f>left(if(or('Report 1 Download (Account - St'!$C1021="ACH deposit",'Report 1 Download (Account - St'!$C1021="billing transfer",'Report 1 Download (Account - St'!$C1021="intra account transfer",'Report 1 Download (Account - St'!$C1021="charge transaction returned items",'Report 1 Download (Account - St'!$C1021="charge transaction chargeback"),'Report 1 Download (Account - St'!A1021,0),11)</f>
        <v>0</v>
      </c>
      <c r="B1035" s="34">
        <f>if(or('Report 1 Download (Account - St'!$C1021="ACH deposit",'Report 1 Download (Account - St'!$C1021="billing transfer",'Report 1 Download (Account - St'!$C1021="intra account transfer",'Report 1 Download (Account - St'!$C1021="charge transaction returned items",'Report 1 Download (Account - St'!$C1021="charge transaction chargeback"),'Report 1 Download (Account - St'!C1021,0)</f>
        <v>0</v>
      </c>
      <c r="C1035" s="34">
        <f>if(or('Report 1 Download (Account - St'!$C1021="ACH deposit",'Report 1 Download (Account - St'!$C1021="billing transfer",'Report 1 Download (Account - St'!$C1021="intra account transfer",'Report 1 Download (Account - St'!$C1021="charge transaction returned items",'Report 1 Download (Account - St'!$C1021="charge transaction chargeback"),'Report 1 Download (Account - St'!E1021,0)</f>
        <v>0</v>
      </c>
    </row>
    <row r="1036">
      <c r="A1036" s="34" t="str">
        <f>left(if(or('Report 1 Download (Account - St'!$C1022="ACH deposit",'Report 1 Download (Account - St'!$C1022="billing transfer",'Report 1 Download (Account - St'!$C1022="intra account transfer",'Report 1 Download (Account - St'!$C1022="charge transaction returned items",'Report 1 Download (Account - St'!$C1022="charge transaction chargeback"),'Report 1 Download (Account - St'!A1022,0),11)</f>
        <v>0</v>
      </c>
      <c r="B1036" s="34">
        <f>if(or('Report 1 Download (Account - St'!$C1022="ACH deposit",'Report 1 Download (Account - St'!$C1022="billing transfer",'Report 1 Download (Account - St'!$C1022="intra account transfer",'Report 1 Download (Account - St'!$C1022="charge transaction returned items",'Report 1 Download (Account - St'!$C1022="charge transaction chargeback"),'Report 1 Download (Account - St'!C1022,0)</f>
        <v>0</v>
      </c>
      <c r="C1036" s="34">
        <f>if(or('Report 1 Download (Account - St'!$C1022="ACH deposit",'Report 1 Download (Account - St'!$C1022="billing transfer",'Report 1 Download (Account - St'!$C1022="intra account transfer",'Report 1 Download (Account - St'!$C1022="charge transaction returned items",'Report 1 Download (Account - St'!$C1022="charge transaction chargeback"),'Report 1 Download (Account - St'!E1022,0)</f>
        <v>0</v>
      </c>
    </row>
    <row r="1037">
      <c r="A1037" s="34" t="str">
        <f>left(if(or('Report 1 Download (Account - St'!$C1023="ACH deposit",'Report 1 Download (Account - St'!$C1023="billing transfer",'Report 1 Download (Account - St'!$C1023="intra account transfer",'Report 1 Download (Account - St'!$C1023="charge transaction returned items",'Report 1 Download (Account - St'!$C1023="charge transaction chargeback"),'Report 1 Download (Account - St'!A1023,0),11)</f>
        <v>0</v>
      </c>
      <c r="B1037" s="34">
        <f>if(or('Report 1 Download (Account - St'!$C1023="ACH deposit",'Report 1 Download (Account - St'!$C1023="billing transfer",'Report 1 Download (Account - St'!$C1023="intra account transfer",'Report 1 Download (Account - St'!$C1023="charge transaction returned items",'Report 1 Download (Account - St'!$C1023="charge transaction chargeback"),'Report 1 Download (Account - St'!C1023,0)</f>
        <v>0</v>
      </c>
      <c r="C1037" s="34">
        <f>if(or('Report 1 Download (Account - St'!$C1023="ACH deposit",'Report 1 Download (Account - St'!$C1023="billing transfer",'Report 1 Download (Account - St'!$C1023="intra account transfer",'Report 1 Download (Account - St'!$C1023="charge transaction returned items",'Report 1 Download (Account - St'!$C1023="charge transaction chargeback"),'Report 1 Download (Account - St'!E1023,0)</f>
        <v>0</v>
      </c>
    </row>
    <row r="1038">
      <c r="A1038" s="34" t="str">
        <f>left(if(or('Report 1 Download (Account - St'!$C1024="ACH deposit",'Report 1 Download (Account - St'!$C1024="billing transfer",'Report 1 Download (Account - St'!$C1024="intra account transfer",'Report 1 Download (Account - St'!$C1024="charge transaction returned items",'Report 1 Download (Account - St'!$C1024="charge transaction chargeback"),'Report 1 Download (Account - St'!A1024,0),11)</f>
        <v>0</v>
      </c>
      <c r="B1038" s="34">
        <f>if(or('Report 1 Download (Account - St'!$C1024="ACH deposit",'Report 1 Download (Account - St'!$C1024="billing transfer",'Report 1 Download (Account - St'!$C1024="intra account transfer",'Report 1 Download (Account - St'!$C1024="charge transaction returned items",'Report 1 Download (Account - St'!$C1024="charge transaction chargeback"),'Report 1 Download (Account - St'!C1024,0)</f>
        <v>0</v>
      </c>
      <c r="C1038" s="34">
        <f>if(or('Report 1 Download (Account - St'!$C1024="ACH deposit",'Report 1 Download (Account - St'!$C1024="billing transfer",'Report 1 Download (Account - St'!$C1024="intra account transfer",'Report 1 Download (Account - St'!$C1024="charge transaction returned items",'Report 1 Download (Account - St'!$C1024="charge transaction chargeback"),'Report 1 Download (Account - St'!E1024,0)</f>
        <v>0</v>
      </c>
    </row>
    <row r="1039">
      <c r="A1039" s="34" t="str">
        <f>left(if(or('Report 1 Download (Account - St'!$C1025="ACH deposit",'Report 1 Download (Account - St'!$C1025="billing transfer",'Report 1 Download (Account - St'!$C1025="intra account transfer",'Report 1 Download (Account - St'!$C1025="charge transaction returned items",'Report 1 Download (Account - St'!$C1025="charge transaction chargeback"),'Report 1 Download (Account - St'!A1025,0),11)</f>
        <v>0</v>
      </c>
      <c r="B1039" s="34">
        <f>if(or('Report 1 Download (Account - St'!$C1025="ACH deposit",'Report 1 Download (Account - St'!$C1025="billing transfer",'Report 1 Download (Account - St'!$C1025="intra account transfer",'Report 1 Download (Account - St'!$C1025="charge transaction returned items",'Report 1 Download (Account - St'!$C1025="charge transaction chargeback"),'Report 1 Download (Account - St'!C1025,0)</f>
        <v>0</v>
      </c>
      <c r="C1039" s="34">
        <f>if(or('Report 1 Download (Account - St'!$C1025="ACH deposit",'Report 1 Download (Account - St'!$C1025="billing transfer",'Report 1 Download (Account - St'!$C1025="intra account transfer",'Report 1 Download (Account - St'!$C1025="charge transaction returned items",'Report 1 Download (Account - St'!$C1025="charge transaction chargeback"),'Report 1 Download (Account - St'!E1025,0)</f>
        <v>0</v>
      </c>
    </row>
    <row r="1040">
      <c r="A1040" s="34" t="str">
        <f>left(if(or('Report 1 Download (Account - St'!$C1026="ACH deposit",'Report 1 Download (Account - St'!$C1026="billing transfer",'Report 1 Download (Account - St'!$C1026="intra account transfer",'Report 1 Download (Account - St'!$C1026="charge transaction returned items",'Report 1 Download (Account - St'!$C1026="charge transaction chargeback"),'Report 1 Download (Account - St'!A1026,0),11)</f>
        <v>0</v>
      </c>
      <c r="B1040" s="34">
        <f>if(or('Report 1 Download (Account - St'!$C1026="ACH deposit",'Report 1 Download (Account - St'!$C1026="billing transfer",'Report 1 Download (Account - St'!$C1026="intra account transfer",'Report 1 Download (Account - St'!$C1026="charge transaction returned items",'Report 1 Download (Account - St'!$C1026="charge transaction chargeback"),'Report 1 Download (Account - St'!C1026,0)</f>
        <v>0</v>
      </c>
      <c r="C1040" s="34">
        <f>if(or('Report 1 Download (Account - St'!$C1026="ACH deposit",'Report 1 Download (Account - St'!$C1026="billing transfer",'Report 1 Download (Account - St'!$C1026="intra account transfer",'Report 1 Download (Account - St'!$C1026="charge transaction returned items",'Report 1 Download (Account - St'!$C1026="charge transaction chargeback"),'Report 1 Download (Account - St'!E1026,0)</f>
        <v>0</v>
      </c>
    </row>
    <row r="1041">
      <c r="A1041" s="34" t="str">
        <f>left(if(or('Report 1 Download (Account - St'!$C1027="ACH deposit",'Report 1 Download (Account - St'!$C1027="billing transfer",'Report 1 Download (Account - St'!$C1027="intra account transfer",'Report 1 Download (Account - St'!$C1027="charge transaction returned items",'Report 1 Download (Account - St'!$C1027="charge transaction chargeback"),'Report 1 Download (Account - St'!A1027,0),11)</f>
        <v>0</v>
      </c>
      <c r="B1041" s="34">
        <f>if(or('Report 1 Download (Account - St'!$C1027="ACH deposit",'Report 1 Download (Account - St'!$C1027="billing transfer",'Report 1 Download (Account - St'!$C1027="intra account transfer",'Report 1 Download (Account - St'!$C1027="charge transaction returned items",'Report 1 Download (Account - St'!$C1027="charge transaction chargeback"),'Report 1 Download (Account - St'!C1027,0)</f>
        <v>0</v>
      </c>
      <c r="C1041" s="34">
        <f>if(or('Report 1 Download (Account - St'!$C1027="ACH deposit",'Report 1 Download (Account - St'!$C1027="billing transfer",'Report 1 Download (Account - St'!$C1027="intra account transfer",'Report 1 Download (Account - St'!$C1027="charge transaction returned items",'Report 1 Download (Account - St'!$C1027="charge transaction chargeback"),'Report 1 Download (Account - St'!E1027,0)</f>
        <v>0</v>
      </c>
    </row>
    <row r="1042">
      <c r="A1042" s="34" t="str">
        <f>left(if(or('Report 1 Download (Account - St'!$C1028="ACH deposit",'Report 1 Download (Account - St'!$C1028="billing transfer",'Report 1 Download (Account - St'!$C1028="intra account transfer",'Report 1 Download (Account - St'!$C1028="charge transaction returned items",'Report 1 Download (Account - St'!$C1028="charge transaction chargeback"),'Report 1 Download (Account - St'!A1028,0),11)</f>
        <v>0</v>
      </c>
      <c r="B1042" s="34">
        <f>if(or('Report 1 Download (Account - St'!$C1028="ACH deposit",'Report 1 Download (Account - St'!$C1028="billing transfer",'Report 1 Download (Account - St'!$C1028="intra account transfer",'Report 1 Download (Account - St'!$C1028="charge transaction returned items",'Report 1 Download (Account - St'!$C1028="charge transaction chargeback"),'Report 1 Download (Account - St'!C1028,0)</f>
        <v>0</v>
      </c>
      <c r="C1042" s="34">
        <f>if(or('Report 1 Download (Account - St'!$C1028="ACH deposit",'Report 1 Download (Account - St'!$C1028="billing transfer",'Report 1 Download (Account - St'!$C1028="intra account transfer",'Report 1 Download (Account - St'!$C1028="charge transaction returned items",'Report 1 Download (Account - St'!$C1028="charge transaction chargeback"),'Report 1 Download (Account - St'!E1028,0)</f>
        <v>0</v>
      </c>
    </row>
    <row r="1043">
      <c r="A1043" s="34" t="str">
        <f>left(if(or('Report 1 Download (Account - St'!$C1029="ACH deposit",'Report 1 Download (Account - St'!$C1029="billing transfer",'Report 1 Download (Account - St'!$C1029="intra account transfer",'Report 1 Download (Account - St'!$C1029="charge transaction returned items",'Report 1 Download (Account - St'!$C1029="charge transaction chargeback"),'Report 1 Download (Account - St'!A1029,0),11)</f>
        <v>0</v>
      </c>
      <c r="B1043" s="34">
        <f>if(or('Report 1 Download (Account - St'!$C1029="ACH deposit",'Report 1 Download (Account - St'!$C1029="billing transfer",'Report 1 Download (Account - St'!$C1029="intra account transfer",'Report 1 Download (Account - St'!$C1029="charge transaction returned items",'Report 1 Download (Account - St'!$C1029="charge transaction chargeback"),'Report 1 Download (Account - St'!C1029,0)</f>
        <v>0</v>
      </c>
      <c r="C1043" s="34">
        <f>if(or('Report 1 Download (Account - St'!$C1029="ACH deposit",'Report 1 Download (Account - St'!$C1029="billing transfer",'Report 1 Download (Account - St'!$C1029="intra account transfer",'Report 1 Download (Account - St'!$C1029="charge transaction returned items",'Report 1 Download (Account - St'!$C1029="charge transaction chargeback"),'Report 1 Download (Account - St'!E1029,0)</f>
        <v>0</v>
      </c>
    </row>
    <row r="1044">
      <c r="A1044" s="34" t="str">
        <f>left(if(or('Report 1 Download (Account - St'!$C1030="ACH deposit",'Report 1 Download (Account - St'!$C1030="billing transfer",'Report 1 Download (Account - St'!$C1030="intra account transfer",'Report 1 Download (Account - St'!$C1030="charge transaction returned items",'Report 1 Download (Account - St'!$C1030="charge transaction chargeback"),'Report 1 Download (Account - St'!A1030,0),11)</f>
        <v>0</v>
      </c>
      <c r="B1044" s="34">
        <f>if(or('Report 1 Download (Account - St'!$C1030="ACH deposit",'Report 1 Download (Account - St'!$C1030="billing transfer",'Report 1 Download (Account - St'!$C1030="intra account transfer",'Report 1 Download (Account - St'!$C1030="charge transaction returned items",'Report 1 Download (Account - St'!$C1030="charge transaction chargeback"),'Report 1 Download (Account - St'!C1030,0)</f>
        <v>0</v>
      </c>
      <c r="C1044" s="34">
        <f>if(or('Report 1 Download (Account - St'!$C1030="ACH deposit",'Report 1 Download (Account - St'!$C1030="billing transfer",'Report 1 Download (Account - St'!$C1030="intra account transfer",'Report 1 Download (Account - St'!$C1030="charge transaction returned items",'Report 1 Download (Account - St'!$C1030="charge transaction chargeback"),'Report 1 Download (Account - St'!E1030,0)</f>
        <v>0</v>
      </c>
    </row>
    <row r="1045">
      <c r="A1045" s="34" t="str">
        <f>left(if(or('Report 1 Download (Account - St'!$C1031="ACH deposit",'Report 1 Download (Account - St'!$C1031="billing transfer",'Report 1 Download (Account - St'!$C1031="intra account transfer",'Report 1 Download (Account - St'!$C1031="charge transaction returned items",'Report 1 Download (Account - St'!$C1031="charge transaction chargeback"),'Report 1 Download (Account - St'!A1031,0),11)</f>
        <v>0</v>
      </c>
      <c r="B1045" s="34">
        <f>if(or('Report 1 Download (Account - St'!$C1031="ACH deposit",'Report 1 Download (Account - St'!$C1031="billing transfer",'Report 1 Download (Account - St'!$C1031="intra account transfer",'Report 1 Download (Account - St'!$C1031="charge transaction returned items",'Report 1 Download (Account - St'!$C1031="charge transaction chargeback"),'Report 1 Download (Account - St'!C1031,0)</f>
        <v>0</v>
      </c>
      <c r="C1045" s="34">
        <f>if(or('Report 1 Download (Account - St'!$C1031="ACH deposit",'Report 1 Download (Account - St'!$C1031="billing transfer",'Report 1 Download (Account - St'!$C1031="intra account transfer",'Report 1 Download (Account - St'!$C1031="charge transaction returned items",'Report 1 Download (Account - St'!$C1031="charge transaction chargeback"),'Report 1 Download (Account - St'!E1031,0)</f>
        <v>0</v>
      </c>
    </row>
    <row r="1046">
      <c r="A1046" s="34" t="str">
        <f>left(if(or('Report 1 Download (Account - St'!$C1032="ACH deposit",'Report 1 Download (Account - St'!$C1032="billing transfer",'Report 1 Download (Account - St'!$C1032="intra account transfer",'Report 1 Download (Account - St'!$C1032="charge transaction returned items",'Report 1 Download (Account - St'!$C1032="charge transaction chargeback"),'Report 1 Download (Account - St'!A1032,0),11)</f>
        <v>0</v>
      </c>
      <c r="B1046" s="34">
        <f>if(or('Report 1 Download (Account - St'!$C1032="ACH deposit",'Report 1 Download (Account - St'!$C1032="billing transfer",'Report 1 Download (Account - St'!$C1032="intra account transfer",'Report 1 Download (Account - St'!$C1032="charge transaction returned items",'Report 1 Download (Account - St'!$C1032="charge transaction chargeback"),'Report 1 Download (Account - St'!C1032,0)</f>
        <v>0</v>
      </c>
      <c r="C1046" s="34">
        <f>if(or('Report 1 Download (Account - St'!$C1032="ACH deposit",'Report 1 Download (Account - St'!$C1032="billing transfer",'Report 1 Download (Account - St'!$C1032="intra account transfer",'Report 1 Download (Account - St'!$C1032="charge transaction returned items",'Report 1 Download (Account - St'!$C1032="charge transaction chargeback"),'Report 1 Download (Account - St'!E1032,0)</f>
        <v>0</v>
      </c>
    </row>
    <row r="1047">
      <c r="A1047" s="34" t="str">
        <f>left(if(or('Report 1 Download (Account - St'!$C1033="ACH deposit",'Report 1 Download (Account - St'!$C1033="billing transfer",'Report 1 Download (Account - St'!$C1033="intra account transfer",'Report 1 Download (Account - St'!$C1033="charge transaction returned items",'Report 1 Download (Account - St'!$C1033="charge transaction chargeback"),'Report 1 Download (Account - St'!A1033,0),11)</f>
        <v>0</v>
      </c>
      <c r="B1047" s="34">
        <f>if(or('Report 1 Download (Account - St'!$C1033="ACH deposit",'Report 1 Download (Account - St'!$C1033="billing transfer",'Report 1 Download (Account - St'!$C1033="intra account transfer",'Report 1 Download (Account - St'!$C1033="charge transaction returned items",'Report 1 Download (Account - St'!$C1033="charge transaction chargeback"),'Report 1 Download (Account - St'!C1033,0)</f>
        <v>0</v>
      </c>
      <c r="C1047" s="34">
        <f>if(or('Report 1 Download (Account - St'!$C1033="ACH deposit",'Report 1 Download (Account - St'!$C1033="billing transfer",'Report 1 Download (Account - St'!$C1033="intra account transfer",'Report 1 Download (Account - St'!$C1033="charge transaction returned items",'Report 1 Download (Account - St'!$C1033="charge transaction chargeback"),'Report 1 Download (Account - St'!E1033,0)</f>
        <v>0</v>
      </c>
    </row>
    <row r="1048">
      <c r="A1048" s="34" t="str">
        <f>left(if(or('Report 1 Download (Account - St'!$C1034="ACH deposit",'Report 1 Download (Account - St'!$C1034="billing transfer",'Report 1 Download (Account - St'!$C1034="intra account transfer",'Report 1 Download (Account - St'!$C1034="charge transaction returned items",'Report 1 Download (Account - St'!$C1034="charge transaction chargeback"),'Report 1 Download (Account - St'!A1034,0),11)</f>
        <v>0</v>
      </c>
      <c r="B1048" s="34">
        <f>if(or('Report 1 Download (Account - St'!$C1034="ACH deposit",'Report 1 Download (Account - St'!$C1034="billing transfer",'Report 1 Download (Account - St'!$C1034="intra account transfer",'Report 1 Download (Account - St'!$C1034="charge transaction returned items",'Report 1 Download (Account - St'!$C1034="charge transaction chargeback"),'Report 1 Download (Account - St'!C1034,0)</f>
        <v>0</v>
      </c>
      <c r="C1048" s="34">
        <f>if(or('Report 1 Download (Account - St'!$C1034="ACH deposit",'Report 1 Download (Account - St'!$C1034="billing transfer",'Report 1 Download (Account - St'!$C1034="intra account transfer",'Report 1 Download (Account - St'!$C1034="charge transaction returned items",'Report 1 Download (Account - St'!$C1034="charge transaction chargeback"),'Report 1 Download (Account - St'!E1034,0)</f>
        <v>0</v>
      </c>
    </row>
    <row r="1049">
      <c r="A1049" s="34" t="str">
        <f>left(if(or('Report 1 Download (Account - St'!$C1035="ACH deposit",'Report 1 Download (Account - St'!$C1035="billing transfer",'Report 1 Download (Account - St'!$C1035="intra account transfer",'Report 1 Download (Account - St'!$C1035="charge transaction returned items",'Report 1 Download (Account - St'!$C1035="charge transaction chargeback"),'Report 1 Download (Account - St'!A1035,0),11)</f>
        <v>0</v>
      </c>
      <c r="B1049" s="34">
        <f>if(or('Report 1 Download (Account - St'!$C1035="ACH deposit",'Report 1 Download (Account - St'!$C1035="billing transfer",'Report 1 Download (Account - St'!$C1035="intra account transfer",'Report 1 Download (Account - St'!$C1035="charge transaction returned items",'Report 1 Download (Account - St'!$C1035="charge transaction chargeback"),'Report 1 Download (Account - St'!C1035,0)</f>
        <v>0</v>
      </c>
      <c r="C1049" s="34">
        <f>if(or('Report 1 Download (Account - St'!$C1035="ACH deposit",'Report 1 Download (Account - St'!$C1035="billing transfer",'Report 1 Download (Account - St'!$C1035="intra account transfer",'Report 1 Download (Account - St'!$C1035="charge transaction returned items",'Report 1 Download (Account - St'!$C1035="charge transaction chargeback"),'Report 1 Download (Account - St'!E1035,0)</f>
        <v>0</v>
      </c>
    </row>
    <row r="1050">
      <c r="A1050" s="34" t="str">
        <f>left(if(or('Report 1 Download (Account - St'!$C1036="ACH deposit",'Report 1 Download (Account - St'!$C1036="billing transfer",'Report 1 Download (Account - St'!$C1036="intra account transfer",'Report 1 Download (Account - St'!$C1036="charge transaction returned items",'Report 1 Download (Account - St'!$C1036="charge transaction chargeback"),'Report 1 Download (Account - St'!A1036,0),11)</f>
        <v>0</v>
      </c>
      <c r="B1050" s="34">
        <f>if(or('Report 1 Download (Account - St'!$C1036="ACH deposit",'Report 1 Download (Account - St'!$C1036="billing transfer",'Report 1 Download (Account - St'!$C1036="intra account transfer",'Report 1 Download (Account - St'!$C1036="charge transaction returned items",'Report 1 Download (Account - St'!$C1036="charge transaction chargeback"),'Report 1 Download (Account - St'!C1036,0)</f>
        <v>0</v>
      </c>
      <c r="C1050" s="34">
        <f>if(or('Report 1 Download (Account - St'!$C1036="ACH deposit",'Report 1 Download (Account - St'!$C1036="billing transfer",'Report 1 Download (Account - St'!$C1036="intra account transfer",'Report 1 Download (Account - St'!$C1036="charge transaction returned items",'Report 1 Download (Account - St'!$C1036="charge transaction chargeback"),'Report 1 Download (Account - St'!E1036,0)</f>
        <v>0</v>
      </c>
    </row>
    <row r="1051">
      <c r="A1051" s="34" t="str">
        <f>left(if(or('Report 1 Download (Account - St'!$C1037="ACH deposit",'Report 1 Download (Account - St'!$C1037="billing transfer",'Report 1 Download (Account - St'!$C1037="intra account transfer",'Report 1 Download (Account - St'!$C1037="charge transaction returned items",'Report 1 Download (Account - St'!$C1037="charge transaction chargeback"),'Report 1 Download (Account - St'!A1037,0),11)</f>
        <v>0</v>
      </c>
      <c r="B1051" s="34">
        <f>if(or('Report 1 Download (Account - St'!$C1037="ACH deposit",'Report 1 Download (Account - St'!$C1037="billing transfer",'Report 1 Download (Account - St'!$C1037="intra account transfer",'Report 1 Download (Account - St'!$C1037="charge transaction returned items",'Report 1 Download (Account - St'!$C1037="charge transaction chargeback"),'Report 1 Download (Account - St'!C1037,0)</f>
        <v>0</v>
      </c>
      <c r="C1051" s="34">
        <f>if(or('Report 1 Download (Account - St'!$C1037="ACH deposit",'Report 1 Download (Account - St'!$C1037="billing transfer",'Report 1 Download (Account - St'!$C1037="intra account transfer",'Report 1 Download (Account - St'!$C1037="charge transaction returned items",'Report 1 Download (Account - St'!$C1037="charge transaction chargeback"),'Report 1 Download (Account - St'!E1037,0)</f>
        <v>0</v>
      </c>
    </row>
    <row r="1052">
      <c r="A1052" s="34" t="str">
        <f>left(if(or('Report 1 Download (Account - St'!$C1038="ACH deposit",'Report 1 Download (Account - St'!$C1038="billing transfer",'Report 1 Download (Account - St'!$C1038="intra account transfer",'Report 1 Download (Account - St'!$C1038="charge transaction returned items",'Report 1 Download (Account - St'!$C1038="charge transaction chargeback"),'Report 1 Download (Account - St'!A1038,0),11)</f>
        <v>0</v>
      </c>
      <c r="B1052" s="34">
        <f>if(or('Report 1 Download (Account - St'!$C1038="ACH deposit",'Report 1 Download (Account - St'!$C1038="billing transfer",'Report 1 Download (Account - St'!$C1038="intra account transfer",'Report 1 Download (Account - St'!$C1038="charge transaction returned items",'Report 1 Download (Account - St'!$C1038="charge transaction chargeback"),'Report 1 Download (Account - St'!C1038,0)</f>
        <v>0</v>
      </c>
      <c r="C1052" s="34">
        <f>if(or('Report 1 Download (Account - St'!$C1038="ACH deposit",'Report 1 Download (Account - St'!$C1038="billing transfer",'Report 1 Download (Account - St'!$C1038="intra account transfer",'Report 1 Download (Account - St'!$C1038="charge transaction returned items",'Report 1 Download (Account - St'!$C1038="charge transaction chargeback"),'Report 1 Download (Account - St'!E1038,0)</f>
        <v>0</v>
      </c>
    </row>
    <row r="1053">
      <c r="A1053" s="34" t="str">
        <f>left(if(or('Report 1 Download (Account - St'!$C1039="ACH deposit",'Report 1 Download (Account - St'!$C1039="billing transfer",'Report 1 Download (Account - St'!$C1039="intra account transfer",'Report 1 Download (Account - St'!$C1039="charge transaction returned items",'Report 1 Download (Account - St'!$C1039="charge transaction chargeback"),'Report 1 Download (Account - St'!A1039,0),11)</f>
        <v>0</v>
      </c>
      <c r="B1053" s="34">
        <f>if(or('Report 1 Download (Account - St'!$C1039="ACH deposit",'Report 1 Download (Account - St'!$C1039="billing transfer",'Report 1 Download (Account - St'!$C1039="intra account transfer",'Report 1 Download (Account - St'!$C1039="charge transaction returned items",'Report 1 Download (Account - St'!$C1039="charge transaction chargeback"),'Report 1 Download (Account - St'!C1039,0)</f>
        <v>0</v>
      </c>
      <c r="C1053" s="34">
        <f>if(or('Report 1 Download (Account - St'!$C1039="ACH deposit",'Report 1 Download (Account - St'!$C1039="billing transfer",'Report 1 Download (Account - St'!$C1039="intra account transfer",'Report 1 Download (Account - St'!$C1039="charge transaction returned items",'Report 1 Download (Account - St'!$C1039="charge transaction chargeback"),'Report 1 Download (Account - St'!E1039,0)</f>
        <v>0</v>
      </c>
    </row>
    <row r="1054">
      <c r="A1054" s="34" t="str">
        <f>left(if(or('Report 1 Download (Account - St'!$C1040="ACH deposit",'Report 1 Download (Account - St'!$C1040="billing transfer",'Report 1 Download (Account - St'!$C1040="intra account transfer",'Report 1 Download (Account - St'!$C1040="charge transaction returned items",'Report 1 Download (Account - St'!$C1040="charge transaction chargeback"),'Report 1 Download (Account - St'!A1040,0),11)</f>
        <v>0</v>
      </c>
      <c r="B1054" s="34">
        <f>if(or('Report 1 Download (Account - St'!$C1040="ACH deposit",'Report 1 Download (Account - St'!$C1040="billing transfer",'Report 1 Download (Account - St'!$C1040="intra account transfer",'Report 1 Download (Account - St'!$C1040="charge transaction returned items",'Report 1 Download (Account - St'!$C1040="charge transaction chargeback"),'Report 1 Download (Account - St'!C1040,0)</f>
        <v>0</v>
      </c>
      <c r="C1054" s="34">
        <f>if(or('Report 1 Download (Account - St'!$C1040="ACH deposit",'Report 1 Download (Account - St'!$C1040="billing transfer",'Report 1 Download (Account - St'!$C1040="intra account transfer",'Report 1 Download (Account - St'!$C1040="charge transaction returned items",'Report 1 Download (Account - St'!$C1040="charge transaction chargeback"),'Report 1 Download (Account - St'!E1040,0)</f>
        <v>0</v>
      </c>
    </row>
    <row r="1055">
      <c r="A1055" s="34" t="str">
        <f>left(if(or('Report 1 Download (Account - St'!$C1041="ACH deposit",'Report 1 Download (Account - St'!$C1041="billing transfer",'Report 1 Download (Account - St'!$C1041="intra account transfer",'Report 1 Download (Account - St'!$C1041="charge transaction returned items",'Report 1 Download (Account - St'!$C1041="charge transaction chargeback"),'Report 1 Download (Account - St'!A1041,0),11)</f>
        <v>0</v>
      </c>
      <c r="B1055" s="34">
        <f>if(or('Report 1 Download (Account - St'!$C1041="ACH deposit",'Report 1 Download (Account - St'!$C1041="billing transfer",'Report 1 Download (Account - St'!$C1041="intra account transfer",'Report 1 Download (Account - St'!$C1041="charge transaction returned items",'Report 1 Download (Account - St'!$C1041="charge transaction chargeback"),'Report 1 Download (Account - St'!C1041,0)</f>
        <v>0</v>
      </c>
      <c r="C1055" s="34">
        <f>if(or('Report 1 Download (Account - St'!$C1041="ACH deposit",'Report 1 Download (Account - St'!$C1041="billing transfer",'Report 1 Download (Account - St'!$C1041="intra account transfer",'Report 1 Download (Account - St'!$C1041="charge transaction returned items",'Report 1 Download (Account - St'!$C1041="charge transaction chargeback"),'Report 1 Download (Account - St'!E1041,0)</f>
        <v>0</v>
      </c>
    </row>
    <row r="1056">
      <c r="A1056" s="34" t="str">
        <f>left(if(or('Report 1 Download (Account - St'!$C1042="ACH deposit",'Report 1 Download (Account - St'!$C1042="billing transfer",'Report 1 Download (Account - St'!$C1042="intra account transfer",'Report 1 Download (Account - St'!$C1042="charge transaction returned items",'Report 1 Download (Account - St'!$C1042="charge transaction chargeback"),'Report 1 Download (Account - St'!A1042,0),11)</f>
        <v>0</v>
      </c>
      <c r="B1056" s="34">
        <f>if(or('Report 1 Download (Account - St'!$C1042="ACH deposit",'Report 1 Download (Account - St'!$C1042="billing transfer",'Report 1 Download (Account - St'!$C1042="intra account transfer",'Report 1 Download (Account - St'!$C1042="charge transaction returned items",'Report 1 Download (Account - St'!$C1042="charge transaction chargeback"),'Report 1 Download (Account - St'!C1042,0)</f>
        <v>0</v>
      </c>
      <c r="C1056" s="34">
        <f>if(or('Report 1 Download (Account - St'!$C1042="ACH deposit",'Report 1 Download (Account - St'!$C1042="billing transfer",'Report 1 Download (Account - St'!$C1042="intra account transfer",'Report 1 Download (Account - St'!$C1042="charge transaction returned items",'Report 1 Download (Account - St'!$C1042="charge transaction chargeback"),'Report 1 Download (Account - St'!E1042,0)</f>
        <v>0</v>
      </c>
    </row>
    <row r="1057">
      <c r="A1057" s="34" t="str">
        <f>left(if(or('Report 1 Download (Account - St'!$C1043="ACH deposit",'Report 1 Download (Account - St'!$C1043="billing transfer",'Report 1 Download (Account - St'!$C1043="intra account transfer",'Report 1 Download (Account - St'!$C1043="charge transaction returned items",'Report 1 Download (Account - St'!$C1043="charge transaction chargeback"),'Report 1 Download (Account - St'!A1043,0),11)</f>
        <v>0</v>
      </c>
      <c r="B1057" s="34">
        <f>if(or('Report 1 Download (Account - St'!$C1043="ACH deposit",'Report 1 Download (Account - St'!$C1043="billing transfer",'Report 1 Download (Account - St'!$C1043="intra account transfer",'Report 1 Download (Account - St'!$C1043="charge transaction returned items",'Report 1 Download (Account - St'!$C1043="charge transaction chargeback"),'Report 1 Download (Account - St'!C1043,0)</f>
        <v>0</v>
      </c>
      <c r="C1057" s="34">
        <f>if(or('Report 1 Download (Account - St'!$C1043="ACH deposit",'Report 1 Download (Account - St'!$C1043="billing transfer",'Report 1 Download (Account - St'!$C1043="intra account transfer",'Report 1 Download (Account - St'!$C1043="charge transaction returned items",'Report 1 Download (Account - St'!$C1043="charge transaction chargeback"),'Report 1 Download (Account - St'!E1043,0)</f>
        <v>0</v>
      </c>
    </row>
    <row r="1058">
      <c r="A1058" s="34" t="str">
        <f>left(if(or('Report 1 Download (Account - St'!$C1044="ACH deposit",'Report 1 Download (Account - St'!$C1044="billing transfer",'Report 1 Download (Account - St'!$C1044="intra account transfer",'Report 1 Download (Account - St'!$C1044="charge transaction returned items",'Report 1 Download (Account - St'!$C1044="charge transaction chargeback"),'Report 1 Download (Account - St'!A1044,0),11)</f>
        <v>0</v>
      </c>
      <c r="B1058" s="34">
        <f>if(or('Report 1 Download (Account - St'!$C1044="ACH deposit",'Report 1 Download (Account - St'!$C1044="billing transfer",'Report 1 Download (Account - St'!$C1044="intra account transfer",'Report 1 Download (Account - St'!$C1044="charge transaction returned items",'Report 1 Download (Account - St'!$C1044="charge transaction chargeback"),'Report 1 Download (Account - St'!C1044,0)</f>
        <v>0</v>
      </c>
      <c r="C1058" s="34">
        <f>if(or('Report 1 Download (Account - St'!$C1044="ACH deposit",'Report 1 Download (Account - St'!$C1044="billing transfer",'Report 1 Download (Account - St'!$C1044="intra account transfer",'Report 1 Download (Account - St'!$C1044="charge transaction returned items",'Report 1 Download (Account - St'!$C1044="charge transaction chargeback"),'Report 1 Download (Account - St'!E1044,0)</f>
        <v>0</v>
      </c>
    </row>
    <row r="1059">
      <c r="A1059" s="34" t="str">
        <f>left(if(or('Report 1 Download (Account - St'!$C1045="ACH deposit",'Report 1 Download (Account - St'!$C1045="billing transfer",'Report 1 Download (Account - St'!$C1045="intra account transfer",'Report 1 Download (Account - St'!$C1045="charge transaction returned items",'Report 1 Download (Account - St'!$C1045="charge transaction chargeback"),'Report 1 Download (Account - St'!A1045,0),11)</f>
        <v>0</v>
      </c>
      <c r="B1059" s="34">
        <f>if(or('Report 1 Download (Account - St'!$C1045="ACH deposit",'Report 1 Download (Account - St'!$C1045="billing transfer",'Report 1 Download (Account - St'!$C1045="intra account transfer",'Report 1 Download (Account - St'!$C1045="charge transaction returned items",'Report 1 Download (Account - St'!$C1045="charge transaction chargeback"),'Report 1 Download (Account - St'!C1045,0)</f>
        <v>0</v>
      </c>
      <c r="C1059" s="34">
        <f>if(or('Report 1 Download (Account - St'!$C1045="ACH deposit",'Report 1 Download (Account - St'!$C1045="billing transfer",'Report 1 Download (Account - St'!$C1045="intra account transfer",'Report 1 Download (Account - St'!$C1045="charge transaction returned items",'Report 1 Download (Account - St'!$C1045="charge transaction chargeback"),'Report 1 Download (Account - St'!E1045,0)</f>
        <v>0</v>
      </c>
    </row>
    <row r="1060">
      <c r="A1060" s="34" t="str">
        <f>left(if(or('Report 1 Download (Account - St'!$C1046="ACH deposit",'Report 1 Download (Account - St'!$C1046="billing transfer",'Report 1 Download (Account - St'!$C1046="intra account transfer",'Report 1 Download (Account - St'!$C1046="charge transaction returned items",'Report 1 Download (Account - St'!$C1046="charge transaction chargeback"),'Report 1 Download (Account - St'!A1046,0),11)</f>
        <v>0</v>
      </c>
      <c r="B1060" s="34">
        <f>if(or('Report 1 Download (Account - St'!$C1046="ACH deposit",'Report 1 Download (Account - St'!$C1046="billing transfer",'Report 1 Download (Account - St'!$C1046="intra account transfer",'Report 1 Download (Account - St'!$C1046="charge transaction returned items",'Report 1 Download (Account - St'!$C1046="charge transaction chargeback"),'Report 1 Download (Account - St'!C1046,0)</f>
        <v>0</v>
      </c>
      <c r="C1060" s="34">
        <f>if(or('Report 1 Download (Account - St'!$C1046="ACH deposit",'Report 1 Download (Account - St'!$C1046="billing transfer",'Report 1 Download (Account - St'!$C1046="intra account transfer",'Report 1 Download (Account - St'!$C1046="charge transaction returned items",'Report 1 Download (Account - St'!$C1046="charge transaction chargeback"),'Report 1 Download (Account - St'!E1046,0)</f>
        <v>0</v>
      </c>
    </row>
    <row r="1061">
      <c r="A1061" s="34" t="str">
        <f>left(if(or('Report 1 Download (Account - St'!$C1047="ACH deposit",'Report 1 Download (Account - St'!$C1047="billing transfer",'Report 1 Download (Account - St'!$C1047="intra account transfer",'Report 1 Download (Account - St'!$C1047="charge transaction returned items",'Report 1 Download (Account - St'!$C1047="charge transaction chargeback"),'Report 1 Download (Account - St'!A1047,0),11)</f>
        <v>0</v>
      </c>
      <c r="B1061" s="34">
        <f>if(or('Report 1 Download (Account - St'!$C1047="ACH deposit",'Report 1 Download (Account - St'!$C1047="billing transfer",'Report 1 Download (Account - St'!$C1047="intra account transfer",'Report 1 Download (Account - St'!$C1047="charge transaction returned items",'Report 1 Download (Account - St'!$C1047="charge transaction chargeback"),'Report 1 Download (Account - St'!C1047,0)</f>
        <v>0</v>
      </c>
      <c r="C1061" s="34">
        <f>if(or('Report 1 Download (Account - St'!$C1047="ACH deposit",'Report 1 Download (Account - St'!$C1047="billing transfer",'Report 1 Download (Account - St'!$C1047="intra account transfer",'Report 1 Download (Account - St'!$C1047="charge transaction returned items",'Report 1 Download (Account - St'!$C1047="charge transaction chargeback"),'Report 1 Download (Account - St'!E1047,0)</f>
        <v>0</v>
      </c>
    </row>
    <row r="1062">
      <c r="A1062" s="34" t="str">
        <f>left(if(or('Report 1 Download (Account - St'!$C1048="ACH deposit",'Report 1 Download (Account - St'!$C1048="billing transfer",'Report 1 Download (Account - St'!$C1048="intra account transfer",'Report 1 Download (Account - St'!$C1048="charge transaction returned items",'Report 1 Download (Account - St'!$C1048="charge transaction chargeback"),'Report 1 Download (Account - St'!A1048,0),11)</f>
        <v>0</v>
      </c>
      <c r="B1062" s="34">
        <f>if(or('Report 1 Download (Account - St'!$C1048="ACH deposit",'Report 1 Download (Account - St'!$C1048="billing transfer",'Report 1 Download (Account - St'!$C1048="intra account transfer",'Report 1 Download (Account - St'!$C1048="charge transaction returned items",'Report 1 Download (Account - St'!$C1048="charge transaction chargeback"),'Report 1 Download (Account - St'!C1048,0)</f>
        <v>0</v>
      </c>
      <c r="C1062" s="34">
        <f>if(or('Report 1 Download (Account - St'!$C1048="ACH deposit",'Report 1 Download (Account - St'!$C1048="billing transfer",'Report 1 Download (Account - St'!$C1048="intra account transfer",'Report 1 Download (Account - St'!$C1048="charge transaction returned items",'Report 1 Download (Account - St'!$C1048="charge transaction chargeback"),'Report 1 Download (Account - St'!E1048,0)</f>
        <v>0</v>
      </c>
    </row>
    <row r="1063">
      <c r="A1063" s="34" t="str">
        <f>left(if(or('Report 1 Download (Account - St'!$C1049="ACH deposit",'Report 1 Download (Account - St'!$C1049="billing transfer",'Report 1 Download (Account - St'!$C1049="intra account transfer",'Report 1 Download (Account - St'!$C1049="charge transaction returned items",'Report 1 Download (Account - St'!$C1049="charge transaction chargeback"),'Report 1 Download (Account - St'!A1049,0),11)</f>
        <v>0</v>
      </c>
      <c r="B1063" s="34">
        <f>if(or('Report 1 Download (Account - St'!$C1049="ACH deposit",'Report 1 Download (Account - St'!$C1049="billing transfer",'Report 1 Download (Account - St'!$C1049="intra account transfer",'Report 1 Download (Account - St'!$C1049="charge transaction returned items",'Report 1 Download (Account - St'!$C1049="charge transaction chargeback"),'Report 1 Download (Account - St'!C1049,0)</f>
        <v>0</v>
      </c>
      <c r="C1063" s="34">
        <f>if(or('Report 1 Download (Account - St'!$C1049="ACH deposit",'Report 1 Download (Account - St'!$C1049="billing transfer",'Report 1 Download (Account - St'!$C1049="intra account transfer",'Report 1 Download (Account - St'!$C1049="charge transaction returned items",'Report 1 Download (Account - St'!$C1049="charge transaction chargeback"),'Report 1 Download (Account - St'!E1049,0)</f>
        <v>0</v>
      </c>
    </row>
    <row r="1064">
      <c r="A1064" s="34" t="str">
        <f>left(if(or('Report 1 Download (Account - St'!$C1050="ACH deposit",'Report 1 Download (Account - St'!$C1050="billing transfer",'Report 1 Download (Account - St'!$C1050="intra account transfer",'Report 1 Download (Account - St'!$C1050="charge transaction returned items",'Report 1 Download (Account - St'!$C1050="charge transaction chargeback"),'Report 1 Download (Account - St'!A1050,0),11)</f>
        <v>0</v>
      </c>
      <c r="B1064" s="34">
        <f>if(or('Report 1 Download (Account - St'!$C1050="ACH deposit",'Report 1 Download (Account - St'!$C1050="billing transfer",'Report 1 Download (Account - St'!$C1050="intra account transfer",'Report 1 Download (Account - St'!$C1050="charge transaction returned items",'Report 1 Download (Account - St'!$C1050="charge transaction chargeback"),'Report 1 Download (Account - St'!C1050,0)</f>
        <v>0</v>
      </c>
      <c r="C1064" s="34">
        <f>if(or('Report 1 Download (Account - St'!$C1050="ACH deposit",'Report 1 Download (Account - St'!$C1050="billing transfer",'Report 1 Download (Account - St'!$C1050="intra account transfer",'Report 1 Download (Account - St'!$C1050="charge transaction returned items",'Report 1 Download (Account - St'!$C1050="charge transaction chargeback"),'Report 1 Download (Account - St'!E1050,0)</f>
        <v>0</v>
      </c>
    </row>
    <row r="1065">
      <c r="A1065" s="34" t="str">
        <f>left(if(or('Report 1 Download (Account - St'!$C1051="ACH deposit",'Report 1 Download (Account - St'!$C1051="billing transfer",'Report 1 Download (Account - St'!$C1051="intra account transfer",'Report 1 Download (Account - St'!$C1051="charge transaction returned items",'Report 1 Download (Account - St'!$C1051="charge transaction chargeback"),'Report 1 Download (Account - St'!A1051,0),11)</f>
        <v>0</v>
      </c>
      <c r="B1065" s="34">
        <f>if(or('Report 1 Download (Account - St'!$C1051="ACH deposit",'Report 1 Download (Account - St'!$C1051="billing transfer",'Report 1 Download (Account - St'!$C1051="intra account transfer",'Report 1 Download (Account - St'!$C1051="charge transaction returned items",'Report 1 Download (Account - St'!$C1051="charge transaction chargeback"),'Report 1 Download (Account - St'!C1051,0)</f>
        <v>0</v>
      </c>
      <c r="C1065" s="34">
        <f>if(or('Report 1 Download (Account - St'!$C1051="ACH deposit",'Report 1 Download (Account - St'!$C1051="billing transfer",'Report 1 Download (Account - St'!$C1051="intra account transfer",'Report 1 Download (Account - St'!$C1051="charge transaction returned items",'Report 1 Download (Account - St'!$C1051="charge transaction chargeback"),'Report 1 Download (Account - St'!E1051,0)</f>
        <v>0</v>
      </c>
    </row>
    <row r="1066">
      <c r="A1066" s="34" t="str">
        <f>left(if(or('Report 1 Download (Account - St'!$C1052="ACH deposit",'Report 1 Download (Account - St'!$C1052="billing transfer",'Report 1 Download (Account - St'!$C1052="intra account transfer",'Report 1 Download (Account - St'!$C1052="charge transaction returned items",'Report 1 Download (Account - St'!$C1052="charge transaction chargeback"),'Report 1 Download (Account - St'!A1052,0),11)</f>
        <v>0</v>
      </c>
      <c r="B1066" s="34">
        <f>if(or('Report 1 Download (Account - St'!$C1052="ACH deposit",'Report 1 Download (Account - St'!$C1052="billing transfer",'Report 1 Download (Account - St'!$C1052="intra account transfer",'Report 1 Download (Account - St'!$C1052="charge transaction returned items",'Report 1 Download (Account - St'!$C1052="charge transaction chargeback"),'Report 1 Download (Account - St'!C1052,0)</f>
        <v>0</v>
      </c>
      <c r="C1066" s="34">
        <f>if(or('Report 1 Download (Account - St'!$C1052="ACH deposit",'Report 1 Download (Account - St'!$C1052="billing transfer",'Report 1 Download (Account - St'!$C1052="intra account transfer",'Report 1 Download (Account - St'!$C1052="charge transaction returned items",'Report 1 Download (Account - St'!$C1052="charge transaction chargeback"),'Report 1 Download (Account - St'!E1052,0)</f>
        <v>0</v>
      </c>
    </row>
    <row r="1067">
      <c r="A1067" s="34" t="str">
        <f>left(if(or('Report 1 Download (Account - St'!$C1053="ACH deposit",'Report 1 Download (Account - St'!$C1053="billing transfer",'Report 1 Download (Account - St'!$C1053="intra account transfer",'Report 1 Download (Account - St'!$C1053="charge transaction returned items",'Report 1 Download (Account - St'!$C1053="charge transaction chargeback"),'Report 1 Download (Account - St'!A1053,0),11)</f>
        <v>0</v>
      </c>
      <c r="B1067" s="34">
        <f>if(or('Report 1 Download (Account - St'!$C1053="ACH deposit",'Report 1 Download (Account - St'!$C1053="billing transfer",'Report 1 Download (Account - St'!$C1053="intra account transfer",'Report 1 Download (Account - St'!$C1053="charge transaction returned items",'Report 1 Download (Account - St'!$C1053="charge transaction chargeback"),'Report 1 Download (Account - St'!C1053,0)</f>
        <v>0</v>
      </c>
      <c r="C1067" s="34">
        <f>if(or('Report 1 Download (Account - St'!$C1053="ACH deposit",'Report 1 Download (Account - St'!$C1053="billing transfer",'Report 1 Download (Account - St'!$C1053="intra account transfer",'Report 1 Download (Account - St'!$C1053="charge transaction returned items",'Report 1 Download (Account - St'!$C1053="charge transaction chargeback"),'Report 1 Download (Account - St'!E1053,0)</f>
        <v>0</v>
      </c>
    </row>
    <row r="1068">
      <c r="A1068" s="34" t="str">
        <f>left(if(or('Report 1 Download (Account - St'!$C1054="ACH deposit",'Report 1 Download (Account - St'!$C1054="billing transfer",'Report 1 Download (Account - St'!$C1054="intra account transfer",'Report 1 Download (Account - St'!$C1054="charge transaction returned items",'Report 1 Download (Account - St'!$C1054="charge transaction chargeback"),'Report 1 Download (Account - St'!A1054,0),11)</f>
        <v>0</v>
      </c>
      <c r="B1068" s="34">
        <f>if(or('Report 1 Download (Account - St'!$C1054="ACH deposit",'Report 1 Download (Account - St'!$C1054="billing transfer",'Report 1 Download (Account - St'!$C1054="intra account transfer",'Report 1 Download (Account - St'!$C1054="charge transaction returned items",'Report 1 Download (Account - St'!$C1054="charge transaction chargeback"),'Report 1 Download (Account - St'!C1054,0)</f>
        <v>0</v>
      </c>
      <c r="C1068" s="34">
        <f>if(or('Report 1 Download (Account - St'!$C1054="ACH deposit",'Report 1 Download (Account - St'!$C1054="billing transfer",'Report 1 Download (Account - St'!$C1054="intra account transfer",'Report 1 Download (Account - St'!$C1054="charge transaction returned items",'Report 1 Download (Account - St'!$C1054="charge transaction chargeback"),'Report 1 Download (Account - St'!E1054,0)</f>
        <v>0</v>
      </c>
    </row>
    <row r="1069">
      <c r="A1069" s="34" t="str">
        <f>left(if(or('Report 1 Download (Account - St'!$C1055="ACH deposit",'Report 1 Download (Account - St'!$C1055="billing transfer",'Report 1 Download (Account - St'!$C1055="intra account transfer",'Report 1 Download (Account - St'!$C1055="charge transaction returned items",'Report 1 Download (Account - St'!$C1055="charge transaction chargeback"),'Report 1 Download (Account - St'!A1055,0),11)</f>
        <v>0</v>
      </c>
      <c r="B1069" s="34">
        <f>if(or('Report 1 Download (Account - St'!$C1055="ACH deposit",'Report 1 Download (Account - St'!$C1055="billing transfer",'Report 1 Download (Account - St'!$C1055="intra account transfer",'Report 1 Download (Account - St'!$C1055="charge transaction returned items",'Report 1 Download (Account - St'!$C1055="charge transaction chargeback"),'Report 1 Download (Account - St'!C1055,0)</f>
        <v>0</v>
      </c>
      <c r="C1069" s="34">
        <f>if(or('Report 1 Download (Account - St'!$C1055="ACH deposit",'Report 1 Download (Account - St'!$C1055="billing transfer",'Report 1 Download (Account - St'!$C1055="intra account transfer",'Report 1 Download (Account - St'!$C1055="charge transaction returned items",'Report 1 Download (Account - St'!$C1055="charge transaction chargeback"),'Report 1 Download (Account - St'!E1055,0)</f>
        <v>0</v>
      </c>
    </row>
    <row r="1070">
      <c r="A1070" s="34" t="str">
        <f>left(if(or('Report 1 Download (Account - St'!$C1056="ACH deposit",'Report 1 Download (Account - St'!$C1056="billing transfer",'Report 1 Download (Account - St'!$C1056="intra account transfer",'Report 1 Download (Account - St'!$C1056="charge transaction returned items",'Report 1 Download (Account - St'!$C1056="charge transaction chargeback"),'Report 1 Download (Account - St'!A1056,0),11)</f>
        <v>0</v>
      </c>
      <c r="B1070" s="34">
        <f>if(or('Report 1 Download (Account - St'!$C1056="ACH deposit",'Report 1 Download (Account - St'!$C1056="billing transfer",'Report 1 Download (Account - St'!$C1056="intra account transfer",'Report 1 Download (Account - St'!$C1056="charge transaction returned items",'Report 1 Download (Account - St'!$C1056="charge transaction chargeback"),'Report 1 Download (Account - St'!C1056,0)</f>
        <v>0</v>
      </c>
      <c r="C1070" s="34">
        <f>if(or('Report 1 Download (Account - St'!$C1056="ACH deposit",'Report 1 Download (Account - St'!$C1056="billing transfer",'Report 1 Download (Account - St'!$C1056="intra account transfer",'Report 1 Download (Account - St'!$C1056="charge transaction returned items",'Report 1 Download (Account - St'!$C1056="charge transaction chargeback"),'Report 1 Download (Account - St'!E1056,0)</f>
        <v>0</v>
      </c>
    </row>
    <row r="1071">
      <c r="A1071" s="34" t="str">
        <f>left(if(or('Report 1 Download (Account - St'!$C1057="ACH deposit",'Report 1 Download (Account - St'!$C1057="billing transfer",'Report 1 Download (Account - St'!$C1057="intra account transfer",'Report 1 Download (Account - St'!$C1057="charge transaction returned items",'Report 1 Download (Account - St'!$C1057="charge transaction chargeback"),'Report 1 Download (Account - St'!A1057,0),11)</f>
        <v>0</v>
      </c>
      <c r="B1071" s="34">
        <f>if(or('Report 1 Download (Account - St'!$C1057="ACH deposit",'Report 1 Download (Account - St'!$C1057="billing transfer",'Report 1 Download (Account - St'!$C1057="intra account transfer",'Report 1 Download (Account - St'!$C1057="charge transaction returned items",'Report 1 Download (Account - St'!$C1057="charge transaction chargeback"),'Report 1 Download (Account - St'!C1057,0)</f>
        <v>0</v>
      </c>
      <c r="C1071" s="34">
        <f>if(or('Report 1 Download (Account - St'!$C1057="ACH deposit",'Report 1 Download (Account - St'!$C1057="billing transfer",'Report 1 Download (Account - St'!$C1057="intra account transfer",'Report 1 Download (Account - St'!$C1057="charge transaction returned items",'Report 1 Download (Account - St'!$C1057="charge transaction chargeback"),'Report 1 Download (Account - St'!E1057,0)</f>
        <v>0</v>
      </c>
    </row>
    <row r="1072">
      <c r="A1072" s="34" t="str">
        <f>left(if(or('Report 1 Download (Account - St'!$C1058="ACH deposit",'Report 1 Download (Account - St'!$C1058="billing transfer",'Report 1 Download (Account - St'!$C1058="intra account transfer",'Report 1 Download (Account - St'!$C1058="charge transaction returned items",'Report 1 Download (Account - St'!$C1058="charge transaction chargeback"),'Report 1 Download (Account - St'!A1058,0),11)</f>
        <v>0</v>
      </c>
      <c r="B1072" s="34">
        <f>if(or('Report 1 Download (Account - St'!$C1058="ACH deposit",'Report 1 Download (Account - St'!$C1058="billing transfer",'Report 1 Download (Account - St'!$C1058="intra account transfer",'Report 1 Download (Account - St'!$C1058="charge transaction returned items",'Report 1 Download (Account - St'!$C1058="charge transaction chargeback"),'Report 1 Download (Account - St'!C1058,0)</f>
        <v>0</v>
      </c>
      <c r="C1072" s="34">
        <f>if(or('Report 1 Download (Account - St'!$C1058="ACH deposit",'Report 1 Download (Account - St'!$C1058="billing transfer",'Report 1 Download (Account - St'!$C1058="intra account transfer",'Report 1 Download (Account - St'!$C1058="charge transaction returned items",'Report 1 Download (Account - St'!$C1058="charge transaction chargeback"),'Report 1 Download (Account - St'!E1058,0)</f>
        <v>0</v>
      </c>
    </row>
    <row r="1073">
      <c r="A1073" s="34" t="str">
        <f>left(if(or('Report 1 Download (Account - St'!$C1059="ACH deposit",'Report 1 Download (Account - St'!$C1059="billing transfer",'Report 1 Download (Account - St'!$C1059="intra account transfer",'Report 1 Download (Account - St'!$C1059="charge transaction returned items",'Report 1 Download (Account - St'!$C1059="charge transaction chargeback"),'Report 1 Download (Account - St'!A1059,0),11)</f>
        <v>0</v>
      </c>
      <c r="B1073" s="34">
        <f>if(or('Report 1 Download (Account - St'!$C1059="ACH deposit",'Report 1 Download (Account - St'!$C1059="billing transfer",'Report 1 Download (Account - St'!$C1059="intra account transfer",'Report 1 Download (Account - St'!$C1059="charge transaction returned items",'Report 1 Download (Account - St'!$C1059="charge transaction chargeback"),'Report 1 Download (Account - St'!C1059,0)</f>
        <v>0</v>
      </c>
      <c r="C1073" s="34">
        <f>if(or('Report 1 Download (Account - St'!$C1059="ACH deposit",'Report 1 Download (Account - St'!$C1059="billing transfer",'Report 1 Download (Account - St'!$C1059="intra account transfer",'Report 1 Download (Account - St'!$C1059="charge transaction returned items",'Report 1 Download (Account - St'!$C1059="charge transaction chargeback"),'Report 1 Download (Account - St'!E1059,0)</f>
        <v>0</v>
      </c>
    </row>
    <row r="1074">
      <c r="A1074" s="34" t="str">
        <f>left(if(or('Report 1 Download (Account - St'!$C1060="ACH deposit",'Report 1 Download (Account - St'!$C1060="billing transfer",'Report 1 Download (Account - St'!$C1060="intra account transfer",'Report 1 Download (Account - St'!$C1060="charge transaction returned items",'Report 1 Download (Account - St'!$C1060="charge transaction chargeback"),'Report 1 Download (Account - St'!A1060,0),11)</f>
        <v>0</v>
      </c>
      <c r="B1074" s="34">
        <f>if(or('Report 1 Download (Account - St'!$C1060="ACH deposit",'Report 1 Download (Account - St'!$C1060="billing transfer",'Report 1 Download (Account - St'!$C1060="intra account transfer",'Report 1 Download (Account - St'!$C1060="charge transaction returned items",'Report 1 Download (Account - St'!$C1060="charge transaction chargeback"),'Report 1 Download (Account - St'!C1060,0)</f>
        <v>0</v>
      </c>
      <c r="C1074" s="34">
        <f>if(or('Report 1 Download (Account - St'!$C1060="ACH deposit",'Report 1 Download (Account - St'!$C1060="billing transfer",'Report 1 Download (Account - St'!$C1060="intra account transfer",'Report 1 Download (Account - St'!$C1060="charge transaction returned items",'Report 1 Download (Account - St'!$C1060="charge transaction chargeback"),'Report 1 Download (Account - St'!E1060,0)</f>
        <v>0</v>
      </c>
    </row>
    <row r="1075">
      <c r="A1075" s="34" t="str">
        <f>left(if(or('Report 1 Download (Account - St'!$C1061="ACH deposit",'Report 1 Download (Account - St'!$C1061="billing transfer",'Report 1 Download (Account - St'!$C1061="intra account transfer",'Report 1 Download (Account - St'!$C1061="charge transaction returned items",'Report 1 Download (Account - St'!$C1061="charge transaction chargeback"),'Report 1 Download (Account - St'!A1061,0),11)</f>
        <v>0</v>
      </c>
      <c r="B1075" s="34">
        <f>if(or('Report 1 Download (Account - St'!$C1061="ACH deposit",'Report 1 Download (Account - St'!$C1061="billing transfer",'Report 1 Download (Account - St'!$C1061="intra account transfer",'Report 1 Download (Account - St'!$C1061="charge transaction returned items",'Report 1 Download (Account - St'!$C1061="charge transaction chargeback"),'Report 1 Download (Account - St'!C1061,0)</f>
        <v>0</v>
      </c>
      <c r="C1075" s="34">
        <f>if(or('Report 1 Download (Account - St'!$C1061="ACH deposit",'Report 1 Download (Account - St'!$C1061="billing transfer",'Report 1 Download (Account - St'!$C1061="intra account transfer",'Report 1 Download (Account - St'!$C1061="charge transaction returned items",'Report 1 Download (Account - St'!$C1061="charge transaction chargeback"),'Report 1 Download (Account - St'!E1061,0)</f>
        <v>0</v>
      </c>
    </row>
    <row r="1076">
      <c r="A1076" s="34" t="str">
        <f>left(if(or('Report 1 Download (Account - St'!$C1062="ACH deposit",'Report 1 Download (Account - St'!$C1062="billing transfer",'Report 1 Download (Account - St'!$C1062="intra account transfer",'Report 1 Download (Account - St'!$C1062="charge transaction returned items",'Report 1 Download (Account - St'!$C1062="charge transaction chargeback"),'Report 1 Download (Account - St'!A1062,0),11)</f>
        <v>0</v>
      </c>
      <c r="B1076" s="34">
        <f>if(or('Report 1 Download (Account - St'!$C1062="ACH deposit",'Report 1 Download (Account - St'!$C1062="billing transfer",'Report 1 Download (Account - St'!$C1062="intra account transfer",'Report 1 Download (Account - St'!$C1062="charge transaction returned items",'Report 1 Download (Account - St'!$C1062="charge transaction chargeback"),'Report 1 Download (Account - St'!C1062,0)</f>
        <v>0</v>
      </c>
      <c r="C1076" s="34">
        <f>if(or('Report 1 Download (Account - St'!$C1062="ACH deposit",'Report 1 Download (Account - St'!$C1062="billing transfer",'Report 1 Download (Account - St'!$C1062="intra account transfer",'Report 1 Download (Account - St'!$C1062="charge transaction returned items",'Report 1 Download (Account - St'!$C1062="charge transaction chargeback"),'Report 1 Download (Account - St'!E1062,0)</f>
        <v>0</v>
      </c>
    </row>
    <row r="1077">
      <c r="A1077" s="34" t="str">
        <f>left(if(or('Report 1 Download (Account - St'!$C1063="ACH deposit",'Report 1 Download (Account - St'!$C1063="billing transfer",'Report 1 Download (Account - St'!$C1063="intra account transfer",'Report 1 Download (Account - St'!$C1063="charge transaction returned items",'Report 1 Download (Account - St'!$C1063="charge transaction chargeback"),'Report 1 Download (Account - St'!A1063,0),11)</f>
        <v>0</v>
      </c>
      <c r="B1077" s="34">
        <f>if(or('Report 1 Download (Account - St'!$C1063="ACH deposit",'Report 1 Download (Account - St'!$C1063="billing transfer",'Report 1 Download (Account - St'!$C1063="intra account transfer",'Report 1 Download (Account - St'!$C1063="charge transaction returned items",'Report 1 Download (Account - St'!$C1063="charge transaction chargeback"),'Report 1 Download (Account - St'!C1063,0)</f>
        <v>0</v>
      </c>
      <c r="C1077" s="34">
        <f>if(or('Report 1 Download (Account - St'!$C1063="ACH deposit",'Report 1 Download (Account - St'!$C1063="billing transfer",'Report 1 Download (Account - St'!$C1063="intra account transfer",'Report 1 Download (Account - St'!$C1063="charge transaction returned items",'Report 1 Download (Account - St'!$C1063="charge transaction chargeback"),'Report 1 Download (Account - St'!E1063,0)</f>
        <v>0</v>
      </c>
    </row>
    <row r="1078">
      <c r="A1078" s="34" t="str">
        <f>left(if(or('Report 1 Download (Account - St'!$C1064="ACH deposit",'Report 1 Download (Account - St'!$C1064="billing transfer",'Report 1 Download (Account - St'!$C1064="intra account transfer",'Report 1 Download (Account - St'!$C1064="charge transaction returned items",'Report 1 Download (Account - St'!$C1064="charge transaction chargeback"),'Report 1 Download (Account - St'!A1064,0),11)</f>
        <v>0</v>
      </c>
      <c r="B1078" s="34">
        <f>if(or('Report 1 Download (Account - St'!$C1064="ACH deposit",'Report 1 Download (Account - St'!$C1064="billing transfer",'Report 1 Download (Account - St'!$C1064="intra account transfer",'Report 1 Download (Account - St'!$C1064="charge transaction returned items",'Report 1 Download (Account - St'!$C1064="charge transaction chargeback"),'Report 1 Download (Account - St'!C1064,0)</f>
        <v>0</v>
      </c>
      <c r="C1078" s="34">
        <f>if(or('Report 1 Download (Account - St'!$C1064="ACH deposit",'Report 1 Download (Account - St'!$C1064="billing transfer",'Report 1 Download (Account - St'!$C1064="intra account transfer",'Report 1 Download (Account - St'!$C1064="charge transaction returned items",'Report 1 Download (Account - St'!$C1064="charge transaction chargeback"),'Report 1 Download (Account - St'!E1064,0)</f>
        <v>0</v>
      </c>
    </row>
    <row r="1079">
      <c r="A1079" s="34" t="str">
        <f>left(if(or('Report 1 Download (Account - St'!$C1065="ACH deposit",'Report 1 Download (Account - St'!$C1065="billing transfer",'Report 1 Download (Account - St'!$C1065="intra account transfer",'Report 1 Download (Account - St'!$C1065="charge transaction returned items",'Report 1 Download (Account - St'!$C1065="charge transaction chargeback"),'Report 1 Download (Account - St'!A1065,0),11)</f>
        <v>0</v>
      </c>
      <c r="B1079" s="34">
        <f>if(or('Report 1 Download (Account - St'!$C1065="ACH deposit",'Report 1 Download (Account - St'!$C1065="billing transfer",'Report 1 Download (Account - St'!$C1065="intra account transfer",'Report 1 Download (Account - St'!$C1065="charge transaction returned items",'Report 1 Download (Account - St'!$C1065="charge transaction chargeback"),'Report 1 Download (Account - St'!C1065,0)</f>
        <v>0</v>
      </c>
      <c r="C1079" s="34">
        <f>if(or('Report 1 Download (Account - St'!$C1065="ACH deposit",'Report 1 Download (Account - St'!$C1065="billing transfer",'Report 1 Download (Account - St'!$C1065="intra account transfer",'Report 1 Download (Account - St'!$C1065="charge transaction returned items",'Report 1 Download (Account - St'!$C1065="charge transaction chargeback"),'Report 1 Download (Account - St'!E1065,0)</f>
        <v>0</v>
      </c>
    </row>
    <row r="1080">
      <c r="A1080" s="34" t="str">
        <f>left(if(or('Report 1 Download (Account - St'!$C1066="ACH deposit",'Report 1 Download (Account - St'!$C1066="billing transfer",'Report 1 Download (Account - St'!$C1066="intra account transfer",'Report 1 Download (Account - St'!$C1066="charge transaction returned items",'Report 1 Download (Account - St'!$C1066="charge transaction chargeback"),'Report 1 Download (Account - St'!A1066,0),11)</f>
        <v>0</v>
      </c>
      <c r="B1080" s="34">
        <f>if(or('Report 1 Download (Account - St'!$C1066="ACH deposit",'Report 1 Download (Account - St'!$C1066="billing transfer",'Report 1 Download (Account - St'!$C1066="intra account transfer",'Report 1 Download (Account - St'!$C1066="charge transaction returned items",'Report 1 Download (Account - St'!$C1066="charge transaction chargeback"),'Report 1 Download (Account - St'!C1066,0)</f>
        <v>0</v>
      </c>
      <c r="C1080" s="34">
        <f>if(or('Report 1 Download (Account - St'!$C1066="ACH deposit",'Report 1 Download (Account - St'!$C1066="billing transfer",'Report 1 Download (Account - St'!$C1066="intra account transfer",'Report 1 Download (Account - St'!$C1066="charge transaction returned items",'Report 1 Download (Account - St'!$C1066="charge transaction chargeback"),'Report 1 Download (Account - St'!E1066,0)</f>
        <v>0</v>
      </c>
    </row>
    <row r="1081">
      <c r="A1081" s="34" t="str">
        <f>left(if(or('Report 1 Download (Account - St'!$C1067="ACH deposit",'Report 1 Download (Account - St'!$C1067="billing transfer",'Report 1 Download (Account - St'!$C1067="intra account transfer",'Report 1 Download (Account - St'!$C1067="charge transaction returned items",'Report 1 Download (Account - St'!$C1067="charge transaction chargeback"),'Report 1 Download (Account - St'!A1067,0),11)</f>
        <v>0</v>
      </c>
      <c r="B1081" s="34">
        <f>if(or('Report 1 Download (Account - St'!$C1067="ACH deposit",'Report 1 Download (Account - St'!$C1067="billing transfer",'Report 1 Download (Account - St'!$C1067="intra account transfer",'Report 1 Download (Account - St'!$C1067="charge transaction returned items",'Report 1 Download (Account - St'!$C1067="charge transaction chargeback"),'Report 1 Download (Account - St'!C1067,0)</f>
        <v>0</v>
      </c>
      <c r="C1081" s="34">
        <f>if(or('Report 1 Download (Account - St'!$C1067="ACH deposit",'Report 1 Download (Account - St'!$C1067="billing transfer",'Report 1 Download (Account - St'!$C1067="intra account transfer",'Report 1 Download (Account - St'!$C1067="charge transaction returned items",'Report 1 Download (Account - St'!$C1067="charge transaction chargeback"),'Report 1 Download (Account - St'!E1067,0)</f>
        <v>0</v>
      </c>
    </row>
    <row r="1082">
      <c r="A1082" s="34" t="str">
        <f>left(if(or('Report 1 Download (Account - St'!$C1068="ACH deposit",'Report 1 Download (Account - St'!$C1068="billing transfer",'Report 1 Download (Account - St'!$C1068="intra account transfer",'Report 1 Download (Account - St'!$C1068="charge transaction returned items",'Report 1 Download (Account - St'!$C1068="charge transaction chargeback"),'Report 1 Download (Account - St'!A1068,0),11)</f>
        <v>0</v>
      </c>
      <c r="B1082" s="34">
        <f>if(or('Report 1 Download (Account - St'!$C1068="ACH deposit",'Report 1 Download (Account - St'!$C1068="billing transfer",'Report 1 Download (Account - St'!$C1068="intra account transfer",'Report 1 Download (Account - St'!$C1068="charge transaction returned items",'Report 1 Download (Account - St'!$C1068="charge transaction chargeback"),'Report 1 Download (Account - St'!C1068,0)</f>
        <v>0</v>
      </c>
      <c r="C1082" s="34">
        <f>if(or('Report 1 Download (Account - St'!$C1068="ACH deposit",'Report 1 Download (Account - St'!$C1068="billing transfer",'Report 1 Download (Account - St'!$C1068="intra account transfer",'Report 1 Download (Account - St'!$C1068="charge transaction returned items",'Report 1 Download (Account - St'!$C1068="charge transaction chargeback"),'Report 1 Download (Account - St'!E1068,0)</f>
        <v>0</v>
      </c>
    </row>
    <row r="1083">
      <c r="A1083" s="34" t="str">
        <f>left(if(or('Report 1 Download (Account - St'!$C1069="ACH deposit",'Report 1 Download (Account - St'!$C1069="billing transfer",'Report 1 Download (Account - St'!$C1069="intra account transfer",'Report 1 Download (Account - St'!$C1069="charge transaction returned items",'Report 1 Download (Account - St'!$C1069="charge transaction chargeback"),'Report 1 Download (Account - St'!A1069,0),11)</f>
        <v>0</v>
      </c>
      <c r="B1083" s="34">
        <f>if(or('Report 1 Download (Account - St'!$C1069="ACH deposit",'Report 1 Download (Account - St'!$C1069="billing transfer",'Report 1 Download (Account - St'!$C1069="intra account transfer",'Report 1 Download (Account - St'!$C1069="charge transaction returned items",'Report 1 Download (Account - St'!$C1069="charge transaction chargeback"),'Report 1 Download (Account - St'!C1069,0)</f>
        <v>0</v>
      </c>
      <c r="C1083" s="34">
        <f>if(or('Report 1 Download (Account - St'!$C1069="ACH deposit",'Report 1 Download (Account - St'!$C1069="billing transfer",'Report 1 Download (Account - St'!$C1069="intra account transfer",'Report 1 Download (Account - St'!$C1069="charge transaction returned items",'Report 1 Download (Account - St'!$C1069="charge transaction chargeback"),'Report 1 Download (Account - St'!E1069,0)</f>
        <v>0</v>
      </c>
    </row>
    <row r="1084">
      <c r="A1084" s="34" t="str">
        <f>left(if(or('Report 1 Download (Account - St'!$C1070="ACH deposit",'Report 1 Download (Account - St'!$C1070="billing transfer",'Report 1 Download (Account - St'!$C1070="intra account transfer",'Report 1 Download (Account - St'!$C1070="charge transaction returned items",'Report 1 Download (Account - St'!$C1070="charge transaction chargeback"),'Report 1 Download (Account - St'!A1070,0),11)</f>
        <v>0</v>
      </c>
      <c r="B1084" s="34">
        <f>if(or('Report 1 Download (Account - St'!$C1070="ACH deposit",'Report 1 Download (Account - St'!$C1070="billing transfer",'Report 1 Download (Account - St'!$C1070="intra account transfer",'Report 1 Download (Account - St'!$C1070="charge transaction returned items",'Report 1 Download (Account - St'!$C1070="charge transaction chargeback"),'Report 1 Download (Account - St'!C1070,0)</f>
        <v>0</v>
      </c>
      <c r="C1084" s="34">
        <f>if(or('Report 1 Download (Account - St'!$C1070="ACH deposit",'Report 1 Download (Account - St'!$C1070="billing transfer",'Report 1 Download (Account - St'!$C1070="intra account transfer",'Report 1 Download (Account - St'!$C1070="charge transaction returned items",'Report 1 Download (Account - St'!$C1070="charge transaction chargeback"),'Report 1 Download (Account - St'!E1070,0)</f>
        <v>0</v>
      </c>
    </row>
    <row r="1085">
      <c r="A1085" s="34" t="str">
        <f>left(if(or('Report 1 Download (Account - St'!$C1071="ACH deposit",'Report 1 Download (Account - St'!$C1071="billing transfer",'Report 1 Download (Account - St'!$C1071="intra account transfer",'Report 1 Download (Account - St'!$C1071="charge transaction returned items",'Report 1 Download (Account - St'!$C1071="charge transaction chargeback"),'Report 1 Download (Account - St'!A1071,0),11)</f>
        <v>0</v>
      </c>
      <c r="B1085" s="34">
        <f>if(or('Report 1 Download (Account - St'!$C1071="ACH deposit",'Report 1 Download (Account - St'!$C1071="billing transfer",'Report 1 Download (Account - St'!$C1071="intra account transfer",'Report 1 Download (Account - St'!$C1071="charge transaction returned items",'Report 1 Download (Account - St'!$C1071="charge transaction chargeback"),'Report 1 Download (Account - St'!C1071,0)</f>
        <v>0</v>
      </c>
      <c r="C1085" s="34">
        <f>if(or('Report 1 Download (Account - St'!$C1071="ACH deposit",'Report 1 Download (Account - St'!$C1071="billing transfer",'Report 1 Download (Account - St'!$C1071="intra account transfer",'Report 1 Download (Account - St'!$C1071="charge transaction returned items",'Report 1 Download (Account - St'!$C1071="charge transaction chargeback"),'Report 1 Download (Account - St'!E1071,0)</f>
        <v>0</v>
      </c>
    </row>
    <row r="1086">
      <c r="A1086" s="34" t="str">
        <f>left(if(or('Report 1 Download (Account - St'!$C1072="ACH deposit",'Report 1 Download (Account - St'!$C1072="billing transfer",'Report 1 Download (Account - St'!$C1072="intra account transfer",'Report 1 Download (Account - St'!$C1072="charge transaction returned items",'Report 1 Download (Account - St'!$C1072="charge transaction chargeback"),'Report 1 Download (Account - St'!A1072,0),11)</f>
        <v>0</v>
      </c>
      <c r="B1086" s="34">
        <f>if(or('Report 1 Download (Account - St'!$C1072="ACH deposit",'Report 1 Download (Account - St'!$C1072="billing transfer",'Report 1 Download (Account - St'!$C1072="intra account transfer",'Report 1 Download (Account - St'!$C1072="charge transaction returned items",'Report 1 Download (Account - St'!$C1072="charge transaction chargeback"),'Report 1 Download (Account - St'!C1072,0)</f>
        <v>0</v>
      </c>
      <c r="C1086" s="34">
        <f>if(or('Report 1 Download (Account - St'!$C1072="ACH deposit",'Report 1 Download (Account - St'!$C1072="billing transfer",'Report 1 Download (Account - St'!$C1072="intra account transfer",'Report 1 Download (Account - St'!$C1072="charge transaction returned items",'Report 1 Download (Account - St'!$C1072="charge transaction chargeback"),'Report 1 Download (Account - St'!E1072,0)</f>
        <v>0</v>
      </c>
    </row>
    <row r="1087">
      <c r="A1087" s="34" t="str">
        <f>left(if(or('Report 1 Download (Account - St'!$C1073="ACH deposit",'Report 1 Download (Account - St'!$C1073="billing transfer",'Report 1 Download (Account - St'!$C1073="intra account transfer",'Report 1 Download (Account - St'!$C1073="charge transaction returned items",'Report 1 Download (Account - St'!$C1073="charge transaction chargeback"),'Report 1 Download (Account - St'!A1073,0),11)</f>
        <v>0</v>
      </c>
      <c r="B1087" s="34">
        <f>if(or('Report 1 Download (Account - St'!$C1073="ACH deposit",'Report 1 Download (Account - St'!$C1073="billing transfer",'Report 1 Download (Account - St'!$C1073="intra account transfer",'Report 1 Download (Account - St'!$C1073="charge transaction returned items",'Report 1 Download (Account - St'!$C1073="charge transaction chargeback"),'Report 1 Download (Account - St'!C1073,0)</f>
        <v>0</v>
      </c>
      <c r="C1087" s="34">
        <f>if(or('Report 1 Download (Account - St'!$C1073="ACH deposit",'Report 1 Download (Account - St'!$C1073="billing transfer",'Report 1 Download (Account - St'!$C1073="intra account transfer",'Report 1 Download (Account - St'!$C1073="charge transaction returned items",'Report 1 Download (Account - St'!$C1073="charge transaction chargeback"),'Report 1 Download (Account - St'!E1073,0)</f>
        <v>0</v>
      </c>
    </row>
    <row r="1088">
      <c r="A1088" s="34" t="str">
        <f>left(if(or('Report 1 Download (Account - St'!$C1074="ACH deposit",'Report 1 Download (Account - St'!$C1074="billing transfer",'Report 1 Download (Account - St'!$C1074="intra account transfer",'Report 1 Download (Account - St'!$C1074="charge transaction returned items",'Report 1 Download (Account - St'!$C1074="charge transaction chargeback"),'Report 1 Download (Account - St'!A1074,0),11)</f>
        <v>0</v>
      </c>
      <c r="B1088" s="34">
        <f>if(or('Report 1 Download (Account - St'!$C1074="ACH deposit",'Report 1 Download (Account - St'!$C1074="billing transfer",'Report 1 Download (Account - St'!$C1074="intra account transfer",'Report 1 Download (Account - St'!$C1074="charge transaction returned items",'Report 1 Download (Account - St'!$C1074="charge transaction chargeback"),'Report 1 Download (Account - St'!C1074,0)</f>
        <v>0</v>
      </c>
      <c r="C1088" s="34">
        <f>if(or('Report 1 Download (Account - St'!$C1074="ACH deposit",'Report 1 Download (Account - St'!$C1074="billing transfer",'Report 1 Download (Account - St'!$C1074="intra account transfer",'Report 1 Download (Account - St'!$C1074="charge transaction returned items",'Report 1 Download (Account - St'!$C1074="charge transaction chargeback"),'Report 1 Download (Account - St'!E1074,0)</f>
        <v>0</v>
      </c>
    </row>
    <row r="1089">
      <c r="A1089" s="34" t="str">
        <f>left(if(or('Report 1 Download (Account - St'!$C1075="ACH deposit",'Report 1 Download (Account - St'!$C1075="billing transfer",'Report 1 Download (Account - St'!$C1075="intra account transfer",'Report 1 Download (Account - St'!$C1075="charge transaction returned items",'Report 1 Download (Account - St'!$C1075="charge transaction chargeback"),'Report 1 Download (Account - St'!A1075,0),11)</f>
        <v>0</v>
      </c>
      <c r="B1089" s="34">
        <f>if(or('Report 1 Download (Account - St'!$C1075="ACH deposit",'Report 1 Download (Account - St'!$C1075="billing transfer",'Report 1 Download (Account - St'!$C1075="intra account transfer",'Report 1 Download (Account - St'!$C1075="charge transaction returned items",'Report 1 Download (Account - St'!$C1075="charge transaction chargeback"),'Report 1 Download (Account - St'!C1075,0)</f>
        <v>0</v>
      </c>
      <c r="C1089" s="34">
        <f>if(or('Report 1 Download (Account - St'!$C1075="ACH deposit",'Report 1 Download (Account - St'!$C1075="billing transfer",'Report 1 Download (Account - St'!$C1075="intra account transfer",'Report 1 Download (Account - St'!$C1075="charge transaction returned items",'Report 1 Download (Account - St'!$C1075="charge transaction chargeback"),'Report 1 Download (Account - St'!E1075,0)</f>
        <v>0</v>
      </c>
    </row>
    <row r="1090">
      <c r="A1090" s="34" t="str">
        <f>left(if(or('Report 1 Download (Account - St'!$C1076="ACH deposit",'Report 1 Download (Account - St'!$C1076="billing transfer",'Report 1 Download (Account - St'!$C1076="intra account transfer",'Report 1 Download (Account - St'!$C1076="charge transaction returned items",'Report 1 Download (Account - St'!$C1076="charge transaction chargeback"),'Report 1 Download (Account - St'!A1076,0),11)</f>
        <v>0</v>
      </c>
      <c r="B1090" s="34">
        <f>if(or('Report 1 Download (Account - St'!$C1076="ACH deposit",'Report 1 Download (Account - St'!$C1076="billing transfer",'Report 1 Download (Account - St'!$C1076="intra account transfer",'Report 1 Download (Account - St'!$C1076="charge transaction returned items",'Report 1 Download (Account - St'!$C1076="charge transaction chargeback"),'Report 1 Download (Account - St'!C1076,0)</f>
        <v>0</v>
      </c>
      <c r="C1090" s="34">
        <f>if(or('Report 1 Download (Account - St'!$C1076="ACH deposit",'Report 1 Download (Account - St'!$C1076="billing transfer",'Report 1 Download (Account - St'!$C1076="intra account transfer",'Report 1 Download (Account - St'!$C1076="charge transaction returned items",'Report 1 Download (Account - St'!$C1076="charge transaction chargeback"),'Report 1 Download (Account - St'!E1076,0)</f>
        <v>0</v>
      </c>
    </row>
    <row r="1091">
      <c r="A1091" s="34" t="str">
        <f>left(if(or('Report 1 Download (Account - St'!$C1077="ACH deposit",'Report 1 Download (Account - St'!$C1077="billing transfer",'Report 1 Download (Account - St'!$C1077="intra account transfer",'Report 1 Download (Account - St'!$C1077="charge transaction returned items",'Report 1 Download (Account - St'!$C1077="charge transaction chargeback"),'Report 1 Download (Account - St'!A1077,0),11)</f>
        <v>0</v>
      </c>
      <c r="B1091" s="34">
        <f>if(or('Report 1 Download (Account - St'!$C1077="ACH deposit",'Report 1 Download (Account - St'!$C1077="billing transfer",'Report 1 Download (Account - St'!$C1077="intra account transfer",'Report 1 Download (Account - St'!$C1077="charge transaction returned items",'Report 1 Download (Account - St'!$C1077="charge transaction chargeback"),'Report 1 Download (Account - St'!C1077,0)</f>
        <v>0</v>
      </c>
      <c r="C1091" s="34">
        <f>if(or('Report 1 Download (Account - St'!$C1077="ACH deposit",'Report 1 Download (Account - St'!$C1077="billing transfer",'Report 1 Download (Account - St'!$C1077="intra account transfer",'Report 1 Download (Account - St'!$C1077="charge transaction returned items",'Report 1 Download (Account - St'!$C1077="charge transaction chargeback"),'Report 1 Download (Account - St'!E1077,0)</f>
        <v>0</v>
      </c>
    </row>
    <row r="1092">
      <c r="A1092" s="34" t="str">
        <f>left(if(or('Report 1 Download (Account - St'!$C1078="ACH deposit",'Report 1 Download (Account - St'!$C1078="billing transfer",'Report 1 Download (Account - St'!$C1078="intra account transfer",'Report 1 Download (Account - St'!$C1078="charge transaction returned items",'Report 1 Download (Account - St'!$C1078="charge transaction chargeback"),'Report 1 Download (Account - St'!A1078,0),11)</f>
        <v>0</v>
      </c>
      <c r="B1092" s="34">
        <f>if(or('Report 1 Download (Account - St'!$C1078="ACH deposit",'Report 1 Download (Account - St'!$C1078="billing transfer",'Report 1 Download (Account - St'!$C1078="intra account transfer",'Report 1 Download (Account - St'!$C1078="charge transaction returned items",'Report 1 Download (Account - St'!$C1078="charge transaction chargeback"),'Report 1 Download (Account - St'!C1078,0)</f>
        <v>0</v>
      </c>
      <c r="C1092" s="34">
        <f>if(or('Report 1 Download (Account - St'!$C1078="ACH deposit",'Report 1 Download (Account - St'!$C1078="billing transfer",'Report 1 Download (Account - St'!$C1078="intra account transfer",'Report 1 Download (Account - St'!$C1078="charge transaction returned items",'Report 1 Download (Account - St'!$C1078="charge transaction chargeback"),'Report 1 Download (Account - St'!E1078,0)</f>
        <v>0</v>
      </c>
    </row>
    <row r="1093">
      <c r="A1093" s="34" t="str">
        <f>left(if(or('Report 1 Download (Account - St'!$C1079="ACH deposit",'Report 1 Download (Account - St'!$C1079="billing transfer",'Report 1 Download (Account - St'!$C1079="intra account transfer",'Report 1 Download (Account - St'!$C1079="charge transaction returned items",'Report 1 Download (Account - St'!$C1079="charge transaction chargeback"),'Report 1 Download (Account - St'!A1079,0),11)</f>
        <v>0</v>
      </c>
      <c r="B1093" s="34">
        <f>if(or('Report 1 Download (Account - St'!$C1079="ACH deposit",'Report 1 Download (Account - St'!$C1079="billing transfer",'Report 1 Download (Account - St'!$C1079="intra account transfer",'Report 1 Download (Account - St'!$C1079="charge transaction returned items",'Report 1 Download (Account - St'!$C1079="charge transaction chargeback"),'Report 1 Download (Account - St'!C1079,0)</f>
        <v>0</v>
      </c>
      <c r="C1093" s="34">
        <f>if(or('Report 1 Download (Account - St'!$C1079="ACH deposit",'Report 1 Download (Account - St'!$C1079="billing transfer",'Report 1 Download (Account - St'!$C1079="intra account transfer",'Report 1 Download (Account - St'!$C1079="charge transaction returned items",'Report 1 Download (Account - St'!$C1079="charge transaction chargeback"),'Report 1 Download (Account - St'!E1079,0)</f>
        <v>0</v>
      </c>
    </row>
    <row r="1094">
      <c r="A1094" s="34" t="str">
        <f>left(if(or('Report 1 Download (Account - St'!$C1080="ACH deposit",'Report 1 Download (Account - St'!$C1080="billing transfer",'Report 1 Download (Account - St'!$C1080="intra account transfer",'Report 1 Download (Account - St'!$C1080="charge transaction returned items",'Report 1 Download (Account - St'!$C1080="charge transaction chargeback"),'Report 1 Download (Account - St'!A1080,0),11)</f>
        <v>0</v>
      </c>
      <c r="B1094" s="34">
        <f>if(or('Report 1 Download (Account - St'!$C1080="ACH deposit",'Report 1 Download (Account - St'!$C1080="billing transfer",'Report 1 Download (Account - St'!$C1080="intra account transfer",'Report 1 Download (Account - St'!$C1080="charge transaction returned items",'Report 1 Download (Account - St'!$C1080="charge transaction chargeback"),'Report 1 Download (Account - St'!C1080,0)</f>
        <v>0</v>
      </c>
      <c r="C1094" s="34">
        <f>if(or('Report 1 Download (Account - St'!$C1080="ACH deposit",'Report 1 Download (Account - St'!$C1080="billing transfer",'Report 1 Download (Account - St'!$C1080="intra account transfer",'Report 1 Download (Account - St'!$C1080="charge transaction returned items",'Report 1 Download (Account - St'!$C1080="charge transaction chargeback"),'Report 1 Download (Account - St'!E1080,0)</f>
        <v>0</v>
      </c>
    </row>
    <row r="1095">
      <c r="A1095" s="34" t="str">
        <f>left(if(or('Report 1 Download (Account - St'!$C1081="ACH deposit",'Report 1 Download (Account - St'!$C1081="billing transfer",'Report 1 Download (Account - St'!$C1081="intra account transfer",'Report 1 Download (Account - St'!$C1081="charge transaction returned items",'Report 1 Download (Account - St'!$C1081="charge transaction chargeback"),'Report 1 Download (Account - St'!A1081,0),11)</f>
        <v>0</v>
      </c>
      <c r="B1095" s="34">
        <f>if(or('Report 1 Download (Account - St'!$C1081="ACH deposit",'Report 1 Download (Account - St'!$C1081="billing transfer",'Report 1 Download (Account - St'!$C1081="intra account transfer",'Report 1 Download (Account - St'!$C1081="charge transaction returned items",'Report 1 Download (Account - St'!$C1081="charge transaction chargeback"),'Report 1 Download (Account - St'!C1081,0)</f>
        <v>0</v>
      </c>
      <c r="C1095" s="34">
        <f>if(or('Report 1 Download (Account - St'!$C1081="ACH deposit",'Report 1 Download (Account - St'!$C1081="billing transfer",'Report 1 Download (Account - St'!$C1081="intra account transfer",'Report 1 Download (Account - St'!$C1081="charge transaction returned items",'Report 1 Download (Account - St'!$C1081="charge transaction chargeback"),'Report 1 Download (Account - St'!E1081,0)</f>
        <v>0</v>
      </c>
    </row>
    <row r="1096">
      <c r="A1096" s="34" t="str">
        <f>left(if(or('Report 1 Download (Account - St'!$C1082="ACH deposit",'Report 1 Download (Account - St'!$C1082="billing transfer",'Report 1 Download (Account - St'!$C1082="intra account transfer",'Report 1 Download (Account - St'!$C1082="charge transaction returned items",'Report 1 Download (Account - St'!$C1082="charge transaction chargeback"),'Report 1 Download (Account - St'!A1082,0),11)</f>
        <v>0</v>
      </c>
      <c r="B1096" s="34">
        <f>if(or('Report 1 Download (Account - St'!$C1082="ACH deposit",'Report 1 Download (Account - St'!$C1082="billing transfer",'Report 1 Download (Account - St'!$C1082="intra account transfer",'Report 1 Download (Account - St'!$C1082="charge transaction returned items",'Report 1 Download (Account - St'!$C1082="charge transaction chargeback"),'Report 1 Download (Account - St'!C1082,0)</f>
        <v>0</v>
      </c>
      <c r="C1096" s="34">
        <f>if(or('Report 1 Download (Account - St'!$C1082="ACH deposit",'Report 1 Download (Account - St'!$C1082="billing transfer",'Report 1 Download (Account - St'!$C1082="intra account transfer",'Report 1 Download (Account - St'!$C1082="charge transaction returned items",'Report 1 Download (Account - St'!$C1082="charge transaction chargeback"),'Report 1 Download (Account - St'!E1082,0)</f>
        <v>0</v>
      </c>
    </row>
  </sheetData>
  <autoFilter ref="$A$1:$C$1096"/>
  <conditionalFormatting sqref="B1:B1096">
    <cfRule type="containsText" dxfId="0" priority="1" operator="containsText" text="return">
      <formula>NOT(ISERROR(SEARCH(("return"),(B1))))</formula>
    </cfRule>
  </conditionalFormatting>
  <conditionalFormatting sqref="B1:B1096">
    <cfRule type="containsText" dxfId="0" priority="2" operator="containsText" text="chargeback">
      <formula>NOT(ISERROR(SEARCH(("chargeback"),(B1))))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2" width="44.88"/>
    <col customWidth="1" min="4" max="4" width="29.25"/>
  </cols>
  <sheetData>
    <row r="1">
      <c r="A1" s="33" t="s">
        <v>203</v>
      </c>
      <c r="B1" s="36" t="s">
        <v>2</v>
      </c>
      <c r="C1" s="33" t="s">
        <v>4</v>
      </c>
      <c r="D1" s="33" t="s">
        <v>204</v>
      </c>
    </row>
    <row r="2">
      <c r="A2" s="20" t="str">
        <f>left('Report 2 Download (Transaction '!AP2,11)</f>
        <v>29-Nov-2024</v>
      </c>
      <c r="B2" s="35" t="str">
        <f>CONCATENATE('Report 2 Download (Transaction '!I2,"/",if('Report 2 Download (Transaction '!P2="",CONCATENATE('Report 2 Download (Transaction '!N2," ",'Report 2 Download (Transaction '!O2),'Report 2 Download (Transaction '!P2))</f>
        <v>SO2023/1234567-1/Mark Demo</v>
      </c>
      <c r="C2" s="35">
        <f>if(OR('Report 2 Download (Transaction '!L2="echeck_approved_review",'Report 2 Download (Transaction '!L2="CREDIT"),-1*'Report 2 Download (Transaction '!J2,'Report 2 Download (Transaction '!J2)</f>
        <v>9000.02</v>
      </c>
      <c r="D2" s="35" t="str">
        <f>'Report 2 Download (Transaction '!L2</f>
        <v>AUTH_CAPTURE</v>
      </c>
    </row>
    <row r="3">
      <c r="A3" s="20" t="str">
        <f>left('Report 2 Download (Transaction '!AP3,11)</f>
        <v>29-Nov-2024</v>
      </c>
      <c r="B3" s="35" t="str">
        <f>CONCATENATE('Report 2 Download (Transaction '!I3,"/",if('Report 2 Download (Transaction '!P3="",CONCATENATE('Report 2 Download (Transaction '!N3," ",'Report 2 Download (Transaction '!O3),'Report 2 Download (Transaction '!P3))</f>
        <v>SO2023/2345678-1/Jane Smith</v>
      </c>
      <c r="C3" s="35">
        <f>if(OR('Report 2 Download (Transaction '!L3="echeck_approved_review",'Report 2 Download (Transaction '!L3="CREDIT"),-1*'Report 2 Download (Transaction '!J3,'Report 2 Download (Transaction '!J3)</f>
        <v>1200.5</v>
      </c>
      <c r="D3" s="35" t="str">
        <f>'Report 2 Download (Transaction '!L3</f>
        <v>AUTH_CAPTURE</v>
      </c>
    </row>
    <row r="4">
      <c r="A4" s="20" t="str">
        <f>left('Report 2 Download (Transaction '!AP4,11)</f>
        <v>30-Nov-2024</v>
      </c>
      <c r="B4" s="35" t="str">
        <f>CONCATENATE('Report 2 Download (Transaction '!I4,"/",if('Report 2 Download (Transaction '!P4="",CONCATENATE('Report 2 Download (Transaction '!N4," ",'Report 2 Download (Transaction '!O4),'Report 2 Download (Transaction '!P4))</f>
        <v>SO2023/3456789-1/Alan Green</v>
      </c>
      <c r="C4" s="35">
        <f>if(OR('Report 2 Download (Transaction '!L4="echeck_approved_review",'Report 2 Download (Transaction '!L4="CREDIT"),-1*'Report 2 Download (Transaction '!J4,'Report 2 Download (Transaction '!J4)</f>
        <v>2500.75</v>
      </c>
      <c r="D4" s="35" t="str">
        <f>'Report 2 Download (Transaction '!L4</f>
        <v>AUTH_CAPTURE</v>
      </c>
    </row>
    <row r="5">
      <c r="A5" s="20" t="str">
        <f>left('Report 2 Download (Transaction '!AP5,11)</f>
        <v>01-Dec-2024</v>
      </c>
      <c r="B5" s="35" t="str">
        <f>CONCATENATE('Report 2 Download (Transaction '!I5,"/",if('Report 2 Download (Transaction '!P5="",CONCATENATE('Report 2 Download (Transaction '!N5," ",'Report 2 Download (Transaction '!O5),'Report 2 Download (Transaction '!P5))</f>
        <v>SO2023/4567890-1/Sarah White</v>
      </c>
      <c r="C5" s="35">
        <f>if(OR('Report 2 Download (Transaction '!L5="echeck_approved_review",'Report 2 Download (Transaction '!L5="CREDIT"),-1*'Report 2 Download (Transaction '!J5,'Report 2 Download (Transaction '!J5)</f>
        <v>1500.4</v>
      </c>
      <c r="D5" s="35" t="str">
        <f>'Report 2 Download (Transaction '!L5</f>
        <v>AUTH_CAPTURE</v>
      </c>
    </row>
    <row r="6">
      <c r="A6" s="20" t="str">
        <f>left('Report 2 Download (Transaction '!AP6,11)</f>
        <v>02-Dec-2024</v>
      </c>
      <c r="B6" s="35" t="str">
        <f>CONCATENATE('Report 2 Download (Transaction '!I6,"/",if('Report 2 Download (Transaction '!P6="",CONCATENATE('Report 2 Download (Transaction '!N6," ",'Report 2 Download (Transaction '!O6),'Report 2 Download (Transaction '!P6))</f>
        <v>SO2023/5678901-1/Jessica Brown</v>
      </c>
      <c r="C6" s="35">
        <f>if(OR('Report 2 Download (Transaction '!L6="echeck_approved_review",'Report 2 Download (Transaction '!L6="CREDIT"),-1*'Report 2 Download (Transaction '!J6,'Report 2 Download (Transaction '!J6)</f>
        <v>3200.3</v>
      </c>
      <c r="D6" s="35" t="str">
        <f>'Report 2 Download (Transaction '!L6</f>
        <v>AUTH_CAPTURE</v>
      </c>
    </row>
    <row r="7">
      <c r="A7" s="20" t="str">
        <f>left('Report 2 Download (Transaction '!AP7,11)</f>
        <v>03-Dec-2024</v>
      </c>
      <c r="B7" s="35" t="str">
        <f>CONCATENATE('Report 2 Download (Transaction '!I7,"/",if('Report 2 Download (Transaction '!P7="",CONCATENATE('Report 2 Download (Transaction '!N7," ",'Report 2 Download (Transaction '!O7),'Report 2 Download (Transaction '!P7))</f>
        <v>SO2023/6789012-1/Brian Black</v>
      </c>
      <c r="C7" s="35">
        <f>if(OR('Report 2 Download (Transaction '!L7="echeck_approved_review",'Report 2 Download (Transaction '!L7="CREDIT"),-1*'Report 2 Download (Transaction '!J7,'Report 2 Download (Transaction '!J7)</f>
        <v>1800.6</v>
      </c>
      <c r="D7" s="35" t="str">
        <f>'Report 2 Download (Transaction '!L7</f>
        <v>AUTH_CAPTURE</v>
      </c>
    </row>
    <row r="8">
      <c r="A8" s="20" t="str">
        <f>left('Report 2 Download (Transaction '!AP8,11)</f>
        <v>04-Dec-2024</v>
      </c>
      <c r="B8" s="35" t="str">
        <f>CONCATENATE('Report 2 Download (Transaction '!I8,"/",if('Report 2 Download (Transaction '!P8="",CONCATENATE('Report 2 Download (Transaction '!N8," ",'Report 2 Download (Transaction '!O8),'Report 2 Download (Transaction '!P8))</f>
        <v>SO2023/7890123-1/Emily Carter</v>
      </c>
      <c r="C8" s="35">
        <f>if(OR('Report 2 Download (Transaction '!L8="echeck_approved_review",'Report 2 Download (Transaction '!L8="CREDIT"),-1*'Report 2 Download (Transaction '!J8,'Report 2 Download (Transaction '!J8)</f>
        <v>2200.8</v>
      </c>
      <c r="D8" s="35" t="str">
        <f>'Report 2 Download (Transaction '!L8</f>
        <v>AUTH_CAPTURE</v>
      </c>
    </row>
    <row r="9">
      <c r="A9" s="20" t="str">
        <f>left('Report 2 Download (Transaction '!AP9,11)</f>
        <v>05-Dec-2024</v>
      </c>
      <c r="B9" s="35" t="str">
        <f>CONCATENATE('Report 2 Download (Transaction '!I9,"/",if('Report 2 Download (Transaction '!P9="",CONCATENATE('Report 2 Download (Transaction '!N9," ",'Report 2 Download (Transaction '!O9),'Report 2 Download (Transaction '!P9))</f>
        <v>SO2023/8901234-1/David Wilson</v>
      </c>
      <c r="C9" s="35">
        <f>if(OR('Report 2 Download (Transaction '!L9="echeck_approved_review",'Report 2 Download (Transaction '!L9="CREDIT"),-1*'Report 2 Download (Transaction '!J9,'Report 2 Download (Transaction '!J9)</f>
        <v>3500.9</v>
      </c>
      <c r="D9" s="35" t="str">
        <f>'Report 2 Download (Transaction '!L9</f>
        <v>AUTH_CAPTURE</v>
      </c>
    </row>
    <row r="10">
      <c r="A10" s="20" t="str">
        <f>left('Report 2 Download (Transaction '!AP10,11)</f>
        <v>06-Dec-2024</v>
      </c>
      <c r="B10" s="35" t="str">
        <f>CONCATENATE('Report 2 Download (Transaction '!I10,"/",if('Report 2 Download (Transaction '!P10="",CONCATENATE('Report 2 Download (Transaction '!N10," ",'Report 2 Download (Transaction '!O10),'Report 2 Download (Transaction '!P10))</f>
        <v>SO2023/9012345-1/Mark Turner</v>
      </c>
      <c r="C10" s="35">
        <f>if(OR('Report 2 Download (Transaction '!L10="echeck_approved_review",'Report 2 Download (Transaction '!L10="CREDIT"),-1*'Report 2 Download (Transaction '!J10,'Report 2 Download (Transaction '!J10)</f>
        <v>4500.1</v>
      </c>
      <c r="D10" s="35" t="str">
        <f>'Report 2 Download (Transaction '!L10</f>
        <v>AUTH_CAPTURE</v>
      </c>
    </row>
    <row r="11">
      <c r="A11" s="20" t="str">
        <f>left('Report 2 Download (Transaction '!AP11,11)</f>
        <v/>
      </c>
      <c r="B11" s="35" t="str">
        <f>CONCATENATE('Report 2 Download (Transaction '!I11,"/",if('Report 2 Download (Transaction '!P11="",CONCATENATE('Report 2 Download (Transaction '!N11," ",'Report 2 Download (Transaction '!O11),'Report 2 Download (Transaction '!P11))</f>
        <v>/ </v>
      </c>
      <c r="C11" s="35" t="str">
        <f>if(OR('Report 2 Download (Transaction '!L11="echeck_approved_review",'Report 2 Download (Transaction '!L11="CREDIT"),-1*'Report 2 Download (Transaction '!J11,'Report 2 Download (Transaction '!J11)</f>
        <v/>
      </c>
      <c r="D11" s="35" t="str">
        <f>'Report 2 Download (Transaction '!L11</f>
        <v/>
      </c>
    </row>
    <row r="12">
      <c r="A12" s="20" t="str">
        <f>left('Report 2 Download (Transaction '!AP12,11)</f>
        <v/>
      </c>
      <c r="B12" s="35" t="str">
        <f>CONCATENATE('Report 2 Download (Transaction '!I12,"/",if('Report 2 Download (Transaction '!P12="",CONCATENATE('Report 2 Download (Transaction '!N12," ",'Report 2 Download (Transaction '!O12),'Report 2 Download (Transaction '!P12))</f>
        <v>/ </v>
      </c>
      <c r="C12" s="35" t="str">
        <f>if(OR('Report 2 Download (Transaction '!L12="echeck_approved_review",'Report 2 Download (Transaction '!L12="CREDIT"),-1*'Report 2 Download (Transaction '!J12,'Report 2 Download (Transaction '!J12)</f>
        <v/>
      </c>
      <c r="D12" s="35" t="str">
        <f>'Report 2 Download (Transaction '!L12</f>
        <v/>
      </c>
    </row>
    <row r="13">
      <c r="A13" s="20" t="str">
        <f>left('Report 2 Download (Transaction '!AP13,11)</f>
        <v/>
      </c>
      <c r="B13" s="35" t="str">
        <f>CONCATENATE('Report 2 Download (Transaction '!I13,"/",if('Report 2 Download (Transaction '!P13="",CONCATENATE('Report 2 Download (Transaction '!N13," ",'Report 2 Download (Transaction '!O13),'Report 2 Download (Transaction '!P13))</f>
        <v>/ </v>
      </c>
      <c r="C13" s="35" t="str">
        <f>if(OR('Report 2 Download (Transaction '!L13="echeck_approved_review",'Report 2 Download (Transaction '!L13="CREDIT"),-1*'Report 2 Download (Transaction '!J13,'Report 2 Download (Transaction '!J13)</f>
        <v/>
      </c>
      <c r="D13" s="35" t="str">
        <f>'Report 2 Download (Transaction '!L13</f>
        <v/>
      </c>
    </row>
    <row r="14">
      <c r="A14" s="20" t="str">
        <f>left('Report 2 Download (Transaction '!AP14,11)</f>
        <v/>
      </c>
      <c r="B14" s="35" t="str">
        <f>CONCATENATE('Report 2 Download (Transaction '!I14,"/",if('Report 2 Download (Transaction '!P14="",CONCATENATE('Report 2 Download (Transaction '!N14," ",'Report 2 Download (Transaction '!O14),'Report 2 Download (Transaction '!P14))</f>
        <v>/ </v>
      </c>
      <c r="C14" s="35" t="str">
        <f>if(OR('Report 2 Download (Transaction '!L14="echeck_approved_review",'Report 2 Download (Transaction '!L14="CREDIT"),-1*'Report 2 Download (Transaction '!J14,'Report 2 Download (Transaction '!J14)</f>
        <v/>
      </c>
      <c r="D14" s="35" t="str">
        <f>'Report 2 Download (Transaction '!L14</f>
        <v/>
      </c>
    </row>
    <row r="15">
      <c r="A15" s="20" t="str">
        <f>left('Report 2 Download (Transaction '!AP15,11)</f>
        <v/>
      </c>
      <c r="B15" s="35" t="str">
        <f>CONCATENATE('Report 2 Download (Transaction '!I15,"/",if('Report 2 Download (Transaction '!P15="",CONCATENATE('Report 2 Download (Transaction '!N15," ",'Report 2 Download (Transaction '!O15),'Report 2 Download (Transaction '!P15))</f>
        <v>/ </v>
      </c>
      <c r="C15" s="35" t="str">
        <f>if(OR('Report 2 Download (Transaction '!L15="echeck_approved_review",'Report 2 Download (Transaction '!L15="CREDIT"),-1*'Report 2 Download (Transaction '!J15,'Report 2 Download (Transaction '!J15)</f>
        <v/>
      </c>
      <c r="D15" s="35" t="str">
        <f>'Report 2 Download (Transaction '!L15</f>
        <v/>
      </c>
    </row>
    <row r="16">
      <c r="A16" s="20" t="str">
        <f>left('Report 2 Download (Transaction '!AP16,11)</f>
        <v/>
      </c>
      <c r="B16" s="35" t="str">
        <f>CONCATENATE('Report 2 Download (Transaction '!I16,"/",if('Report 2 Download (Transaction '!P16="",CONCATENATE('Report 2 Download (Transaction '!N16," ",'Report 2 Download (Transaction '!O16),'Report 2 Download (Transaction '!P16))</f>
        <v>/ </v>
      </c>
      <c r="C16" s="35" t="str">
        <f>if(OR('Report 2 Download (Transaction '!L16="echeck_approved_review",'Report 2 Download (Transaction '!L16="CREDIT"),-1*'Report 2 Download (Transaction '!J16,'Report 2 Download (Transaction '!J16)</f>
        <v/>
      </c>
      <c r="D16" s="35" t="str">
        <f>'Report 2 Download (Transaction '!L16</f>
        <v/>
      </c>
    </row>
    <row r="17">
      <c r="A17" s="20" t="str">
        <f>left('Report 2 Download (Transaction '!AP17,11)</f>
        <v/>
      </c>
      <c r="B17" s="35" t="str">
        <f>CONCATENATE('Report 2 Download (Transaction '!I17,"/",if('Report 2 Download (Transaction '!P17="",CONCATENATE('Report 2 Download (Transaction '!N17," ",'Report 2 Download (Transaction '!O17),'Report 2 Download (Transaction '!P17))</f>
        <v>/ </v>
      </c>
      <c r="C17" s="35" t="str">
        <f>if(OR('Report 2 Download (Transaction '!L17="echeck_approved_review",'Report 2 Download (Transaction '!L17="CREDIT"),-1*'Report 2 Download (Transaction '!J17,'Report 2 Download (Transaction '!J17)</f>
        <v/>
      </c>
      <c r="D17" s="35" t="str">
        <f>'Report 2 Download (Transaction '!L17</f>
        <v/>
      </c>
    </row>
    <row r="18">
      <c r="A18" s="20" t="str">
        <f>left('Report 2 Download (Transaction '!AP18,11)</f>
        <v/>
      </c>
      <c r="B18" s="35" t="str">
        <f>CONCATENATE('Report 2 Download (Transaction '!I18,"/",if('Report 2 Download (Transaction '!P18="",CONCATENATE('Report 2 Download (Transaction '!N18," ",'Report 2 Download (Transaction '!O18),'Report 2 Download (Transaction '!P18))</f>
        <v>/ </v>
      </c>
      <c r="C18" s="35" t="str">
        <f>if(OR('Report 2 Download (Transaction '!L18="echeck_approved_review",'Report 2 Download (Transaction '!L18="CREDIT"),-1*'Report 2 Download (Transaction '!J18,'Report 2 Download (Transaction '!J18)</f>
        <v/>
      </c>
      <c r="D18" s="35" t="str">
        <f>'Report 2 Download (Transaction '!L18</f>
        <v/>
      </c>
    </row>
    <row r="19">
      <c r="A19" s="20" t="str">
        <f>left('Report 2 Download (Transaction '!AP19,11)</f>
        <v/>
      </c>
      <c r="B19" s="35" t="str">
        <f>CONCATENATE('Report 2 Download (Transaction '!I19,"/",if('Report 2 Download (Transaction '!P19="",CONCATENATE('Report 2 Download (Transaction '!N19," ",'Report 2 Download (Transaction '!O19),'Report 2 Download (Transaction '!P19))</f>
        <v>/ </v>
      </c>
      <c r="C19" s="35" t="str">
        <f>if(OR('Report 2 Download (Transaction '!L19="echeck_approved_review",'Report 2 Download (Transaction '!L19="CREDIT"),-1*'Report 2 Download (Transaction '!J19,'Report 2 Download (Transaction '!J19)</f>
        <v/>
      </c>
      <c r="D19" s="35" t="str">
        <f>'Report 2 Download (Transaction '!L19</f>
        <v/>
      </c>
    </row>
    <row r="20">
      <c r="A20" s="20" t="str">
        <f>left('Report 2 Download (Transaction '!AP20,11)</f>
        <v/>
      </c>
      <c r="B20" s="35" t="str">
        <f>CONCATENATE('Report 2 Download (Transaction '!I20,"/",if('Report 2 Download (Transaction '!P20="",CONCATENATE('Report 2 Download (Transaction '!N20," ",'Report 2 Download (Transaction '!O20),'Report 2 Download (Transaction '!P20))</f>
        <v>/ </v>
      </c>
      <c r="C20" s="35" t="str">
        <f>if(OR('Report 2 Download (Transaction '!L20="echeck_approved_review",'Report 2 Download (Transaction '!L20="CREDIT"),-1*'Report 2 Download (Transaction '!J20,'Report 2 Download (Transaction '!J20)</f>
        <v/>
      </c>
      <c r="D20" s="35" t="str">
        <f>'Report 2 Download (Transaction '!L20</f>
        <v/>
      </c>
    </row>
    <row r="21">
      <c r="A21" s="20" t="str">
        <f>left('Report 2 Download (Transaction '!AP21,11)</f>
        <v/>
      </c>
      <c r="B21" s="35" t="str">
        <f>CONCATENATE('Report 2 Download (Transaction '!I21,"/",if('Report 2 Download (Transaction '!P21="",CONCATENATE('Report 2 Download (Transaction '!N21," ",'Report 2 Download (Transaction '!O21),'Report 2 Download (Transaction '!P21))</f>
        <v>/ </v>
      </c>
      <c r="C21" s="35" t="str">
        <f>if(OR('Report 2 Download (Transaction '!L21="echeck_approved_review",'Report 2 Download (Transaction '!L21="CREDIT"),-1*'Report 2 Download (Transaction '!J21,'Report 2 Download (Transaction '!J21)</f>
        <v/>
      </c>
      <c r="D21" s="35" t="str">
        <f>'Report 2 Download (Transaction '!L21</f>
        <v/>
      </c>
    </row>
    <row r="22">
      <c r="A22" s="20" t="str">
        <f>left('Report 2 Download (Transaction '!AP22,11)</f>
        <v/>
      </c>
      <c r="B22" s="35" t="str">
        <f>CONCATENATE('Report 2 Download (Transaction '!I22,"/",if('Report 2 Download (Transaction '!P22="",CONCATENATE('Report 2 Download (Transaction '!N22," ",'Report 2 Download (Transaction '!O22),'Report 2 Download (Transaction '!P22))</f>
        <v>/ </v>
      </c>
      <c r="C22" s="35" t="str">
        <f>if(OR('Report 2 Download (Transaction '!L22="echeck_approved_review",'Report 2 Download (Transaction '!L22="CREDIT"),-1*'Report 2 Download (Transaction '!J22,'Report 2 Download (Transaction '!J22)</f>
        <v/>
      </c>
      <c r="D22" s="35" t="str">
        <f>'Report 2 Download (Transaction '!L22</f>
        <v/>
      </c>
    </row>
    <row r="23">
      <c r="A23" s="20" t="str">
        <f>left('Report 2 Download (Transaction '!AP23,11)</f>
        <v/>
      </c>
      <c r="B23" s="35" t="str">
        <f>CONCATENATE('Report 2 Download (Transaction '!I23,"/",if('Report 2 Download (Transaction '!P23="",CONCATENATE('Report 2 Download (Transaction '!N23," ",'Report 2 Download (Transaction '!O23),'Report 2 Download (Transaction '!P23))</f>
        <v>/ </v>
      </c>
      <c r="C23" s="35" t="str">
        <f>if(OR('Report 2 Download (Transaction '!L23="echeck_approved_review",'Report 2 Download (Transaction '!L23="CREDIT"),-1*'Report 2 Download (Transaction '!J23,'Report 2 Download (Transaction '!J23)</f>
        <v/>
      </c>
      <c r="D23" s="35" t="str">
        <f>'Report 2 Download (Transaction '!L23</f>
        <v/>
      </c>
    </row>
    <row r="24">
      <c r="A24" s="20" t="str">
        <f>left('Report 2 Download (Transaction '!AP24,11)</f>
        <v/>
      </c>
      <c r="B24" s="35" t="str">
        <f>CONCATENATE('Report 2 Download (Transaction '!I24,"/",if('Report 2 Download (Transaction '!P24="",CONCATENATE('Report 2 Download (Transaction '!N24," ",'Report 2 Download (Transaction '!O24),'Report 2 Download (Transaction '!P24))</f>
        <v>/ </v>
      </c>
      <c r="C24" s="35" t="str">
        <f>if(OR('Report 2 Download (Transaction '!L24="echeck_approved_review",'Report 2 Download (Transaction '!L24="CREDIT"),-1*'Report 2 Download (Transaction '!J24,'Report 2 Download (Transaction '!J24)</f>
        <v/>
      </c>
      <c r="D24" s="35" t="str">
        <f>'Report 2 Download (Transaction '!L24</f>
        <v/>
      </c>
    </row>
    <row r="25">
      <c r="A25" s="20" t="str">
        <f>left('Report 2 Download (Transaction '!AP25,11)</f>
        <v/>
      </c>
      <c r="B25" s="35" t="str">
        <f>CONCATENATE('Report 2 Download (Transaction '!I25,"/",if('Report 2 Download (Transaction '!P25="",CONCATENATE('Report 2 Download (Transaction '!N25," ",'Report 2 Download (Transaction '!O25),'Report 2 Download (Transaction '!P25))</f>
        <v>/ </v>
      </c>
      <c r="C25" s="35" t="str">
        <f>if(OR('Report 2 Download (Transaction '!L25="echeck_approved_review",'Report 2 Download (Transaction '!L25="CREDIT"),-1*'Report 2 Download (Transaction '!J25,'Report 2 Download (Transaction '!J25)</f>
        <v/>
      </c>
      <c r="D25" s="35" t="str">
        <f>'Report 2 Download (Transaction '!L25</f>
        <v/>
      </c>
    </row>
    <row r="26">
      <c r="A26" s="20" t="str">
        <f>left('Report 2 Download (Transaction '!AP26,11)</f>
        <v/>
      </c>
      <c r="B26" s="35" t="str">
        <f>CONCATENATE('Report 2 Download (Transaction '!I26,"/",if('Report 2 Download (Transaction '!P26="",CONCATENATE('Report 2 Download (Transaction '!N26," ",'Report 2 Download (Transaction '!O26),'Report 2 Download (Transaction '!P26))</f>
        <v>/ </v>
      </c>
      <c r="C26" s="35" t="str">
        <f>if(OR('Report 2 Download (Transaction '!L26="echeck_approved_review",'Report 2 Download (Transaction '!L26="CREDIT"),-1*'Report 2 Download (Transaction '!J26,'Report 2 Download (Transaction '!J26)</f>
        <v/>
      </c>
      <c r="D26" s="35" t="str">
        <f>'Report 2 Download (Transaction '!L26</f>
        <v/>
      </c>
    </row>
    <row r="27">
      <c r="A27" s="20" t="str">
        <f>left('Report 2 Download (Transaction '!AP27,11)</f>
        <v/>
      </c>
      <c r="B27" s="35" t="str">
        <f>CONCATENATE('Report 2 Download (Transaction '!I27,"/",if('Report 2 Download (Transaction '!P27="",CONCATENATE('Report 2 Download (Transaction '!N27," ",'Report 2 Download (Transaction '!O27),'Report 2 Download (Transaction '!P27))</f>
        <v>/ </v>
      </c>
      <c r="C27" s="35" t="str">
        <f>if(OR('Report 2 Download (Transaction '!L27="echeck_approved_review",'Report 2 Download (Transaction '!L27="CREDIT"),-1*'Report 2 Download (Transaction '!J27,'Report 2 Download (Transaction '!J27)</f>
        <v/>
      </c>
      <c r="D27" s="35" t="str">
        <f>'Report 2 Download (Transaction '!L27</f>
        <v/>
      </c>
    </row>
    <row r="28">
      <c r="A28" s="20" t="str">
        <f>left('Report 2 Download (Transaction '!AP28,11)</f>
        <v/>
      </c>
      <c r="B28" s="35" t="str">
        <f>CONCATENATE('Report 2 Download (Transaction '!I28,"/",if('Report 2 Download (Transaction '!P28="",CONCATENATE('Report 2 Download (Transaction '!N28," ",'Report 2 Download (Transaction '!O28),'Report 2 Download (Transaction '!P28))</f>
        <v>/ </v>
      </c>
      <c r="C28" s="35" t="str">
        <f>if(OR('Report 2 Download (Transaction '!L28="echeck_approved_review",'Report 2 Download (Transaction '!L28="CREDIT"),-1*'Report 2 Download (Transaction '!J28,'Report 2 Download (Transaction '!J28)</f>
        <v/>
      </c>
      <c r="D28" s="35" t="str">
        <f>'Report 2 Download (Transaction '!L28</f>
        <v/>
      </c>
    </row>
    <row r="29">
      <c r="A29" s="20" t="str">
        <f>left('Report 2 Download (Transaction '!AP29,11)</f>
        <v/>
      </c>
      <c r="B29" s="35" t="str">
        <f>CONCATENATE('Report 2 Download (Transaction '!I29,"/",if('Report 2 Download (Transaction '!P29="",CONCATENATE('Report 2 Download (Transaction '!N29," ",'Report 2 Download (Transaction '!O29),'Report 2 Download (Transaction '!P29))</f>
        <v>/ </v>
      </c>
      <c r="C29" s="35" t="str">
        <f>if(OR('Report 2 Download (Transaction '!L29="echeck_approved_review",'Report 2 Download (Transaction '!L29="CREDIT"),-1*'Report 2 Download (Transaction '!J29,'Report 2 Download (Transaction '!J29)</f>
        <v/>
      </c>
      <c r="D29" s="35" t="str">
        <f>'Report 2 Download (Transaction '!L29</f>
        <v/>
      </c>
    </row>
    <row r="30">
      <c r="A30" s="20" t="str">
        <f>left('Report 2 Download (Transaction '!AP30,11)</f>
        <v/>
      </c>
      <c r="B30" s="35" t="str">
        <f>CONCATENATE('Report 2 Download (Transaction '!I30,"/",if('Report 2 Download (Transaction '!P30="",CONCATENATE('Report 2 Download (Transaction '!N30," ",'Report 2 Download (Transaction '!O30),'Report 2 Download (Transaction '!P30))</f>
        <v>/ </v>
      </c>
      <c r="C30" s="35" t="str">
        <f>if(OR('Report 2 Download (Transaction '!L30="echeck_approved_review",'Report 2 Download (Transaction '!L30="CREDIT"),-1*'Report 2 Download (Transaction '!J30,'Report 2 Download (Transaction '!J30)</f>
        <v/>
      </c>
      <c r="D30" s="35" t="str">
        <f>'Report 2 Download (Transaction '!L30</f>
        <v/>
      </c>
    </row>
    <row r="31">
      <c r="A31" s="20" t="str">
        <f>left('Report 2 Download (Transaction '!AP31,11)</f>
        <v/>
      </c>
      <c r="B31" s="35" t="str">
        <f>CONCATENATE('Report 2 Download (Transaction '!I31,"/",if('Report 2 Download (Transaction '!P31="",CONCATENATE('Report 2 Download (Transaction '!N31," ",'Report 2 Download (Transaction '!O31),'Report 2 Download (Transaction '!P31))</f>
        <v>/ </v>
      </c>
      <c r="C31" s="35" t="str">
        <f>if(OR('Report 2 Download (Transaction '!L31="echeck_approved_review",'Report 2 Download (Transaction '!L31="CREDIT"),-1*'Report 2 Download (Transaction '!J31,'Report 2 Download (Transaction '!J31)</f>
        <v/>
      </c>
      <c r="D31" s="35" t="str">
        <f>'Report 2 Download (Transaction '!L31</f>
        <v/>
      </c>
    </row>
    <row r="32">
      <c r="A32" s="20" t="str">
        <f>left('Report 2 Download (Transaction '!AP32,11)</f>
        <v/>
      </c>
      <c r="B32" s="35" t="str">
        <f>CONCATENATE('Report 2 Download (Transaction '!I32,"/",if('Report 2 Download (Transaction '!P32="",CONCATENATE('Report 2 Download (Transaction '!N32," ",'Report 2 Download (Transaction '!O32),'Report 2 Download (Transaction '!P32))</f>
        <v>/ </v>
      </c>
      <c r="C32" s="35" t="str">
        <f>if(OR('Report 2 Download (Transaction '!L32="echeck_approved_review",'Report 2 Download (Transaction '!L32="CREDIT"),-1*'Report 2 Download (Transaction '!J32,'Report 2 Download (Transaction '!J32)</f>
        <v/>
      </c>
      <c r="D32" s="35" t="str">
        <f>'Report 2 Download (Transaction '!L32</f>
        <v/>
      </c>
    </row>
    <row r="33">
      <c r="A33" s="20" t="str">
        <f>left('Report 2 Download (Transaction '!AP33,11)</f>
        <v/>
      </c>
      <c r="B33" s="35" t="str">
        <f>CONCATENATE('Report 2 Download (Transaction '!I33,"/",if('Report 2 Download (Transaction '!P33="",CONCATENATE('Report 2 Download (Transaction '!N33," ",'Report 2 Download (Transaction '!O33),'Report 2 Download (Transaction '!P33))</f>
        <v>/ </v>
      </c>
      <c r="C33" s="35" t="str">
        <f>if(OR('Report 2 Download (Transaction '!L33="echeck_approved_review",'Report 2 Download (Transaction '!L33="CREDIT"),-1*'Report 2 Download (Transaction '!J33,'Report 2 Download (Transaction '!J33)</f>
        <v/>
      </c>
      <c r="D33" s="35" t="str">
        <f>'Report 2 Download (Transaction '!L33</f>
        <v/>
      </c>
    </row>
    <row r="34">
      <c r="A34" s="20" t="str">
        <f>left('Report 2 Download (Transaction '!AP34,11)</f>
        <v/>
      </c>
      <c r="B34" s="35" t="str">
        <f>CONCATENATE('Report 2 Download (Transaction '!I34,"/",if('Report 2 Download (Transaction '!P34="",CONCATENATE('Report 2 Download (Transaction '!N34," ",'Report 2 Download (Transaction '!O34),'Report 2 Download (Transaction '!P34))</f>
        <v>/ </v>
      </c>
      <c r="C34" s="35" t="str">
        <f>if(OR('Report 2 Download (Transaction '!L34="echeck_approved_review",'Report 2 Download (Transaction '!L34="CREDIT"),-1*'Report 2 Download (Transaction '!J34,'Report 2 Download (Transaction '!J34)</f>
        <v/>
      </c>
      <c r="D34" s="35" t="str">
        <f>'Report 2 Download (Transaction '!L34</f>
        <v/>
      </c>
    </row>
    <row r="35">
      <c r="A35" s="20" t="str">
        <f>left('Report 2 Download (Transaction '!AP35,11)</f>
        <v/>
      </c>
      <c r="B35" s="35" t="str">
        <f>CONCATENATE('Report 2 Download (Transaction '!I35,"/",if('Report 2 Download (Transaction '!P35="",CONCATENATE('Report 2 Download (Transaction '!N35," ",'Report 2 Download (Transaction '!O35),'Report 2 Download (Transaction '!P35))</f>
        <v>/ </v>
      </c>
      <c r="C35" s="35" t="str">
        <f>if(OR('Report 2 Download (Transaction '!L35="echeck_approved_review",'Report 2 Download (Transaction '!L35="CREDIT"),-1*'Report 2 Download (Transaction '!J35,'Report 2 Download (Transaction '!J35)</f>
        <v/>
      </c>
      <c r="D35" s="35" t="str">
        <f>'Report 2 Download (Transaction '!L35</f>
        <v/>
      </c>
    </row>
    <row r="36">
      <c r="A36" s="20" t="str">
        <f>left('Report 2 Download (Transaction '!AP36,11)</f>
        <v/>
      </c>
      <c r="B36" s="35" t="str">
        <f>CONCATENATE('Report 2 Download (Transaction '!I36,"/",if('Report 2 Download (Transaction '!P36="",CONCATENATE('Report 2 Download (Transaction '!N36," ",'Report 2 Download (Transaction '!O36),'Report 2 Download (Transaction '!P36))</f>
        <v>/ </v>
      </c>
      <c r="C36" s="35" t="str">
        <f>if(OR('Report 2 Download (Transaction '!L36="echeck_approved_review",'Report 2 Download (Transaction '!L36="CREDIT"),-1*'Report 2 Download (Transaction '!J36,'Report 2 Download (Transaction '!J36)</f>
        <v/>
      </c>
      <c r="D36" s="35" t="str">
        <f>'Report 2 Download (Transaction '!L36</f>
        <v/>
      </c>
    </row>
    <row r="37">
      <c r="A37" s="20" t="str">
        <f>left('Report 2 Download (Transaction '!AP37,11)</f>
        <v/>
      </c>
      <c r="B37" s="35" t="str">
        <f>CONCATENATE('Report 2 Download (Transaction '!I37,"/",if('Report 2 Download (Transaction '!P37="",CONCATENATE('Report 2 Download (Transaction '!N37," ",'Report 2 Download (Transaction '!O37),'Report 2 Download (Transaction '!P37))</f>
        <v>/ </v>
      </c>
      <c r="C37" s="35" t="str">
        <f>if(OR('Report 2 Download (Transaction '!L37="echeck_approved_review",'Report 2 Download (Transaction '!L37="CREDIT"),-1*'Report 2 Download (Transaction '!J37,'Report 2 Download (Transaction '!J37)</f>
        <v/>
      </c>
      <c r="D37" s="35" t="str">
        <f>'Report 2 Download (Transaction '!L37</f>
        <v/>
      </c>
    </row>
    <row r="38">
      <c r="A38" s="20" t="str">
        <f>left('Report 2 Download (Transaction '!AP38,11)</f>
        <v/>
      </c>
      <c r="B38" s="35" t="str">
        <f>CONCATENATE('Report 2 Download (Transaction '!I38,"/",if('Report 2 Download (Transaction '!P38="",CONCATENATE('Report 2 Download (Transaction '!N38," ",'Report 2 Download (Transaction '!O38),'Report 2 Download (Transaction '!P38))</f>
        <v>/ </v>
      </c>
      <c r="C38" s="35" t="str">
        <f>if(OR('Report 2 Download (Transaction '!L38="echeck_approved_review",'Report 2 Download (Transaction '!L38="CREDIT"),-1*'Report 2 Download (Transaction '!J38,'Report 2 Download (Transaction '!J38)</f>
        <v/>
      </c>
      <c r="D38" s="35" t="str">
        <f>'Report 2 Download (Transaction '!L38</f>
        <v/>
      </c>
    </row>
    <row r="39">
      <c r="A39" s="20" t="str">
        <f>left('Report 2 Download (Transaction '!AP39,11)</f>
        <v/>
      </c>
      <c r="B39" s="35" t="str">
        <f>CONCATENATE('Report 2 Download (Transaction '!I39,"/",if('Report 2 Download (Transaction '!P39="",CONCATENATE('Report 2 Download (Transaction '!N39," ",'Report 2 Download (Transaction '!O39),'Report 2 Download (Transaction '!P39))</f>
        <v>/ </v>
      </c>
      <c r="C39" s="35" t="str">
        <f>if(OR('Report 2 Download (Transaction '!L39="echeck_approved_review",'Report 2 Download (Transaction '!L39="CREDIT"),-1*'Report 2 Download (Transaction '!J39,'Report 2 Download (Transaction '!J39)</f>
        <v/>
      </c>
      <c r="D39" s="35" t="str">
        <f>'Report 2 Download (Transaction '!L39</f>
        <v/>
      </c>
    </row>
    <row r="40">
      <c r="A40" s="20" t="str">
        <f>left('Report 2 Download (Transaction '!AP40,11)</f>
        <v/>
      </c>
      <c r="B40" s="35" t="str">
        <f>CONCATENATE('Report 2 Download (Transaction '!I40,"/",if('Report 2 Download (Transaction '!P40="",CONCATENATE('Report 2 Download (Transaction '!N40," ",'Report 2 Download (Transaction '!O40),'Report 2 Download (Transaction '!P40))</f>
        <v>/ </v>
      </c>
      <c r="C40" s="35" t="str">
        <f>if(OR('Report 2 Download (Transaction '!L40="echeck_approved_review",'Report 2 Download (Transaction '!L40="CREDIT"),-1*'Report 2 Download (Transaction '!J40,'Report 2 Download (Transaction '!J40)</f>
        <v/>
      </c>
      <c r="D40" s="35" t="str">
        <f>'Report 2 Download (Transaction '!L40</f>
        <v/>
      </c>
    </row>
    <row r="41">
      <c r="A41" s="20" t="str">
        <f>left('Report 2 Download (Transaction '!AP41,11)</f>
        <v/>
      </c>
      <c r="B41" s="35" t="str">
        <f>CONCATENATE('Report 2 Download (Transaction '!I41,"/",if('Report 2 Download (Transaction '!P41="",CONCATENATE('Report 2 Download (Transaction '!N41," ",'Report 2 Download (Transaction '!O41),'Report 2 Download (Transaction '!P41))</f>
        <v>/ </v>
      </c>
      <c r="C41" s="35" t="str">
        <f>if(OR('Report 2 Download (Transaction '!L41="echeck_approved_review",'Report 2 Download (Transaction '!L41="CREDIT"),-1*'Report 2 Download (Transaction '!J41,'Report 2 Download (Transaction '!J41)</f>
        <v/>
      </c>
      <c r="D41" s="35" t="str">
        <f>'Report 2 Download (Transaction '!L41</f>
        <v/>
      </c>
    </row>
    <row r="42">
      <c r="A42" s="20" t="str">
        <f>left('Report 2 Download (Transaction '!AP42,11)</f>
        <v/>
      </c>
      <c r="B42" s="35" t="str">
        <f>CONCATENATE('Report 2 Download (Transaction '!I42,"/",if('Report 2 Download (Transaction '!P42="",CONCATENATE('Report 2 Download (Transaction '!N42," ",'Report 2 Download (Transaction '!O42),'Report 2 Download (Transaction '!P42))</f>
        <v>/ </v>
      </c>
      <c r="C42" s="35" t="str">
        <f>if(OR('Report 2 Download (Transaction '!L42="echeck_approved_review",'Report 2 Download (Transaction '!L42="CREDIT"),-1*'Report 2 Download (Transaction '!J42,'Report 2 Download (Transaction '!J42)</f>
        <v/>
      </c>
      <c r="D42" s="35" t="str">
        <f>'Report 2 Download (Transaction '!L42</f>
        <v/>
      </c>
    </row>
    <row r="43">
      <c r="A43" s="20" t="str">
        <f>left('Report 2 Download (Transaction '!AP43,11)</f>
        <v/>
      </c>
      <c r="B43" s="35" t="str">
        <f>CONCATENATE('Report 2 Download (Transaction '!I43,"/",if('Report 2 Download (Transaction '!P43="",CONCATENATE('Report 2 Download (Transaction '!N43," ",'Report 2 Download (Transaction '!O43),'Report 2 Download (Transaction '!P43))</f>
        <v>/ </v>
      </c>
      <c r="C43" s="35" t="str">
        <f>if(OR('Report 2 Download (Transaction '!L43="echeck_approved_review",'Report 2 Download (Transaction '!L43="CREDIT"),-1*'Report 2 Download (Transaction '!J43,'Report 2 Download (Transaction '!J43)</f>
        <v/>
      </c>
      <c r="D43" s="35" t="str">
        <f>'Report 2 Download (Transaction '!L43</f>
        <v/>
      </c>
    </row>
    <row r="44">
      <c r="A44" s="20" t="str">
        <f>left('Report 2 Download (Transaction '!AP44,11)</f>
        <v/>
      </c>
      <c r="B44" s="35" t="str">
        <f>CONCATENATE('Report 2 Download (Transaction '!I44,"/",if('Report 2 Download (Transaction '!P44="",CONCATENATE('Report 2 Download (Transaction '!N44," ",'Report 2 Download (Transaction '!O44),'Report 2 Download (Transaction '!P44))</f>
        <v>/ </v>
      </c>
      <c r="C44" s="35" t="str">
        <f>if(OR('Report 2 Download (Transaction '!L44="echeck_approved_review",'Report 2 Download (Transaction '!L44="CREDIT"),-1*'Report 2 Download (Transaction '!J44,'Report 2 Download (Transaction '!J44)</f>
        <v/>
      </c>
      <c r="D44" s="35" t="str">
        <f>'Report 2 Download (Transaction '!L44</f>
        <v/>
      </c>
    </row>
    <row r="45">
      <c r="A45" s="20" t="str">
        <f>left('Report 2 Download (Transaction '!AP45,11)</f>
        <v/>
      </c>
      <c r="B45" s="35" t="str">
        <f>CONCATENATE('Report 2 Download (Transaction '!I45,"/",if('Report 2 Download (Transaction '!P45="",CONCATENATE('Report 2 Download (Transaction '!N45," ",'Report 2 Download (Transaction '!O45),'Report 2 Download (Transaction '!P45))</f>
        <v>/ </v>
      </c>
      <c r="C45" s="35" t="str">
        <f>if(OR('Report 2 Download (Transaction '!L45="echeck_approved_review",'Report 2 Download (Transaction '!L45="CREDIT"),-1*'Report 2 Download (Transaction '!J45,'Report 2 Download (Transaction '!J45)</f>
        <v/>
      </c>
      <c r="D45" s="35" t="str">
        <f>'Report 2 Download (Transaction '!L45</f>
        <v/>
      </c>
    </row>
    <row r="46">
      <c r="A46" s="20" t="str">
        <f>left('Report 2 Download (Transaction '!AP46,11)</f>
        <v/>
      </c>
      <c r="B46" s="35" t="str">
        <f>CONCATENATE('Report 2 Download (Transaction '!I46,"/",if('Report 2 Download (Transaction '!P46="",CONCATENATE('Report 2 Download (Transaction '!N46," ",'Report 2 Download (Transaction '!O46),'Report 2 Download (Transaction '!P46))</f>
        <v>/ </v>
      </c>
      <c r="C46" s="35" t="str">
        <f>if(OR('Report 2 Download (Transaction '!L46="echeck_approved_review",'Report 2 Download (Transaction '!L46="CREDIT"),-1*'Report 2 Download (Transaction '!J46,'Report 2 Download (Transaction '!J46)</f>
        <v/>
      </c>
      <c r="D46" s="35" t="str">
        <f>'Report 2 Download (Transaction '!L46</f>
        <v/>
      </c>
    </row>
    <row r="47">
      <c r="A47" s="20" t="str">
        <f>left('Report 2 Download (Transaction '!AP47,11)</f>
        <v/>
      </c>
      <c r="B47" s="35" t="str">
        <f>CONCATENATE('Report 2 Download (Transaction '!I47,"/",if('Report 2 Download (Transaction '!P47="",CONCATENATE('Report 2 Download (Transaction '!N47," ",'Report 2 Download (Transaction '!O47),'Report 2 Download (Transaction '!P47))</f>
        <v>/ </v>
      </c>
      <c r="C47" s="35" t="str">
        <f>if(OR('Report 2 Download (Transaction '!L47="echeck_approved_review",'Report 2 Download (Transaction '!L47="CREDIT"),-1*'Report 2 Download (Transaction '!J47,'Report 2 Download (Transaction '!J47)</f>
        <v/>
      </c>
      <c r="D47" s="35" t="str">
        <f>'Report 2 Download (Transaction '!L47</f>
        <v/>
      </c>
    </row>
    <row r="48">
      <c r="A48" s="20" t="str">
        <f>left('Report 2 Download (Transaction '!AP48,11)</f>
        <v/>
      </c>
      <c r="B48" s="35" t="str">
        <f>CONCATENATE('Report 2 Download (Transaction '!I48,"/",if('Report 2 Download (Transaction '!P48="",CONCATENATE('Report 2 Download (Transaction '!N48," ",'Report 2 Download (Transaction '!O48),'Report 2 Download (Transaction '!P48))</f>
        <v>/ </v>
      </c>
      <c r="C48" s="35" t="str">
        <f>if(OR('Report 2 Download (Transaction '!L48="echeck_approved_review",'Report 2 Download (Transaction '!L48="CREDIT"),-1*'Report 2 Download (Transaction '!J48,'Report 2 Download (Transaction '!J48)</f>
        <v/>
      </c>
      <c r="D48" s="35" t="str">
        <f>'Report 2 Download (Transaction '!L48</f>
        <v/>
      </c>
    </row>
    <row r="49">
      <c r="A49" s="20" t="str">
        <f>left('Report 2 Download (Transaction '!AP49,11)</f>
        <v/>
      </c>
      <c r="B49" s="35" t="str">
        <f>CONCATENATE('Report 2 Download (Transaction '!I49,"/",if('Report 2 Download (Transaction '!P49="",CONCATENATE('Report 2 Download (Transaction '!N49," ",'Report 2 Download (Transaction '!O49),'Report 2 Download (Transaction '!P49))</f>
        <v>/ </v>
      </c>
      <c r="C49" s="35" t="str">
        <f>if(OR('Report 2 Download (Transaction '!L49="echeck_approved_review",'Report 2 Download (Transaction '!L49="CREDIT"),-1*'Report 2 Download (Transaction '!J49,'Report 2 Download (Transaction '!J49)</f>
        <v/>
      </c>
      <c r="D49" s="35" t="str">
        <f>'Report 2 Download (Transaction '!L49</f>
        <v/>
      </c>
    </row>
    <row r="50">
      <c r="A50" s="20" t="str">
        <f>left('Report 2 Download (Transaction '!AP50,11)</f>
        <v/>
      </c>
      <c r="B50" s="35" t="str">
        <f>CONCATENATE('Report 2 Download (Transaction '!I50,"/",if('Report 2 Download (Transaction '!P50="",CONCATENATE('Report 2 Download (Transaction '!N50," ",'Report 2 Download (Transaction '!O50),'Report 2 Download (Transaction '!P50))</f>
        <v>/ </v>
      </c>
      <c r="C50" s="35" t="str">
        <f>if(OR('Report 2 Download (Transaction '!L50="echeck_approved_review",'Report 2 Download (Transaction '!L50="CREDIT"),-1*'Report 2 Download (Transaction '!J50,'Report 2 Download (Transaction '!J50)</f>
        <v/>
      </c>
      <c r="D50" s="35" t="str">
        <f>'Report 2 Download (Transaction '!L50</f>
        <v/>
      </c>
    </row>
    <row r="51">
      <c r="A51" s="20" t="str">
        <f>left('Report 2 Download (Transaction '!AP51,11)</f>
        <v/>
      </c>
      <c r="B51" s="35" t="str">
        <f>CONCATENATE('Report 2 Download (Transaction '!I51,"/",if('Report 2 Download (Transaction '!P51="",CONCATENATE('Report 2 Download (Transaction '!N51," ",'Report 2 Download (Transaction '!O51),'Report 2 Download (Transaction '!P51))</f>
        <v>/ </v>
      </c>
      <c r="C51" s="35" t="str">
        <f>if(OR('Report 2 Download (Transaction '!L51="echeck_approved_review",'Report 2 Download (Transaction '!L51="CREDIT"),-1*'Report 2 Download (Transaction '!J51,'Report 2 Download (Transaction '!J51)</f>
        <v/>
      </c>
      <c r="D51" s="35" t="str">
        <f>'Report 2 Download (Transaction '!L51</f>
        <v/>
      </c>
    </row>
    <row r="52">
      <c r="A52" s="20" t="str">
        <f>left('Report 2 Download (Transaction '!AP52,11)</f>
        <v/>
      </c>
      <c r="B52" s="35" t="str">
        <f>CONCATENATE('Report 2 Download (Transaction '!I52,"/",if('Report 2 Download (Transaction '!P52="",CONCATENATE('Report 2 Download (Transaction '!N52," ",'Report 2 Download (Transaction '!O52),'Report 2 Download (Transaction '!P52))</f>
        <v>/ </v>
      </c>
      <c r="C52" s="35" t="str">
        <f>if(OR('Report 2 Download (Transaction '!L52="echeck_approved_review",'Report 2 Download (Transaction '!L52="CREDIT"),-1*'Report 2 Download (Transaction '!J52,'Report 2 Download (Transaction '!J52)</f>
        <v/>
      </c>
      <c r="D52" s="35" t="str">
        <f>'Report 2 Download (Transaction '!L52</f>
        <v/>
      </c>
    </row>
    <row r="53">
      <c r="A53" s="20" t="str">
        <f>left('Report 2 Download (Transaction '!AP53,11)</f>
        <v/>
      </c>
      <c r="B53" s="35" t="str">
        <f>CONCATENATE('Report 2 Download (Transaction '!I53,"/",if('Report 2 Download (Transaction '!P53="",CONCATENATE('Report 2 Download (Transaction '!N53," ",'Report 2 Download (Transaction '!O53),'Report 2 Download (Transaction '!P53))</f>
        <v>/ </v>
      </c>
      <c r="C53" s="35" t="str">
        <f>if(OR('Report 2 Download (Transaction '!L53="echeck_approved_review",'Report 2 Download (Transaction '!L53="CREDIT"),-1*'Report 2 Download (Transaction '!J53,'Report 2 Download (Transaction '!J53)</f>
        <v/>
      </c>
      <c r="D53" s="35" t="str">
        <f>'Report 2 Download (Transaction '!L53</f>
        <v/>
      </c>
    </row>
    <row r="54">
      <c r="A54" s="20" t="str">
        <f>left('Report 2 Download (Transaction '!AP54,11)</f>
        <v/>
      </c>
      <c r="B54" s="35" t="str">
        <f>CONCATENATE('Report 2 Download (Transaction '!I54,"/",if('Report 2 Download (Transaction '!P54="",CONCATENATE('Report 2 Download (Transaction '!N54," ",'Report 2 Download (Transaction '!O54),'Report 2 Download (Transaction '!P54))</f>
        <v>/ </v>
      </c>
      <c r="C54" s="35" t="str">
        <f>if(OR('Report 2 Download (Transaction '!L54="echeck_approved_review",'Report 2 Download (Transaction '!L54="CREDIT"),-1*'Report 2 Download (Transaction '!J54,'Report 2 Download (Transaction '!J54)</f>
        <v/>
      </c>
      <c r="D54" s="35" t="str">
        <f>'Report 2 Download (Transaction '!L54</f>
        <v/>
      </c>
    </row>
    <row r="55">
      <c r="A55" s="20" t="str">
        <f>left('Report 2 Download (Transaction '!AP55,11)</f>
        <v/>
      </c>
      <c r="B55" s="35" t="str">
        <f>CONCATENATE('Report 2 Download (Transaction '!I55,"/",if('Report 2 Download (Transaction '!P55="",CONCATENATE('Report 2 Download (Transaction '!N55," ",'Report 2 Download (Transaction '!O55),'Report 2 Download (Transaction '!P55))</f>
        <v>/ </v>
      </c>
      <c r="C55" s="35" t="str">
        <f>if(OR('Report 2 Download (Transaction '!L55="echeck_approved_review",'Report 2 Download (Transaction '!L55="CREDIT"),-1*'Report 2 Download (Transaction '!J55,'Report 2 Download (Transaction '!J55)</f>
        <v/>
      </c>
      <c r="D55" s="35" t="str">
        <f>'Report 2 Download (Transaction '!L55</f>
        <v/>
      </c>
    </row>
    <row r="56">
      <c r="A56" s="20" t="str">
        <f>left('Report 2 Download (Transaction '!AP56,11)</f>
        <v/>
      </c>
      <c r="B56" s="35" t="str">
        <f>CONCATENATE('Report 2 Download (Transaction '!I56,"/",if('Report 2 Download (Transaction '!P56="",CONCATENATE('Report 2 Download (Transaction '!N56," ",'Report 2 Download (Transaction '!O56),'Report 2 Download (Transaction '!P56))</f>
        <v>/ </v>
      </c>
      <c r="C56" s="35" t="str">
        <f>if(OR('Report 2 Download (Transaction '!L56="echeck_approved_review",'Report 2 Download (Transaction '!L56="CREDIT"),-1*'Report 2 Download (Transaction '!J56,'Report 2 Download (Transaction '!J56)</f>
        <v/>
      </c>
      <c r="D56" s="35" t="str">
        <f>'Report 2 Download (Transaction '!L56</f>
        <v/>
      </c>
    </row>
    <row r="57">
      <c r="A57" s="20" t="str">
        <f>left('Report 2 Download (Transaction '!AP57,11)</f>
        <v/>
      </c>
      <c r="B57" s="35" t="str">
        <f>CONCATENATE('Report 2 Download (Transaction '!I57,"/",if('Report 2 Download (Transaction '!P57="",CONCATENATE('Report 2 Download (Transaction '!N57," ",'Report 2 Download (Transaction '!O57),'Report 2 Download (Transaction '!P57))</f>
        <v>/ </v>
      </c>
      <c r="C57" s="35" t="str">
        <f>if(OR('Report 2 Download (Transaction '!L57="echeck_approved_review",'Report 2 Download (Transaction '!L57="CREDIT"),-1*'Report 2 Download (Transaction '!J57,'Report 2 Download (Transaction '!J57)</f>
        <v/>
      </c>
      <c r="D57" s="35" t="str">
        <f>'Report 2 Download (Transaction '!L57</f>
        <v/>
      </c>
    </row>
    <row r="58">
      <c r="A58" s="20" t="str">
        <f>left('Report 2 Download (Transaction '!AP58,11)</f>
        <v/>
      </c>
      <c r="B58" s="35" t="str">
        <f>CONCATENATE('Report 2 Download (Transaction '!I58,"/",if('Report 2 Download (Transaction '!P58="",CONCATENATE('Report 2 Download (Transaction '!N58," ",'Report 2 Download (Transaction '!O58),'Report 2 Download (Transaction '!P58))</f>
        <v>/ </v>
      </c>
      <c r="C58" s="35" t="str">
        <f>if(OR('Report 2 Download (Transaction '!L58="echeck_approved_review",'Report 2 Download (Transaction '!L58="CREDIT"),-1*'Report 2 Download (Transaction '!J58,'Report 2 Download (Transaction '!J58)</f>
        <v/>
      </c>
      <c r="D58" s="35" t="str">
        <f>'Report 2 Download (Transaction '!L58</f>
        <v/>
      </c>
    </row>
    <row r="59">
      <c r="A59" s="20" t="str">
        <f>left('Report 2 Download (Transaction '!AP59,11)</f>
        <v/>
      </c>
      <c r="B59" s="35" t="str">
        <f>CONCATENATE('Report 2 Download (Transaction '!I59,"/",if('Report 2 Download (Transaction '!P59="",CONCATENATE('Report 2 Download (Transaction '!N59," ",'Report 2 Download (Transaction '!O59),'Report 2 Download (Transaction '!P59))</f>
        <v>/ </v>
      </c>
      <c r="C59" s="35" t="str">
        <f>if(OR('Report 2 Download (Transaction '!L59="echeck_approved_review",'Report 2 Download (Transaction '!L59="CREDIT"),-1*'Report 2 Download (Transaction '!J59,'Report 2 Download (Transaction '!J59)</f>
        <v/>
      </c>
      <c r="D59" s="35" t="str">
        <f>'Report 2 Download (Transaction '!L59</f>
        <v/>
      </c>
    </row>
    <row r="60">
      <c r="A60" s="20" t="str">
        <f>left('Report 2 Download (Transaction '!AP60,11)</f>
        <v/>
      </c>
      <c r="B60" s="35" t="str">
        <f>CONCATENATE('Report 2 Download (Transaction '!I60,"/",if('Report 2 Download (Transaction '!P60="",CONCATENATE('Report 2 Download (Transaction '!N60," ",'Report 2 Download (Transaction '!O60),'Report 2 Download (Transaction '!P60))</f>
        <v>/ </v>
      </c>
      <c r="C60" s="35" t="str">
        <f>if(OR('Report 2 Download (Transaction '!L60="echeck_approved_review",'Report 2 Download (Transaction '!L60="CREDIT"),-1*'Report 2 Download (Transaction '!J60,'Report 2 Download (Transaction '!J60)</f>
        <v/>
      </c>
      <c r="D60" s="35" t="str">
        <f>'Report 2 Download (Transaction '!L60</f>
        <v/>
      </c>
    </row>
    <row r="61">
      <c r="A61" s="20" t="str">
        <f>left('Report 2 Download (Transaction '!AP61,11)</f>
        <v/>
      </c>
      <c r="B61" s="35" t="str">
        <f>CONCATENATE('Report 2 Download (Transaction '!I61,"/",if('Report 2 Download (Transaction '!P61="",CONCATENATE('Report 2 Download (Transaction '!N61," ",'Report 2 Download (Transaction '!O61),'Report 2 Download (Transaction '!P61))</f>
        <v>/ </v>
      </c>
      <c r="C61" s="35" t="str">
        <f>if(OR('Report 2 Download (Transaction '!L61="echeck_approved_review",'Report 2 Download (Transaction '!L61="CREDIT"),-1*'Report 2 Download (Transaction '!J61,'Report 2 Download (Transaction '!J61)</f>
        <v/>
      </c>
      <c r="D61" s="35" t="str">
        <f>'Report 2 Download (Transaction '!L61</f>
        <v/>
      </c>
    </row>
    <row r="62">
      <c r="A62" s="20" t="str">
        <f>left('Report 2 Download (Transaction '!AP62,11)</f>
        <v/>
      </c>
      <c r="B62" s="35" t="str">
        <f>CONCATENATE('Report 2 Download (Transaction '!I62,"/",if('Report 2 Download (Transaction '!P62="",CONCATENATE('Report 2 Download (Transaction '!N62," ",'Report 2 Download (Transaction '!O62),'Report 2 Download (Transaction '!P62))</f>
        <v>/ </v>
      </c>
      <c r="C62" s="35" t="str">
        <f>if(OR('Report 2 Download (Transaction '!L62="echeck_approved_review",'Report 2 Download (Transaction '!L62="CREDIT"),-1*'Report 2 Download (Transaction '!J62,'Report 2 Download (Transaction '!J62)</f>
        <v/>
      </c>
      <c r="D62" s="35" t="str">
        <f>'Report 2 Download (Transaction '!L62</f>
        <v/>
      </c>
    </row>
    <row r="63">
      <c r="A63" s="20" t="str">
        <f>left('Report 2 Download (Transaction '!AP63,11)</f>
        <v/>
      </c>
      <c r="B63" s="35" t="str">
        <f>CONCATENATE('Report 2 Download (Transaction '!I63,"/",if('Report 2 Download (Transaction '!P63="",CONCATENATE('Report 2 Download (Transaction '!N63," ",'Report 2 Download (Transaction '!O63),'Report 2 Download (Transaction '!P63))</f>
        <v>/ </v>
      </c>
      <c r="C63" s="35" t="str">
        <f>if(OR('Report 2 Download (Transaction '!L63="echeck_approved_review",'Report 2 Download (Transaction '!L63="CREDIT"),-1*'Report 2 Download (Transaction '!J63,'Report 2 Download (Transaction '!J63)</f>
        <v/>
      </c>
      <c r="D63" s="35" t="str">
        <f>'Report 2 Download (Transaction '!L63</f>
        <v/>
      </c>
    </row>
    <row r="64">
      <c r="A64" s="20" t="str">
        <f>left('Report 2 Download (Transaction '!AP64,11)</f>
        <v/>
      </c>
      <c r="B64" s="35" t="str">
        <f>CONCATENATE('Report 2 Download (Transaction '!I64,"/",if('Report 2 Download (Transaction '!P64="",CONCATENATE('Report 2 Download (Transaction '!N64," ",'Report 2 Download (Transaction '!O64),'Report 2 Download (Transaction '!P64))</f>
        <v>/ </v>
      </c>
      <c r="C64" s="35" t="str">
        <f>if(OR('Report 2 Download (Transaction '!L64="echeck_approved_review",'Report 2 Download (Transaction '!L64="CREDIT"),-1*'Report 2 Download (Transaction '!J64,'Report 2 Download (Transaction '!J64)</f>
        <v/>
      </c>
      <c r="D64" s="35" t="str">
        <f>'Report 2 Download (Transaction '!L64</f>
        <v/>
      </c>
    </row>
    <row r="65">
      <c r="A65" s="20" t="str">
        <f>left('Report 2 Download (Transaction '!AP65,11)</f>
        <v/>
      </c>
      <c r="B65" s="35" t="str">
        <f>CONCATENATE('Report 2 Download (Transaction '!I65,"/",if('Report 2 Download (Transaction '!P65="",CONCATENATE('Report 2 Download (Transaction '!N65," ",'Report 2 Download (Transaction '!O65),'Report 2 Download (Transaction '!P65))</f>
        <v>/ </v>
      </c>
      <c r="C65" s="35" t="str">
        <f>if(OR('Report 2 Download (Transaction '!L65="echeck_approved_review",'Report 2 Download (Transaction '!L65="CREDIT"),-1*'Report 2 Download (Transaction '!J65,'Report 2 Download (Transaction '!J65)</f>
        <v/>
      </c>
      <c r="D65" s="35" t="str">
        <f>'Report 2 Download (Transaction '!L65</f>
        <v/>
      </c>
    </row>
    <row r="66">
      <c r="A66" s="20" t="str">
        <f>left('Report 2 Download (Transaction '!AP66,11)</f>
        <v/>
      </c>
      <c r="B66" s="35" t="str">
        <f>CONCATENATE('Report 2 Download (Transaction '!I66,"/",if('Report 2 Download (Transaction '!P66="",CONCATENATE('Report 2 Download (Transaction '!N66," ",'Report 2 Download (Transaction '!O66),'Report 2 Download (Transaction '!P66))</f>
        <v>/ </v>
      </c>
      <c r="C66" s="35" t="str">
        <f>if(OR('Report 2 Download (Transaction '!L66="echeck_approved_review",'Report 2 Download (Transaction '!L66="CREDIT"),-1*'Report 2 Download (Transaction '!J66,'Report 2 Download (Transaction '!J66)</f>
        <v/>
      </c>
      <c r="D66" s="35" t="str">
        <f>'Report 2 Download (Transaction '!L66</f>
        <v/>
      </c>
    </row>
    <row r="67">
      <c r="A67" s="20" t="str">
        <f>left('Report 2 Download (Transaction '!AP67,11)</f>
        <v/>
      </c>
      <c r="B67" s="35" t="str">
        <f>CONCATENATE('Report 2 Download (Transaction '!I67,"/",if('Report 2 Download (Transaction '!P67="",CONCATENATE('Report 2 Download (Transaction '!N67," ",'Report 2 Download (Transaction '!O67),'Report 2 Download (Transaction '!P67))</f>
        <v>/ </v>
      </c>
      <c r="C67" s="35" t="str">
        <f>if(OR('Report 2 Download (Transaction '!L67="echeck_approved_review",'Report 2 Download (Transaction '!L67="CREDIT"),-1*'Report 2 Download (Transaction '!J67,'Report 2 Download (Transaction '!J67)</f>
        <v/>
      </c>
      <c r="D67" s="35" t="str">
        <f>'Report 2 Download (Transaction '!L67</f>
        <v/>
      </c>
    </row>
    <row r="68">
      <c r="A68" s="20" t="str">
        <f>left('Report 2 Download (Transaction '!AP68,11)</f>
        <v/>
      </c>
      <c r="B68" s="35" t="str">
        <f>CONCATENATE('Report 2 Download (Transaction '!I68,"/",if('Report 2 Download (Transaction '!P68="",CONCATENATE('Report 2 Download (Transaction '!N68," ",'Report 2 Download (Transaction '!O68),'Report 2 Download (Transaction '!P68))</f>
        <v>/ </v>
      </c>
      <c r="C68" s="35" t="str">
        <f>if(OR('Report 2 Download (Transaction '!L68="echeck_approved_review",'Report 2 Download (Transaction '!L68="CREDIT"),-1*'Report 2 Download (Transaction '!J68,'Report 2 Download (Transaction '!J68)</f>
        <v/>
      </c>
      <c r="D68" s="35" t="str">
        <f>'Report 2 Download (Transaction '!L68</f>
        <v/>
      </c>
    </row>
    <row r="69">
      <c r="A69" s="20" t="str">
        <f>left('Report 2 Download (Transaction '!AP69,11)</f>
        <v/>
      </c>
      <c r="B69" s="35" t="str">
        <f>CONCATENATE('Report 2 Download (Transaction '!I69,"/",if('Report 2 Download (Transaction '!P69="",CONCATENATE('Report 2 Download (Transaction '!N69," ",'Report 2 Download (Transaction '!O69),'Report 2 Download (Transaction '!P69))</f>
        <v>/ </v>
      </c>
      <c r="C69" s="35" t="str">
        <f>if(OR('Report 2 Download (Transaction '!L69="echeck_approved_review",'Report 2 Download (Transaction '!L69="CREDIT"),-1*'Report 2 Download (Transaction '!J69,'Report 2 Download (Transaction '!J69)</f>
        <v/>
      </c>
      <c r="D69" s="35" t="str">
        <f>'Report 2 Download (Transaction '!L69</f>
        <v/>
      </c>
    </row>
    <row r="70">
      <c r="A70" s="20" t="str">
        <f>left('Report 2 Download (Transaction '!AP70,11)</f>
        <v/>
      </c>
      <c r="B70" s="35" t="str">
        <f>CONCATENATE('Report 2 Download (Transaction '!I70,"/",if('Report 2 Download (Transaction '!P70="",CONCATENATE('Report 2 Download (Transaction '!N70," ",'Report 2 Download (Transaction '!O70),'Report 2 Download (Transaction '!P70))</f>
        <v>/ </v>
      </c>
      <c r="C70" s="35" t="str">
        <f>if(OR('Report 2 Download (Transaction '!L70="echeck_approved_review",'Report 2 Download (Transaction '!L70="CREDIT"),-1*'Report 2 Download (Transaction '!J70,'Report 2 Download (Transaction '!J70)</f>
        <v/>
      </c>
      <c r="D70" s="35" t="str">
        <f>'Report 2 Download (Transaction '!L70</f>
        <v/>
      </c>
    </row>
    <row r="71">
      <c r="A71" s="20" t="str">
        <f>left('Report 2 Download (Transaction '!AP71,11)</f>
        <v/>
      </c>
      <c r="B71" s="35" t="str">
        <f>CONCATENATE('Report 2 Download (Transaction '!I71,"/",if('Report 2 Download (Transaction '!P71="",CONCATENATE('Report 2 Download (Transaction '!N71," ",'Report 2 Download (Transaction '!O71),'Report 2 Download (Transaction '!P71))</f>
        <v>/ </v>
      </c>
      <c r="C71" s="35" t="str">
        <f>if(OR('Report 2 Download (Transaction '!L71="echeck_approved_review",'Report 2 Download (Transaction '!L71="CREDIT"),-1*'Report 2 Download (Transaction '!J71,'Report 2 Download (Transaction '!J71)</f>
        <v/>
      </c>
      <c r="D71" s="35" t="str">
        <f>'Report 2 Download (Transaction '!L71</f>
        <v/>
      </c>
    </row>
    <row r="72">
      <c r="A72" s="20" t="str">
        <f>left('Report 2 Download (Transaction '!AP72,11)</f>
        <v/>
      </c>
      <c r="B72" s="35" t="str">
        <f>CONCATENATE('Report 2 Download (Transaction '!I72,"/",if('Report 2 Download (Transaction '!P72="",CONCATENATE('Report 2 Download (Transaction '!N72," ",'Report 2 Download (Transaction '!O72),'Report 2 Download (Transaction '!P72))</f>
        <v>/ </v>
      </c>
      <c r="C72" s="35" t="str">
        <f>if(OR('Report 2 Download (Transaction '!L72="echeck_approved_review",'Report 2 Download (Transaction '!L72="CREDIT"),-1*'Report 2 Download (Transaction '!J72,'Report 2 Download (Transaction '!J72)</f>
        <v/>
      </c>
      <c r="D72" s="35" t="str">
        <f>'Report 2 Download (Transaction '!L72</f>
        <v/>
      </c>
    </row>
    <row r="73">
      <c r="A73" s="20" t="str">
        <f>left('Report 2 Download (Transaction '!AP73,11)</f>
        <v/>
      </c>
      <c r="B73" s="35" t="str">
        <f>CONCATENATE('Report 2 Download (Transaction '!I73,"/",if('Report 2 Download (Transaction '!P73="",CONCATENATE('Report 2 Download (Transaction '!N73," ",'Report 2 Download (Transaction '!O73),'Report 2 Download (Transaction '!P73))</f>
        <v>/ </v>
      </c>
      <c r="C73" s="35" t="str">
        <f>if(OR('Report 2 Download (Transaction '!L73="echeck_approved_review",'Report 2 Download (Transaction '!L73="CREDIT"),-1*'Report 2 Download (Transaction '!J73,'Report 2 Download (Transaction '!J73)</f>
        <v/>
      </c>
      <c r="D73" s="35" t="str">
        <f>'Report 2 Download (Transaction '!L73</f>
        <v/>
      </c>
    </row>
    <row r="74">
      <c r="A74" s="20" t="str">
        <f>left('Report 2 Download (Transaction '!AP74,11)</f>
        <v/>
      </c>
      <c r="B74" s="35" t="str">
        <f>CONCATENATE('Report 2 Download (Transaction '!I74,"/",if('Report 2 Download (Transaction '!P74="",CONCATENATE('Report 2 Download (Transaction '!N74," ",'Report 2 Download (Transaction '!O74),'Report 2 Download (Transaction '!P74))</f>
        <v>/ </v>
      </c>
      <c r="C74" s="35" t="str">
        <f>if(OR('Report 2 Download (Transaction '!L74="echeck_approved_review",'Report 2 Download (Transaction '!L74="CREDIT"),-1*'Report 2 Download (Transaction '!J74,'Report 2 Download (Transaction '!J74)</f>
        <v/>
      </c>
      <c r="D74" s="35" t="str">
        <f>'Report 2 Download (Transaction '!L74</f>
        <v/>
      </c>
    </row>
    <row r="75">
      <c r="A75" s="20" t="str">
        <f>left('Report 2 Download (Transaction '!AP75,11)</f>
        <v/>
      </c>
      <c r="B75" s="35" t="str">
        <f>CONCATENATE('Report 2 Download (Transaction '!I75,"/",if('Report 2 Download (Transaction '!P75="",CONCATENATE('Report 2 Download (Transaction '!N75," ",'Report 2 Download (Transaction '!O75),'Report 2 Download (Transaction '!P75))</f>
        <v>/ </v>
      </c>
      <c r="C75" s="35" t="str">
        <f>if(OR('Report 2 Download (Transaction '!L75="echeck_approved_review",'Report 2 Download (Transaction '!L75="CREDIT"),-1*'Report 2 Download (Transaction '!J75,'Report 2 Download (Transaction '!J75)</f>
        <v/>
      </c>
      <c r="D75" s="35" t="str">
        <f>'Report 2 Download (Transaction '!L75</f>
        <v/>
      </c>
    </row>
    <row r="76">
      <c r="A76" s="20" t="str">
        <f>left('Report 2 Download (Transaction '!AP76,11)</f>
        <v/>
      </c>
      <c r="B76" s="35" t="str">
        <f>CONCATENATE('Report 2 Download (Transaction '!I76,"/",if('Report 2 Download (Transaction '!P76="",CONCATENATE('Report 2 Download (Transaction '!N76," ",'Report 2 Download (Transaction '!O76),'Report 2 Download (Transaction '!P76))</f>
        <v>/ </v>
      </c>
      <c r="C76" s="35" t="str">
        <f>if(OR('Report 2 Download (Transaction '!L76="echeck_approved_review",'Report 2 Download (Transaction '!L76="CREDIT"),-1*'Report 2 Download (Transaction '!J76,'Report 2 Download (Transaction '!J76)</f>
        <v/>
      </c>
      <c r="D76" s="35" t="str">
        <f>'Report 2 Download (Transaction '!L76</f>
        <v/>
      </c>
    </row>
    <row r="77">
      <c r="A77" s="20" t="str">
        <f>left('Report 2 Download (Transaction '!AP77,11)</f>
        <v/>
      </c>
      <c r="B77" s="35" t="str">
        <f>CONCATENATE('Report 2 Download (Transaction '!I77,"/",if('Report 2 Download (Transaction '!P77="",CONCATENATE('Report 2 Download (Transaction '!N77," ",'Report 2 Download (Transaction '!O77),'Report 2 Download (Transaction '!P77))</f>
        <v>/ </v>
      </c>
      <c r="C77" s="35" t="str">
        <f>if(OR('Report 2 Download (Transaction '!L77="echeck_approved_review",'Report 2 Download (Transaction '!L77="CREDIT"),-1*'Report 2 Download (Transaction '!J77,'Report 2 Download (Transaction '!J77)</f>
        <v/>
      </c>
      <c r="D77" s="35" t="str">
        <f>'Report 2 Download (Transaction '!L77</f>
        <v/>
      </c>
    </row>
    <row r="78">
      <c r="A78" s="20" t="str">
        <f>left('Report 2 Download (Transaction '!AP78,11)</f>
        <v/>
      </c>
      <c r="B78" s="35" t="str">
        <f>CONCATENATE('Report 2 Download (Transaction '!I78,"/",if('Report 2 Download (Transaction '!P78="",CONCATENATE('Report 2 Download (Transaction '!N78," ",'Report 2 Download (Transaction '!O78),'Report 2 Download (Transaction '!P78))</f>
        <v>/ </v>
      </c>
      <c r="C78" s="35" t="str">
        <f>if(OR('Report 2 Download (Transaction '!L78="echeck_approved_review",'Report 2 Download (Transaction '!L78="CREDIT"),-1*'Report 2 Download (Transaction '!J78,'Report 2 Download (Transaction '!J78)</f>
        <v/>
      </c>
      <c r="D78" s="35" t="str">
        <f>'Report 2 Download (Transaction '!L78</f>
        <v/>
      </c>
    </row>
    <row r="79">
      <c r="A79" s="20" t="str">
        <f>left('Report 2 Download (Transaction '!AP79,11)</f>
        <v/>
      </c>
      <c r="B79" s="35" t="str">
        <f>CONCATENATE('Report 2 Download (Transaction '!I79,"/",if('Report 2 Download (Transaction '!P79="",CONCATENATE('Report 2 Download (Transaction '!N79," ",'Report 2 Download (Transaction '!O79),'Report 2 Download (Transaction '!P79))</f>
        <v>/ </v>
      </c>
      <c r="C79" s="35" t="str">
        <f>if(OR('Report 2 Download (Transaction '!L79="echeck_approved_review",'Report 2 Download (Transaction '!L79="CREDIT"),-1*'Report 2 Download (Transaction '!J79,'Report 2 Download (Transaction '!J79)</f>
        <v/>
      </c>
      <c r="D79" s="35" t="str">
        <f>'Report 2 Download (Transaction '!L79</f>
        <v/>
      </c>
    </row>
    <row r="80">
      <c r="A80" s="20" t="str">
        <f>left('Report 2 Download (Transaction '!AP80,11)</f>
        <v/>
      </c>
      <c r="B80" s="35" t="str">
        <f>CONCATENATE('Report 2 Download (Transaction '!I80,"/",if('Report 2 Download (Transaction '!P80="",CONCATENATE('Report 2 Download (Transaction '!N80," ",'Report 2 Download (Transaction '!O80),'Report 2 Download (Transaction '!P80))</f>
        <v>/ </v>
      </c>
      <c r="C80" s="35" t="str">
        <f>if(OR('Report 2 Download (Transaction '!L80="echeck_approved_review",'Report 2 Download (Transaction '!L80="CREDIT"),-1*'Report 2 Download (Transaction '!J80,'Report 2 Download (Transaction '!J80)</f>
        <v/>
      </c>
      <c r="D80" s="35" t="str">
        <f>'Report 2 Download (Transaction '!L80</f>
        <v/>
      </c>
    </row>
    <row r="81">
      <c r="A81" s="20" t="str">
        <f>left('Report 2 Download (Transaction '!AP81,11)</f>
        <v/>
      </c>
      <c r="B81" s="35" t="str">
        <f>CONCATENATE('Report 2 Download (Transaction '!I81,"/",if('Report 2 Download (Transaction '!P81="",CONCATENATE('Report 2 Download (Transaction '!N81," ",'Report 2 Download (Transaction '!O81),'Report 2 Download (Transaction '!P81))</f>
        <v>/ </v>
      </c>
      <c r="C81" s="35" t="str">
        <f>if(OR('Report 2 Download (Transaction '!L81="echeck_approved_review",'Report 2 Download (Transaction '!L81="CREDIT"),-1*'Report 2 Download (Transaction '!J81,'Report 2 Download (Transaction '!J81)</f>
        <v/>
      </c>
      <c r="D81" s="35" t="str">
        <f>'Report 2 Download (Transaction '!L81</f>
        <v/>
      </c>
    </row>
    <row r="82">
      <c r="A82" s="20" t="str">
        <f>left('Report 2 Download (Transaction '!AP82,11)</f>
        <v/>
      </c>
      <c r="B82" s="35" t="str">
        <f>CONCATENATE('Report 2 Download (Transaction '!I82,"/",if('Report 2 Download (Transaction '!P82="",CONCATENATE('Report 2 Download (Transaction '!N82," ",'Report 2 Download (Transaction '!O82),'Report 2 Download (Transaction '!P82))</f>
        <v>/ </v>
      </c>
      <c r="C82" s="35" t="str">
        <f>if(OR('Report 2 Download (Transaction '!L82="echeck_approved_review",'Report 2 Download (Transaction '!L82="CREDIT"),-1*'Report 2 Download (Transaction '!J82,'Report 2 Download (Transaction '!J82)</f>
        <v/>
      </c>
      <c r="D82" s="35" t="str">
        <f>'Report 2 Download (Transaction '!L82</f>
        <v/>
      </c>
    </row>
    <row r="83">
      <c r="A83" s="20" t="str">
        <f>left('Report 2 Download (Transaction '!AP83,11)</f>
        <v/>
      </c>
      <c r="B83" s="35" t="str">
        <f>CONCATENATE('Report 2 Download (Transaction '!I83,"/",if('Report 2 Download (Transaction '!P83="",CONCATENATE('Report 2 Download (Transaction '!N83," ",'Report 2 Download (Transaction '!O83),'Report 2 Download (Transaction '!P83))</f>
        <v>/ </v>
      </c>
      <c r="C83" s="35" t="str">
        <f>if(OR('Report 2 Download (Transaction '!L83="echeck_approved_review",'Report 2 Download (Transaction '!L83="CREDIT"),-1*'Report 2 Download (Transaction '!J83,'Report 2 Download (Transaction '!J83)</f>
        <v/>
      </c>
      <c r="D83" s="35" t="str">
        <f>'Report 2 Download (Transaction '!L83</f>
        <v/>
      </c>
    </row>
    <row r="84">
      <c r="A84" s="20" t="str">
        <f>left('Report 2 Download (Transaction '!AP84,11)</f>
        <v/>
      </c>
      <c r="B84" s="35" t="str">
        <f>CONCATENATE('Report 2 Download (Transaction '!I84,"/",if('Report 2 Download (Transaction '!P84="",CONCATENATE('Report 2 Download (Transaction '!N84," ",'Report 2 Download (Transaction '!O84),'Report 2 Download (Transaction '!P84))</f>
        <v>/ </v>
      </c>
      <c r="C84" s="35" t="str">
        <f>if(OR('Report 2 Download (Transaction '!L84="echeck_approved_review",'Report 2 Download (Transaction '!L84="CREDIT"),-1*'Report 2 Download (Transaction '!J84,'Report 2 Download (Transaction '!J84)</f>
        <v/>
      </c>
      <c r="D84" s="35" t="str">
        <f>'Report 2 Download (Transaction '!L84</f>
        <v/>
      </c>
    </row>
    <row r="85">
      <c r="A85" s="20" t="str">
        <f>left('Report 2 Download (Transaction '!AP85,11)</f>
        <v/>
      </c>
      <c r="B85" s="35" t="str">
        <f>CONCATENATE('Report 2 Download (Transaction '!I85,"/",if('Report 2 Download (Transaction '!P85="",CONCATENATE('Report 2 Download (Transaction '!N85," ",'Report 2 Download (Transaction '!O85),'Report 2 Download (Transaction '!P85))</f>
        <v>/ </v>
      </c>
      <c r="C85" s="35" t="str">
        <f>if(OR('Report 2 Download (Transaction '!L85="echeck_approved_review",'Report 2 Download (Transaction '!L85="CREDIT"),-1*'Report 2 Download (Transaction '!J85,'Report 2 Download (Transaction '!J85)</f>
        <v/>
      </c>
      <c r="D85" s="35" t="str">
        <f>'Report 2 Download (Transaction '!L85</f>
        <v/>
      </c>
    </row>
    <row r="86">
      <c r="A86" s="20" t="str">
        <f>left('Report 2 Download (Transaction '!AP86,11)</f>
        <v/>
      </c>
      <c r="B86" s="35" t="str">
        <f>CONCATENATE('Report 2 Download (Transaction '!I86,"/",if('Report 2 Download (Transaction '!P86="",CONCATENATE('Report 2 Download (Transaction '!N86," ",'Report 2 Download (Transaction '!O86),'Report 2 Download (Transaction '!P86))</f>
        <v>/ </v>
      </c>
      <c r="C86" s="35" t="str">
        <f>if(OR('Report 2 Download (Transaction '!L86="echeck_approved_review",'Report 2 Download (Transaction '!L86="CREDIT"),-1*'Report 2 Download (Transaction '!J86,'Report 2 Download (Transaction '!J86)</f>
        <v/>
      </c>
      <c r="D86" s="35" t="str">
        <f>'Report 2 Download (Transaction '!L86</f>
        <v/>
      </c>
    </row>
    <row r="87">
      <c r="A87" s="20" t="str">
        <f>left('Report 2 Download (Transaction '!AP87,11)</f>
        <v/>
      </c>
      <c r="B87" s="35" t="str">
        <f>CONCATENATE('Report 2 Download (Transaction '!I87,"/",if('Report 2 Download (Transaction '!P87="",CONCATENATE('Report 2 Download (Transaction '!N87," ",'Report 2 Download (Transaction '!O87),'Report 2 Download (Transaction '!P87))</f>
        <v>/ </v>
      </c>
      <c r="C87" s="35" t="str">
        <f>if(OR('Report 2 Download (Transaction '!L87="echeck_approved_review",'Report 2 Download (Transaction '!L87="CREDIT"),-1*'Report 2 Download (Transaction '!J87,'Report 2 Download (Transaction '!J87)</f>
        <v/>
      </c>
      <c r="D87" s="35" t="str">
        <f>'Report 2 Download (Transaction '!L87</f>
        <v/>
      </c>
    </row>
    <row r="88">
      <c r="A88" s="20" t="str">
        <f>left('Report 2 Download (Transaction '!AP88,11)</f>
        <v/>
      </c>
      <c r="B88" s="35" t="str">
        <f>CONCATENATE('Report 2 Download (Transaction '!I88,"/",if('Report 2 Download (Transaction '!P88="",CONCATENATE('Report 2 Download (Transaction '!N88," ",'Report 2 Download (Transaction '!O88),'Report 2 Download (Transaction '!P88))</f>
        <v>/ </v>
      </c>
      <c r="C88" s="35" t="str">
        <f>if(OR('Report 2 Download (Transaction '!L88="echeck_approved_review",'Report 2 Download (Transaction '!L88="CREDIT"),-1*'Report 2 Download (Transaction '!J88,'Report 2 Download (Transaction '!J88)</f>
        <v/>
      </c>
      <c r="D88" s="35" t="str">
        <f>'Report 2 Download (Transaction '!L88</f>
        <v/>
      </c>
    </row>
    <row r="89">
      <c r="A89" s="20" t="str">
        <f>left('Report 2 Download (Transaction '!AP89,11)</f>
        <v/>
      </c>
      <c r="B89" s="35" t="str">
        <f>CONCATENATE('Report 2 Download (Transaction '!I89,"/",if('Report 2 Download (Transaction '!P89="",CONCATENATE('Report 2 Download (Transaction '!N89," ",'Report 2 Download (Transaction '!O89),'Report 2 Download (Transaction '!P89))</f>
        <v>/ </v>
      </c>
      <c r="C89" s="35" t="str">
        <f>if(OR('Report 2 Download (Transaction '!L89="echeck_approved_review",'Report 2 Download (Transaction '!L89="CREDIT"),-1*'Report 2 Download (Transaction '!J89,'Report 2 Download (Transaction '!J89)</f>
        <v/>
      </c>
      <c r="D89" s="35" t="str">
        <f>'Report 2 Download (Transaction '!L89</f>
        <v/>
      </c>
    </row>
    <row r="90">
      <c r="A90" s="20" t="str">
        <f>left('Report 2 Download (Transaction '!AP90,11)</f>
        <v/>
      </c>
      <c r="B90" s="35" t="str">
        <f>CONCATENATE('Report 2 Download (Transaction '!I90,"/",if('Report 2 Download (Transaction '!P90="",CONCATENATE('Report 2 Download (Transaction '!N90," ",'Report 2 Download (Transaction '!O90),'Report 2 Download (Transaction '!P90))</f>
        <v>/ </v>
      </c>
      <c r="C90" s="35" t="str">
        <f>if(OR('Report 2 Download (Transaction '!L90="echeck_approved_review",'Report 2 Download (Transaction '!L90="CREDIT"),-1*'Report 2 Download (Transaction '!J90,'Report 2 Download (Transaction '!J90)</f>
        <v/>
      </c>
      <c r="D90" s="35" t="str">
        <f>'Report 2 Download (Transaction '!L90</f>
        <v/>
      </c>
    </row>
    <row r="91">
      <c r="A91" s="20" t="str">
        <f>left('Report 2 Download (Transaction '!AP91,11)</f>
        <v/>
      </c>
      <c r="B91" s="35" t="str">
        <f>CONCATENATE('Report 2 Download (Transaction '!I91,"/",if('Report 2 Download (Transaction '!P91="",CONCATENATE('Report 2 Download (Transaction '!N91," ",'Report 2 Download (Transaction '!O91),'Report 2 Download (Transaction '!P91))</f>
        <v>/ </v>
      </c>
      <c r="C91" s="35" t="str">
        <f>if(OR('Report 2 Download (Transaction '!L91="echeck_approved_review",'Report 2 Download (Transaction '!L91="CREDIT"),-1*'Report 2 Download (Transaction '!J91,'Report 2 Download (Transaction '!J91)</f>
        <v/>
      </c>
      <c r="D91" s="35" t="str">
        <f>'Report 2 Download (Transaction '!L91</f>
        <v/>
      </c>
    </row>
    <row r="92">
      <c r="A92" s="20" t="str">
        <f>left('Report 2 Download (Transaction '!AP92,11)</f>
        <v/>
      </c>
      <c r="B92" s="35" t="str">
        <f>CONCATENATE('Report 2 Download (Transaction '!I92,"/",if('Report 2 Download (Transaction '!P92="",CONCATENATE('Report 2 Download (Transaction '!N92," ",'Report 2 Download (Transaction '!O92),'Report 2 Download (Transaction '!P92))</f>
        <v>/ </v>
      </c>
      <c r="C92" s="35" t="str">
        <f>if(OR('Report 2 Download (Transaction '!L92="echeck_approved_review",'Report 2 Download (Transaction '!L92="CREDIT"),-1*'Report 2 Download (Transaction '!J92,'Report 2 Download (Transaction '!J92)</f>
        <v/>
      </c>
      <c r="D92" s="35" t="str">
        <f>'Report 2 Download (Transaction '!L92</f>
        <v/>
      </c>
    </row>
    <row r="93">
      <c r="A93" s="20" t="str">
        <f>left('Report 2 Download (Transaction '!AP93,11)</f>
        <v/>
      </c>
      <c r="B93" s="35" t="str">
        <f>CONCATENATE('Report 2 Download (Transaction '!I93,"/",if('Report 2 Download (Transaction '!P93="",CONCATENATE('Report 2 Download (Transaction '!N93," ",'Report 2 Download (Transaction '!O93),'Report 2 Download (Transaction '!P93))</f>
        <v>/ </v>
      </c>
      <c r="C93" s="35" t="str">
        <f>if(OR('Report 2 Download (Transaction '!L93="echeck_approved_review",'Report 2 Download (Transaction '!L93="CREDIT"),-1*'Report 2 Download (Transaction '!J93,'Report 2 Download (Transaction '!J93)</f>
        <v/>
      </c>
      <c r="D93" s="35" t="str">
        <f>'Report 2 Download (Transaction '!L93</f>
        <v/>
      </c>
    </row>
    <row r="94">
      <c r="A94" s="20" t="str">
        <f>left('Report 2 Download (Transaction '!AP94,11)</f>
        <v/>
      </c>
      <c r="B94" s="35" t="str">
        <f>CONCATENATE('Report 2 Download (Transaction '!I94,"/",if('Report 2 Download (Transaction '!P94="",CONCATENATE('Report 2 Download (Transaction '!N94," ",'Report 2 Download (Transaction '!O94),'Report 2 Download (Transaction '!P94))</f>
        <v>/ </v>
      </c>
      <c r="C94" s="35" t="str">
        <f>if(OR('Report 2 Download (Transaction '!L94="echeck_approved_review",'Report 2 Download (Transaction '!L94="CREDIT"),-1*'Report 2 Download (Transaction '!J94,'Report 2 Download (Transaction '!J94)</f>
        <v/>
      </c>
      <c r="D94" s="35" t="str">
        <f>'Report 2 Download (Transaction '!L94</f>
        <v/>
      </c>
    </row>
    <row r="95">
      <c r="A95" s="20" t="str">
        <f>left('Report 2 Download (Transaction '!AP95,11)</f>
        <v/>
      </c>
      <c r="B95" s="35" t="str">
        <f>CONCATENATE('Report 2 Download (Transaction '!I95,"/",if('Report 2 Download (Transaction '!P95="",CONCATENATE('Report 2 Download (Transaction '!N95," ",'Report 2 Download (Transaction '!O95),'Report 2 Download (Transaction '!P95))</f>
        <v>/ </v>
      </c>
      <c r="C95" s="35" t="str">
        <f>if(OR('Report 2 Download (Transaction '!L95="echeck_approved_review",'Report 2 Download (Transaction '!L95="CREDIT"),-1*'Report 2 Download (Transaction '!J95,'Report 2 Download (Transaction '!J95)</f>
        <v/>
      </c>
      <c r="D95" s="35" t="str">
        <f>'Report 2 Download (Transaction '!L95</f>
        <v/>
      </c>
    </row>
    <row r="96">
      <c r="A96" s="20" t="str">
        <f>left('Report 2 Download (Transaction '!AP96,11)</f>
        <v/>
      </c>
      <c r="B96" s="35" t="str">
        <f>CONCATENATE('Report 2 Download (Transaction '!I96,"/",if('Report 2 Download (Transaction '!P96="",CONCATENATE('Report 2 Download (Transaction '!N96," ",'Report 2 Download (Transaction '!O96),'Report 2 Download (Transaction '!P96))</f>
        <v>/ </v>
      </c>
      <c r="C96" s="35" t="str">
        <f>if(OR('Report 2 Download (Transaction '!L96="echeck_approved_review",'Report 2 Download (Transaction '!L96="CREDIT"),-1*'Report 2 Download (Transaction '!J96,'Report 2 Download (Transaction '!J96)</f>
        <v/>
      </c>
      <c r="D96" s="35" t="str">
        <f>'Report 2 Download (Transaction '!L96</f>
        <v/>
      </c>
    </row>
    <row r="97">
      <c r="A97" s="20" t="str">
        <f>left('Report 2 Download (Transaction '!AP97,11)</f>
        <v/>
      </c>
      <c r="B97" s="35" t="str">
        <f>CONCATENATE('Report 2 Download (Transaction '!I97,"/",if('Report 2 Download (Transaction '!P97="",CONCATENATE('Report 2 Download (Transaction '!N97," ",'Report 2 Download (Transaction '!O97),'Report 2 Download (Transaction '!P97))</f>
        <v>/ </v>
      </c>
      <c r="C97" s="35" t="str">
        <f>if(OR('Report 2 Download (Transaction '!L97="echeck_approved_review",'Report 2 Download (Transaction '!L97="CREDIT"),-1*'Report 2 Download (Transaction '!J97,'Report 2 Download (Transaction '!J97)</f>
        <v/>
      </c>
      <c r="D97" s="35" t="str">
        <f>'Report 2 Download (Transaction '!L97</f>
        <v/>
      </c>
    </row>
    <row r="98">
      <c r="A98" s="20" t="str">
        <f>left('Report 2 Download (Transaction '!AP98,11)</f>
        <v/>
      </c>
      <c r="B98" s="35" t="str">
        <f>CONCATENATE('Report 2 Download (Transaction '!I98,"/",if('Report 2 Download (Transaction '!P98="",CONCATENATE('Report 2 Download (Transaction '!N98," ",'Report 2 Download (Transaction '!O98),'Report 2 Download (Transaction '!P98))</f>
        <v>/ </v>
      </c>
      <c r="C98" s="35" t="str">
        <f>if(OR('Report 2 Download (Transaction '!L98="echeck_approved_review",'Report 2 Download (Transaction '!L98="CREDIT"),-1*'Report 2 Download (Transaction '!J98,'Report 2 Download (Transaction '!J98)</f>
        <v/>
      </c>
      <c r="D98" s="35" t="str">
        <f>'Report 2 Download (Transaction '!L98</f>
        <v/>
      </c>
    </row>
    <row r="99">
      <c r="A99" s="20" t="str">
        <f>left('Report 2 Download (Transaction '!AP99,11)</f>
        <v/>
      </c>
      <c r="B99" s="35" t="str">
        <f>CONCATENATE('Report 2 Download (Transaction '!I99,"/",if('Report 2 Download (Transaction '!P99="",CONCATENATE('Report 2 Download (Transaction '!N99," ",'Report 2 Download (Transaction '!O99),'Report 2 Download (Transaction '!P99))</f>
        <v>/ </v>
      </c>
      <c r="C99" s="35" t="str">
        <f>if(OR('Report 2 Download (Transaction '!L99="echeck_approved_review",'Report 2 Download (Transaction '!L99="CREDIT"),-1*'Report 2 Download (Transaction '!J99,'Report 2 Download (Transaction '!J99)</f>
        <v/>
      </c>
      <c r="D99" s="35" t="str">
        <f>'Report 2 Download (Transaction '!L99</f>
        <v/>
      </c>
    </row>
    <row r="100">
      <c r="A100" s="20" t="str">
        <f>left('Report 2 Download (Transaction '!AP100,11)</f>
        <v/>
      </c>
      <c r="B100" s="35" t="str">
        <f>CONCATENATE('Report 2 Download (Transaction '!I100,"/",if('Report 2 Download (Transaction '!P100="",CONCATENATE('Report 2 Download (Transaction '!N100," ",'Report 2 Download (Transaction '!O100),'Report 2 Download (Transaction '!P100))</f>
        <v>/ </v>
      </c>
      <c r="C100" s="35" t="str">
        <f>if(OR('Report 2 Download (Transaction '!L100="echeck_approved_review",'Report 2 Download (Transaction '!L100="CREDIT"),-1*'Report 2 Download (Transaction '!J100,'Report 2 Download (Transaction '!J100)</f>
        <v/>
      </c>
      <c r="D100" s="35" t="str">
        <f>'Report 2 Download (Transaction '!L100</f>
        <v/>
      </c>
    </row>
    <row r="101">
      <c r="A101" s="20" t="str">
        <f>left('Report 2 Download (Transaction '!AP101,11)</f>
        <v/>
      </c>
      <c r="B101" s="35" t="str">
        <f>CONCATENATE('Report 2 Download (Transaction '!I101,"/",if('Report 2 Download (Transaction '!P101="",CONCATENATE('Report 2 Download (Transaction '!N101," ",'Report 2 Download (Transaction '!O101),'Report 2 Download (Transaction '!P101))</f>
        <v>/ </v>
      </c>
      <c r="C101" s="35" t="str">
        <f>if(OR('Report 2 Download (Transaction '!L101="echeck_approved_review",'Report 2 Download (Transaction '!L101="CREDIT"),-1*'Report 2 Download (Transaction '!J101,'Report 2 Download (Transaction '!J101)</f>
        <v/>
      </c>
      <c r="D101" s="35" t="str">
        <f>'Report 2 Download (Transaction '!L101</f>
        <v/>
      </c>
    </row>
    <row r="102">
      <c r="A102" s="20" t="str">
        <f>left('Report 2 Download (Transaction '!AP102,11)</f>
        <v/>
      </c>
      <c r="B102" s="35" t="str">
        <f>CONCATENATE('Report 2 Download (Transaction '!I102,"/",if('Report 2 Download (Transaction '!P102="",CONCATENATE('Report 2 Download (Transaction '!N102," ",'Report 2 Download (Transaction '!O102),'Report 2 Download (Transaction '!P102))</f>
        <v>/ </v>
      </c>
      <c r="C102" s="35" t="str">
        <f>if(OR('Report 2 Download (Transaction '!L102="echeck_approved_review",'Report 2 Download (Transaction '!L102="CREDIT"),-1*'Report 2 Download (Transaction '!J102,'Report 2 Download (Transaction '!J102)</f>
        <v/>
      </c>
      <c r="D102" s="35" t="str">
        <f>'Report 2 Download (Transaction '!L102</f>
        <v/>
      </c>
    </row>
    <row r="103">
      <c r="A103" s="20" t="str">
        <f>left('Report 2 Download (Transaction '!AP103,11)</f>
        <v/>
      </c>
      <c r="B103" s="35" t="str">
        <f>CONCATENATE('Report 2 Download (Transaction '!I103,"/",if('Report 2 Download (Transaction '!P103="",CONCATENATE('Report 2 Download (Transaction '!N103," ",'Report 2 Download (Transaction '!O103),'Report 2 Download (Transaction '!P103))</f>
        <v>/ </v>
      </c>
      <c r="C103" s="35" t="str">
        <f>if(OR('Report 2 Download (Transaction '!L103="echeck_approved_review",'Report 2 Download (Transaction '!L103="CREDIT"),-1*'Report 2 Download (Transaction '!J103,'Report 2 Download (Transaction '!J103)</f>
        <v/>
      </c>
      <c r="D103" s="35" t="str">
        <f>'Report 2 Download (Transaction '!L103</f>
        <v/>
      </c>
    </row>
    <row r="104">
      <c r="A104" s="20" t="str">
        <f>left('Report 2 Download (Transaction '!AP104,11)</f>
        <v/>
      </c>
      <c r="B104" s="35" t="str">
        <f>CONCATENATE('Report 2 Download (Transaction '!I104,"/",if('Report 2 Download (Transaction '!P104="",CONCATENATE('Report 2 Download (Transaction '!N104," ",'Report 2 Download (Transaction '!O104),'Report 2 Download (Transaction '!P104))</f>
        <v>/ </v>
      </c>
      <c r="C104" s="35" t="str">
        <f>if(OR('Report 2 Download (Transaction '!L104="echeck_approved_review",'Report 2 Download (Transaction '!L104="CREDIT"),-1*'Report 2 Download (Transaction '!J104,'Report 2 Download (Transaction '!J104)</f>
        <v/>
      </c>
      <c r="D104" s="35" t="str">
        <f>'Report 2 Download (Transaction '!L104</f>
        <v/>
      </c>
    </row>
    <row r="105">
      <c r="A105" s="20" t="str">
        <f>left('Report 2 Download (Transaction '!AP105,11)</f>
        <v/>
      </c>
      <c r="B105" s="35" t="str">
        <f>CONCATENATE('Report 2 Download (Transaction '!I105,"/",if('Report 2 Download (Transaction '!P105="",CONCATENATE('Report 2 Download (Transaction '!N105," ",'Report 2 Download (Transaction '!O105),'Report 2 Download (Transaction '!P105))</f>
        <v>/ </v>
      </c>
      <c r="C105" s="35" t="str">
        <f>if(OR('Report 2 Download (Transaction '!L105="echeck_approved_review",'Report 2 Download (Transaction '!L105="CREDIT"),-1*'Report 2 Download (Transaction '!J105,'Report 2 Download (Transaction '!J105)</f>
        <v/>
      </c>
      <c r="D105" s="35" t="str">
        <f>'Report 2 Download (Transaction '!L105</f>
        <v/>
      </c>
    </row>
    <row r="106">
      <c r="A106" s="20" t="str">
        <f>left('Report 2 Download (Transaction '!AP106,11)</f>
        <v/>
      </c>
      <c r="B106" s="35" t="str">
        <f>CONCATENATE('Report 2 Download (Transaction '!I106,"/",if('Report 2 Download (Transaction '!P106="",CONCATENATE('Report 2 Download (Transaction '!N106," ",'Report 2 Download (Transaction '!O106),'Report 2 Download (Transaction '!P106))</f>
        <v>/ </v>
      </c>
      <c r="C106" s="35" t="str">
        <f>if(OR('Report 2 Download (Transaction '!L106="echeck_approved_review",'Report 2 Download (Transaction '!L106="CREDIT"),-1*'Report 2 Download (Transaction '!J106,'Report 2 Download (Transaction '!J106)</f>
        <v/>
      </c>
      <c r="D106" s="35" t="str">
        <f>'Report 2 Download (Transaction '!L106</f>
        <v/>
      </c>
    </row>
    <row r="107">
      <c r="A107" s="20" t="str">
        <f>left('Report 2 Download (Transaction '!AP107,11)</f>
        <v/>
      </c>
      <c r="B107" s="35" t="str">
        <f>CONCATENATE('Report 2 Download (Transaction '!I107,"/",if('Report 2 Download (Transaction '!P107="",CONCATENATE('Report 2 Download (Transaction '!N107," ",'Report 2 Download (Transaction '!O107),'Report 2 Download (Transaction '!P107))</f>
        <v>/ </v>
      </c>
      <c r="C107" s="35" t="str">
        <f>if(OR('Report 2 Download (Transaction '!L107="echeck_approved_review",'Report 2 Download (Transaction '!L107="CREDIT"),-1*'Report 2 Download (Transaction '!J107,'Report 2 Download (Transaction '!J107)</f>
        <v/>
      </c>
      <c r="D107" s="35" t="str">
        <f>'Report 2 Download (Transaction '!L107</f>
        <v/>
      </c>
    </row>
    <row r="108">
      <c r="A108" s="20" t="str">
        <f>left('Report 2 Download (Transaction '!AP108,11)</f>
        <v/>
      </c>
      <c r="B108" s="35" t="str">
        <f>CONCATENATE('Report 2 Download (Transaction '!I108,"/",if('Report 2 Download (Transaction '!P108="",CONCATENATE('Report 2 Download (Transaction '!N108," ",'Report 2 Download (Transaction '!O108),'Report 2 Download (Transaction '!P108))</f>
        <v>/ </v>
      </c>
      <c r="C108" s="35" t="str">
        <f>if(OR('Report 2 Download (Transaction '!L108="echeck_approved_review",'Report 2 Download (Transaction '!L108="CREDIT"),-1*'Report 2 Download (Transaction '!J108,'Report 2 Download (Transaction '!J108)</f>
        <v/>
      </c>
      <c r="D108" s="35" t="str">
        <f>'Report 2 Download (Transaction '!L108</f>
        <v/>
      </c>
    </row>
    <row r="109">
      <c r="A109" s="20" t="str">
        <f>left('Report 2 Download (Transaction '!AP109,11)</f>
        <v/>
      </c>
      <c r="B109" s="35" t="str">
        <f>CONCATENATE('Report 2 Download (Transaction '!I109,"/",if('Report 2 Download (Transaction '!P109="",CONCATENATE('Report 2 Download (Transaction '!N109," ",'Report 2 Download (Transaction '!O109),'Report 2 Download (Transaction '!P109))</f>
        <v>/ </v>
      </c>
      <c r="C109" s="35" t="str">
        <f>if(OR('Report 2 Download (Transaction '!L109="echeck_approved_review",'Report 2 Download (Transaction '!L109="CREDIT"),-1*'Report 2 Download (Transaction '!J109,'Report 2 Download (Transaction '!J109)</f>
        <v/>
      </c>
      <c r="D109" s="35" t="str">
        <f>'Report 2 Download (Transaction '!L109</f>
        <v/>
      </c>
    </row>
    <row r="110">
      <c r="A110" s="20" t="str">
        <f>left('Report 2 Download (Transaction '!AP110,11)</f>
        <v/>
      </c>
      <c r="B110" s="35" t="str">
        <f>CONCATENATE('Report 2 Download (Transaction '!I110,"/",if('Report 2 Download (Transaction '!P110="",CONCATENATE('Report 2 Download (Transaction '!N110," ",'Report 2 Download (Transaction '!O110),'Report 2 Download (Transaction '!P110))</f>
        <v>/ </v>
      </c>
      <c r="C110" s="35" t="str">
        <f>if(OR('Report 2 Download (Transaction '!L110="echeck_approved_review",'Report 2 Download (Transaction '!L110="CREDIT"),-1*'Report 2 Download (Transaction '!J110,'Report 2 Download (Transaction '!J110)</f>
        <v/>
      </c>
      <c r="D110" s="35" t="str">
        <f>'Report 2 Download (Transaction '!L110</f>
        <v/>
      </c>
    </row>
    <row r="111">
      <c r="A111" s="20" t="str">
        <f>left('Report 2 Download (Transaction '!AP111,11)</f>
        <v/>
      </c>
      <c r="B111" s="35" t="str">
        <f>CONCATENATE('Report 2 Download (Transaction '!I111,"/",if('Report 2 Download (Transaction '!P111="",CONCATENATE('Report 2 Download (Transaction '!N111," ",'Report 2 Download (Transaction '!O111),'Report 2 Download (Transaction '!P111))</f>
        <v>/ </v>
      </c>
      <c r="C111" s="35" t="str">
        <f>if(OR('Report 2 Download (Transaction '!L111="echeck_approved_review",'Report 2 Download (Transaction '!L111="CREDIT"),-1*'Report 2 Download (Transaction '!J111,'Report 2 Download (Transaction '!J111)</f>
        <v/>
      </c>
      <c r="D111" s="35" t="str">
        <f>'Report 2 Download (Transaction '!L111</f>
        <v/>
      </c>
    </row>
    <row r="112">
      <c r="A112" s="20" t="str">
        <f>left('Report 2 Download (Transaction '!AP112,11)</f>
        <v/>
      </c>
      <c r="B112" s="35" t="str">
        <f>CONCATENATE('Report 2 Download (Transaction '!I112,"/",if('Report 2 Download (Transaction '!P112="",CONCATENATE('Report 2 Download (Transaction '!N112," ",'Report 2 Download (Transaction '!O112),'Report 2 Download (Transaction '!P112))</f>
        <v>/ </v>
      </c>
      <c r="C112" s="35" t="str">
        <f>if(OR('Report 2 Download (Transaction '!L112="echeck_approved_review",'Report 2 Download (Transaction '!L112="CREDIT"),-1*'Report 2 Download (Transaction '!J112,'Report 2 Download (Transaction '!J112)</f>
        <v/>
      </c>
      <c r="D112" s="35" t="str">
        <f>'Report 2 Download (Transaction '!L112</f>
        <v/>
      </c>
    </row>
    <row r="113">
      <c r="A113" s="20" t="str">
        <f>left('Report 2 Download (Transaction '!AP113,11)</f>
        <v/>
      </c>
      <c r="B113" s="35" t="str">
        <f>CONCATENATE('Report 2 Download (Transaction '!I113,"/",if('Report 2 Download (Transaction '!P113="",CONCATENATE('Report 2 Download (Transaction '!N113," ",'Report 2 Download (Transaction '!O113),'Report 2 Download (Transaction '!P113))</f>
        <v>/ </v>
      </c>
      <c r="C113" s="35" t="str">
        <f>if(OR('Report 2 Download (Transaction '!L113="echeck_approved_review",'Report 2 Download (Transaction '!L113="CREDIT"),-1*'Report 2 Download (Transaction '!J113,'Report 2 Download (Transaction '!J113)</f>
        <v/>
      </c>
      <c r="D113" s="35" t="str">
        <f>'Report 2 Download (Transaction '!L113</f>
        <v/>
      </c>
    </row>
    <row r="114">
      <c r="A114" s="20" t="str">
        <f>left('Report 2 Download (Transaction '!AP114,11)</f>
        <v/>
      </c>
      <c r="B114" s="35" t="str">
        <f>CONCATENATE('Report 2 Download (Transaction '!I114,"/",if('Report 2 Download (Transaction '!P114="",CONCATENATE('Report 2 Download (Transaction '!N114," ",'Report 2 Download (Transaction '!O114),'Report 2 Download (Transaction '!P114))</f>
        <v>/ </v>
      </c>
      <c r="C114" s="35" t="str">
        <f>if(OR('Report 2 Download (Transaction '!L114="echeck_approved_review",'Report 2 Download (Transaction '!L114="CREDIT"),-1*'Report 2 Download (Transaction '!J114,'Report 2 Download (Transaction '!J114)</f>
        <v/>
      </c>
      <c r="D114" s="35" t="str">
        <f>'Report 2 Download (Transaction '!L114</f>
        <v/>
      </c>
    </row>
    <row r="115">
      <c r="A115" s="20" t="str">
        <f>left('Report 2 Download (Transaction '!AP115,11)</f>
        <v/>
      </c>
      <c r="B115" s="35" t="str">
        <f>CONCATENATE('Report 2 Download (Transaction '!I115,"/",if('Report 2 Download (Transaction '!P115="",CONCATENATE('Report 2 Download (Transaction '!N115," ",'Report 2 Download (Transaction '!O115),'Report 2 Download (Transaction '!P115))</f>
        <v>/ </v>
      </c>
      <c r="C115" s="35" t="str">
        <f>if(OR('Report 2 Download (Transaction '!L115="echeck_approved_review",'Report 2 Download (Transaction '!L115="CREDIT"),-1*'Report 2 Download (Transaction '!J115,'Report 2 Download (Transaction '!J115)</f>
        <v/>
      </c>
      <c r="D115" s="35" t="str">
        <f>'Report 2 Download (Transaction '!L115</f>
        <v/>
      </c>
    </row>
    <row r="116">
      <c r="A116" s="20" t="str">
        <f>left('Report 2 Download (Transaction '!AP116,11)</f>
        <v/>
      </c>
      <c r="B116" s="35" t="str">
        <f>CONCATENATE('Report 2 Download (Transaction '!I116,"/",if('Report 2 Download (Transaction '!P116="",CONCATENATE('Report 2 Download (Transaction '!N116," ",'Report 2 Download (Transaction '!O116),'Report 2 Download (Transaction '!P116))</f>
        <v>/ </v>
      </c>
      <c r="C116" s="35" t="str">
        <f>if(OR('Report 2 Download (Transaction '!L116="echeck_approved_review",'Report 2 Download (Transaction '!L116="CREDIT"),-1*'Report 2 Download (Transaction '!J116,'Report 2 Download (Transaction '!J116)</f>
        <v/>
      </c>
      <c r="D116" s="35" t="str">
        <f>'Report 2 Download (Transaction '!L116</f>
        <v/>
      </c>
    </row>
    <row r="117">
      <c r="A117" s="20" t="str">
        <f>left('Report 2 Download (Transaction '!AP117,11)</f>
        <v/>
      </c>
      <c r="B117" s="35" t="str">
        <f>CONCATENATE('Report 2 Download (Transaction '!I117,"/",if('Report 2 Download (Transaction '!P117="",CONCATENATE('Report 2 Download (Transaction '!N117," ",'Report 2 Download (Transaction '!O117),'Report 2 Download (Transaction '!P117))</f>
        <v>/ </v>
      </c>
      <c r="C117" s="35" t="str">
        <f>if(OR('Report 2 Download (Transaction '!L117="echeck_approved_review",'Report 2 Download (Transaction '!L117="CREDIT"),-1*'Report 2 Download (Transaction '!J117,'Report 2 Download (Transaction '!J117)</f>
        <v/>
      </c>
      <c r="D117" s="35" t="str">
        <f>'Report 2 Download (Transaction '!L117</f>
        <v/>
      </c>
    </row>
    <row r="118">
      <c r="A118" s="20" t="str">
        <f>left('Report 2 Download (Transaction '!AP118,11)</f>
        <v/>
      </c>
      <c r="B118" s="35" t="str">
        <f>CONCATENATE('Report 2 Download (Transaction '!I118,"/",if('Report 2 Download (Transaction '!P118="",CONCATENATE('Report 2 Download (Transaction '!N118," ",'Report 2 Download (Transaction '!O118),'Report 2 Download (Transaction '!P118))</f>
        <v>/ </v>
      </c>
      <c r="C118" s="35" t="str">
        <f>if(OR('Report 2 Download (Transaction '!L118="echeck_approved_review",'Report 2 Download (Transaction '!L118="CREDIT"),-1*'Report 2 Download (Transaction '!J118,'Report 2 Download (Transaction '!J118)</f>
        <v/>
      </c>
      <c r="D118" s="35" t="str">
        <f>'Report 2 Download (Transaction '!L118</f>
        <v/>
      </c>
    </row>
    <row r="119">
      <c r="A119" s="20" t="str">
        <f>left('Report 2 Download (Transaction '!AP119,11)</f>
        <v/>
      </c>
      <c r="B119" s="35" t="str">
        <f>CONCATENATE('Report 2 Download (Transaction '!I119,"/",if('Report 2 Download (Transaction '!P119="",CONCATENATE('Report 2 Download (Transaction '!N119," ",'Report 2 Download (Transaction '!O119),'Report 2 Download (Transaction '!P119))</f>
        <v>/ </v>
      </c>
      <c r="C119" s="35" t="str">
        <f>if(OR('Report 2 Download (Transaction '!L119="echeck_approved_review",'Report 2 Download (Transaction '!L119="CREDIT"),-1*'Report 2 Download (Transaction '!J119,'Report 2 Download (Transaction '!J119)</f>
        <v/>
      </c>
      <c r="D119" s="35" t="str">
        <f>'Report 2 Download (Transaction '!L119</f>
        <v/>
      </c>
    </row>
    <row r="120">
      <c r="A120" s="20" t="str">
        <f>left('Report 2 Download (Transaction '!AP120,11)</f>
        <v/>
      </c>
      <c r="B120" s="35" t="str">
        <f>CONCATENATE('Report 2 Download (Transaction '!I120,"/",if('Report 2 Download (Transaction '!P120="",CONCATENATE('Report 2 Download (Transaction '!N120," ",'Report 2 Download (Transaction '!O120),'Report 2 Download (Transaction '!P120))</f>
        <v>/ </v>
      </c>
      <c r="C120" s="35" t="str">
        <f>if(OR('Report 2 Download (Transaction '!L120="echeck_approved_review",'Report 2 Download (Transaction '!L120="CREDIT"),-1*'Report 2 Download (Transaction '!J120,'Report 2 Download (Transaction '!J120)</f>
        <v/>
      </c>
      <c r="D120" s="35" t="str">
        <f>'Report 2 Download (Transaction '!L120</f>
        <v/>
      </c>
    </row>
    <row r="121">
      <c r="A121" s="20" t="str">
        <f>left('Report 2 Download (Transaction '!AP121,11)</f>
        <v/>
      </c>
      <c r="B121" s="35" t="str">
        <f>CONCATENATE('Report 2 Download (Transaction '!I121,"/",if('Report 2 Download (Transaction '!P121="",CONCATENATE('Report 2 Download (Transaction '!N121," ",'Report 2 Download (Transaction '!O121),'Report 2 Download (Transaction '!P121))</f>
        <v>/ </v>
      </c>
      <c r="C121" s="35" t="str">
        <f>if(OR('Report 2 Download (Transaction '!L121="echeck_approved_review",'Report 2 Download (Transaction '!L121="CREDIT"),-1*'Report 2 Download (Transaction '!J121,'Report 2 Download (Transaction '!J121)</f>
        <v/>
      </c>
      <c r="D121" s="35" t="str">
        <f>'Report 2 Download (Transaction '!L121</f>
        <v/>
      </c>
    </row>
    <row r="122">
      <c r="A122" s="20" t="str">
        <f>left('Report 2 Download (Transaction '!AP122,11)</f>
        <v/>
      </c>
      <c r="B122" s="35" t="str">
        <f>CONCATENATE('Report 2 Download (Transaction '!I122,"/",if('Report 2 Download (Transaction '!P122="",CONCATENATE('Report 2 Download (Transaction '!N122," ",'Report 2 Download (Transaction '!O122),'Report 2 Download (Transaction '!P122))</f>
        <v>/ </v>
      </c>
      <c r="C122" s="35" t="str">
        <f>if(OR('Report 2 Download (Transaction '!L122="echeck_approved_review",'Report 2 Download (Transaction '!L122="CREDIT"),-1*'Report 2 Download (Transaction '!J122,'Report 2 Download (Transaction '!J122)</f>
        <v/>
      </c>
      <c r="D122" s="35" t="str">
        <f>'Report 2 Download (Transaction '!L122</f>
        <v/>
      </c>
    </row>
    <row r="123">
      <c r="A123" s="20" t="str">
        <f>left('Report 2 Download (Transaction '!AP123,11)</f>
        <v/>
      </c>
      <c r="B123" s="35" t="str">
        <f>CONCATENATE('Report 2 Download (Transaction '!I123,"/",if('Report 2 Download (Transaction '!P123="",CONCATENATE('Report 2 Download (Transaction '!N123," ",'Report 2 Download (Transaction '!O123),'Report 2 Download (Transaction '!P123))</f>
        <v>/ </v>
      </c>
      <c r="C123" s="35" t="str">
        <f>if(OR('Report 2 Download (Transaction '!L123="echeck_approved_review",'Report 2 Download (Transaction '!L123="CREDIT"),-1*'Report 2 Download (Transaction '!J123,'Report 2 Download (Transaction '!J123)</f>
        <v/>
      </c>
      <c r="D123" s="35" t="str">
        <f>'Report 2 Download (Transaction '!L123</f>
        <v/>
      </c>
    </row>
    <row r="124">
      <c r="A124" s="20" t="str">
        <f>left('Report 2 Download (Transaction '!AP124,11)</f>
        <v/>
      </c>
      <c r="B124" s="35" t="str">
        <f>CONCATENATE('Report 2 Download (Transaction '!I124,"/",if('Report 2 Download (Transaction '!P124="",CONCATENATE('Report 2 Download (Transaction '!N124," ",'Report 2 Download (Transaction '!O124),'Report 2 Download (Transaction '!P124))</f>
        <v>/ </v>
      </c>
      <c r="C124" s="35" t="str">
        <f>if(OR('Report 2 Download (Transaction '!L124="echeck_approved_review",'Report 2 Download (Transaction '!L124="CREDIT"),-1*'Report 2 Download (Transaction '!J124,'Report 2 Download (Transaction '!J124)</f>
        <v/>
      </c>
      <c r="D124" s="35" t="str">
        <f>'Report 2 Download (Transaction '!L124</f>
        <v/>
      </c>
    </row>
    <row r="125">
      <c r="A125" s="20" t="str">
        <f>left('Report 2 Download (Transaction '!AP125,11)</f>
        <v/>
      </c>
      <c r="B125" s="35" t="str">
        <f>CONCATENATE('Report 2 Download (Transaction '!I125,"/",if('Report 2 Download (Transaction '!P125="",CONCATENATE('Report 2 Download (Transaction '!N125," ",'Report 2 Download (Transaction '!O125),'Report 2 Download (Transaction '!P125))</f>
        <v>/ </v>
      </c>
      <c r="C125" s="35" t="str">
        <f>if(OR('Report 2 Download (Transaction '!L125="echeck_approved_review",'Report 2 Download (Transaction '!L125="CREDIT"),-1*'Report 2 Download (Transaction '!J125,'Report 2 Download (Transaction '!J125)</f>
        <v/>
      </c>
      <c r="D125" s="35" t="str">
        <f>'Report 2 Download (Transaction '!L125</f>
        <v/>
      </c>
    </row>
    <row r="126">
      <c r="A126" s="20" t="str">
        <f>left('Report 2 Download (Transaction '!AP126,11)</f>
        <v/>
      </c>
      <c r="B126" s="35" t="str">
        <f>CONCATENATE('Report 2 Download (Transaction '!I126,"/",if('Report 2 Download (Transaction '!P126="",CONCATENATE('Report 2 Download (Transaction '!N126," ",'Report 2 Download (Transaction '!O126),'Report 2 Download (Transaction '!P126))</f>
        <v>/ </v>
      </c>
      <c r="C126" s="35" t="str">
        <f>if(OR('Report 2 Download (Transaction '!L126="echeck_approved_review",'Report 2 Download (Transaction '!L126="CREDIT"),-1*'Report 2 Download (Transaction '!J126,'Report 2 Download (Transaction '!J126)</f>
        <v/>
      </c>
      <c r="D126" s="35" t="str">
        <f>'Report 2 Download (Transaction '!L126</f>
        <v/>
      </c>
    </row>
    <row r="127">
      <c r="A127" s="20" t="str">
        <f>left('Report 2 Download (Transaction '!AP127,11)</f>
        <v/>
      </c>
      <c r="B127" s="35" t="str">
        <f>CONCATENATE('Report 2 Download (Transaction '!I127,"/",if('Report 2 Download (Transaction '!P127="",CONCATENATE('Report 2 Download (Transaction '!N127," ",'Report 2 Download (Transaction '!O127),'Report 2 Download (Transaction '!P127))</f>
        <v>/ </v>
      </c>
      <c r="C127" s="35" t="str">
        <f>if(OR('Report 2 Download (Transaction '!L127="echeck_approved_review",'Report 2 Download (Transaction '!L127="CREDIT"),-1*'Report 2 Download (Transaction '!J127,'Report 2 Download (Transaction '!J127)</f>
        <v/>
      </c>
      <c r="D127" s="35" t="str">
        <f>'Report 2 Download (Transaction '!L127</f>
        <v/>
      </c>
    </row>
    <row r="128">
      <c r="A128" s="20" t="str">
        <f>left('Report 2 Download (Transaction '!AP128,11)</f>
        <v/>
      </c>
      <c r="B128" s="35" t="str">
        <f>CONCATENATE('Report 2 Download (Transaction '!I128,"/",if('Report 2 Download (Transaction '!P128="",CONCATENATE('Report 2 Download (Transaction '!N128," ",'Report 2 Download (Transaction '!O128),'Report 2 Download (Transaction '!P128))</f>
        <v>/ </v>
      </c>
      <c r="C128" s="35" t="str">
        <f>if(OR('Report 2 Download (Transaction '!L128="echeck_approved_review",'Report 2 Download (Transaction '!L128="CREDIT"),-1*'Report 2 Download (Transaction '!J128,'Report 2 Download (Transaction '!J128)</f>
        <v/>
      </c>
      <c r="D128" s="35" t="str">
        <f>'Report 2 Download (Transaction '!L128</f>
        <v/>
      </c>
    </row>
    <row r="129">
      <c r="A129" s="20" t="str">
        <f>left('Report 2 Download (Transaction '!AP129,11)</f>
        <v/>
      </c>
      <c r="B129" s="35" t="str">
        <f>CONCATENATE('Report 2 Download (Transaction '!I129,"/",if('Report 2 Download (Transaction '!P129="",CONCATENATE('Report 2 Download (Transaction '!N129," ",'Report 2 Download (Transaction '!O129),'Report 2 Download (Transaction '!P129))</f>
        <v>/ </v>
      </c>
      <c r="C129" s="35" t="str">
        <f>if(OR('Report 2 Download (Transaction '!L129="echeck_approved_review",'Report 2 Download (Transaction '!L129="CREDIT"),-1*'Report 2 Download (Transaction '!J129,'Report 2 Download (Transaction '!J129)</f>
        <v/>
      </c>
      <c r="D129" s="35" t="str">
        <f>'Report 2 Download (Transaction '!L129</f>
        <v/>
      </c>
    </row>
    <row r="130">
      <c r="A130" s="20" t="str">
        <f>left('Report 2 Download (Transaction '!AP130,11)</f>
        <v/>
      </c>
      <c r="B130" s="35" t="str">
        <f>CONCATENATE('Report 2 Download (Transaction '!I130,"/",if('Report 2 Download (Transaction '!P130="",CONCATENATE('Report 2 Download (Transaction '!N130," ",'Report 2 Download (Transaction '!O130),'Report 2 Download (Transaction '!P130))</f>
        <v>/ </v>
      </c>
      <c r="C130" s="35" t="str">
        <f>if(OR('Report 2 Download (Transaction '!L130="echeck_approved_review",'Report 2 Download (Transaction '!L130="CREDIT"),-1*'Report 2 Download (Transaction '!J130,'Report 2 Download (Transaction '!J130)</f>
        <v/>
      </c>
      <c r="D130" s="35" t="str">
        <f>'Report 2 Download (Transaction '!L130</f>
        <v/>
      </c>
    </row>
    <row r="131">
      <c r="A131" s="20" t="str">
        <f>left('Report 2 Download (Transaction '!AP131,11)</f>
        <v/>
      </c>
      <c r="B131" s="35" t="str">
        <f>CONCATENATE('Report 2 Download (Transaction '!I131,"/",if('Report 2 Download (Transaction '!P131="",CONCATENATE('Report 2 Download (Transaction '!N131," ",'Report 2 Download (Transaction '!O131),'Report 2 Download (Transaction '!P131))</f>
        <v>/ </v>
      </c>
      <c r="C131" s="35" t="str">
        <f>if(OR('Report 2 Download (Transaction '!L131="echeck_approved_review",'Report 2 Download (Transaction '!L131="CREDIT"),-1*'Report 2 Download (Transaction '!J131,'Report 2 Download (Transaction '!J131)</f>
        <v/>
      </c>
      <c r="D131" s="35" t="str">
        <f>'Report 2 Download (Transaction '!L131</f>
        <v/>
      </c>
    </row>
    <row r="132">
      <c r="A132" s="20" t="str">
        <f>left('Report 2 Download (Transaction '!AP132,11)</f>
        <v/>
      </c>
      <c r="B132" s="35" t="str">
        <f>CONCATENATE('Report 2 Download (Transaction '!I132,"/",if('Report 2 Download (Transaction '!P132="",CONCATENATE('Report 2 Download (Transaction '!N132," ",'Report 2 Download (Transaction '!O132),'Report 2 Download (Transaction '!P132))</f>
        <v>/ </v>
      </c>
      <c r="C132" s="35" t="str">
        <f>if(OR('Report 2 Download (Transaction '!L132="echeck_approved_review",'Report 2 Download (Transaction '!L132="CREDIT"),-1*'Report 2 Download (Transaction '!J132,'Report 2 Download (Transaction '!J132)</f>
        <v/>
      </c>
      <c r="D132" s="35" t="str">
        <f>'Report 2 Download (Transaction '!L132</f>
        <v/>
      </c>
    </row>
    <row r="133">
      <c r="A133" s="20" t="str">
        <f>left('Report 2 Download (Transaction '!AP133,11)</f>
        <v/>
      </c>
      <c r="B133" s="35" t="str">
        <f>CONCATENATE('Report 2 Download (Transaction '!I133,"/",if('Report 2 Download (Transaction '!P133="",CONCATENATE('Report 2 Download (Transaction '!N133," ",'Report 2 Download (Transaction '!O133),'Report 2 Download (Transaction '!P133))</f>
        <v>/ </v>
      </c>
      <c r="C133" s="35" t="str">
        <f>if(OR('Report 2 Download (Transaction '!L133="echeck_approved_review",'Report 2 Download (Transaction '!L133="CREDIT"),-1*'Report 2 Download (Transaction '!J133,'Report 2 Download (Transaction '!J133)</f>
        <v/>
      </c>
      <c r="D133" s="35" t="str">
        <f>'Report 2 Download (Transaction '!L133</f>
        <v/>
      </c>
    </row>
    <row r="134">
      <c r="A134" s="20" t="str">
        <f>left('Report 2 Download (Transaction '!AP134,11)</f>
        <v/>
      </c>
      <c r="B134" s="35" t="str">
        <f>CONCATENATE('Report 2 Download (Transaction '!I134,"/",if('Report 2 Download (Transaction '!P134="",CONCATENATE('Report 2 Download (Transaction '!N134," ",'Report 2 Download (Transaction '!O134),'Report 2 Download (Transaction '!P134))</f>
        <v>/ </v>
      </c>
      <c r="C134" s="35" t="str">
        <f>if(OR('Report 2 Download (Transaction '!L134="echeck_approved_review",'Report 2 Download (Transaction '!L134="CREDIT"),-1*'Report 2 Download (Transaction '!J134,'Report 2 Download (Transaction '!J134)</f>
        <v/>
      </c>
      <c r="D134" s="35" t="str">
        <f>'Report 2 Download (Transaction '!L134</f>
        <v/>
      </c>
    </row>
    <row r="135">
      <c r="A135" s="20" t="str">
        <f>left('Report 2 Download (Transaction '!AP135,11)</f>
        <v/>
      </c>
      <c r="B135" s="35" t="str">
        <f>CONCATENATE('Report 2 Download (Transaction '!I135,"/",if('Report 2 Download (Transaction '!P135="",CONCATENATE('Report 2 Download (Transaction '!N135," ",'Report 2 Download (Transaction '!O135),'Report 2 Download (Transaction '!P135))</f>
        <v>/ </v>
      </c>
      <c r="C135" s="35" t="str">
        <f>if(OR('Report 2 Download (Transaction '!L135="echeck_approved_review",'Report 2 Download (Transaction '!L135="CREDIT"),-1*'Report 2 Download (Transaction '!J135,'Report 2 Download (Transaction '!J135)</f>
        <v/>
      </c>
      <c r="D135" s="35" t="str">
        <f>'Report 2 Download (Transaction '!L135</f>
        <v/>
      </c>
    </row>
    <row r="136">
      <c r="A136" s="20" t="str">
        <f>left('Report 2 Download (Transaction '!AP136,11)</f>
        <v/>
      </c>
      <c r="B136" s="35" t="str">
        <f>CONCATENATE('Report 2 Download (Transaction '!I136,"/",if('Report 2 Download (Transaction '!P136="",CONCATENATE('Report 2 Download (Transaction '!N136," ",'Report 2 Download (Transaction '!O136),'Report 2 Download (Transaction '!P136))</f>
        <v>/ </v>
      </c>
      <c r="C136" s="35" t="str">
        <f>if(OR('Report 2 Download (Transaction '!L136="echeck_approved_review",'Report 2 Download (Transaction '!L136="CREDIT"),-1*'Report 2 Download (Transaction '!J136,'Report 2 Download (Transaction '!J136)</f>
        <v/>
      </c>
      <c r="D136" s="35" t="str">
        <f>'Report 2 Download (Transaction '!L136</f>
        <v/>
      </c>
    </row>
    <row r="137">
      <c r="A137" s="20" t="str">
        <f>left('Report 2 Download (Transaction '!AP137,11)</f>
        <v/>
      </c>
      <c r="B137" s="35" t="str">
        <f>CONCATENATE('Report 2 Download (Transaction '!I137,"/",if('Report 2 Download (Transaction '!P137="",CONCATENATE('Report 2 Download (Transaction '!N137," ",'Report 2 Download (Transaction '!O137),'Report 2 Download (Transaction '!P137))</f>
        <v>/ </v>
      </c>
      <c r="C137" s="35" t="str">
        <f>if(OR('Report 2 Download (Transaction '!L137="echeck_approved_review",'Report 2 Download (Transaction '!L137="CREDIT"),-1*'Report 2 Download (Transaction '!J137,'Report 2 Download (Transaction '!J137)</f>
        <v/>
      </c>
      <c r="D137" s="35" t="str">
        <f>'Report 2 Download (Transaction '!L137</f>
        <v/>
      </c>
    </row>
    <row r="138">
      <c r="A138" s="20" t="str">
        <f>left('Report 2 Download (Transaction '!AP138,11)</f>
        <v/>
      </c>
      <c r="B138" s="35" t="str">
        <f>CONCATENATE('Report 2 Download (Transaction '!I138,"/",if('Report 2 Download (Transaction '!P138="",CONCATENATE('Report 2 Download (Transaction '!N138," ",'Report 2 Download (Transaction '!O138),'Report 2 Download (Transaction '!P138))</f>
        <v>/ </v>
      </c>
      <c r="C138" s="35" t="str">
        <f>if(OR('Report 2 Download (Transaction '!L138="echeck_approved_review",'Report 2 Download (Transaction '!L138="CREDIT"),-1*'Report 2 Download (Transaction '!J138,'Report 2 Download (Transaction '!J138)</f>
        <v/>
      </c>
      <c r="D138" s="35" t="str">
        <f>'Report 2 Download (Transaction '!L138</f>
        <v/>
      </c>
    </row>
    <row r="139">
      <c r="A139" s="20" t="str">
        <f>left('Report 2 Download (Transaction '!AP139,11)</f>
        <v/>
      </c>
      <c r="B139" s="35" t="str">
        <f>CONCATENATE('Report 2 Download (Transaction '!I139,"/",if('Report 2 Download (Transaction '!P139="",CONCATENATE('Report 2 Download (Transaction '!N139," ",'Report 2 Download (Transaction '!O139),'Report 2 Download (Transaction '!P139))</f>
        <v>/ </v>
      </c>
      <c r="C139" s="35" t="str">
        <f>if(OR('Report 2 Download (Transaction '!L139="echeck_approved_review",'Report 2 Download (Transaction '!L139="CREDIT"),-1*'Report 2 Download (Transaction '!J139,'Report 2 Download (Transaction '!J139)</f>
        <v/>
      </c>
      <c r="D139" s="35" t="str">
        <f>'Report 2 Download (Transaction '!L139</f>
        <v/>
      </c>
    </row>
    <row r="140">
      <c r="A140" s="20" t="str">
        <f>left('Report 2 Download (Transaction '!AP140,11)</f>
        <v/>
      </c>
      <c r="B140" s="35" t="str">
        <f>CONCATENATE('Report 2 Download (Transaction '!I140,"/",if('Report 2 Download (Transaction '!P140="",CONCATENATE('Report 2 Download (Transaction '!N140," ",'Report 2 Download (Transaction '!O140),'Report 2 Download (Transaction '!P140))</f>
        <v>/ </v>
      </c>
      <c r="C140" s="35" t="str">
        <f>if(OR('Report 2 Download (Transaction '!L140="echeck_approved_review",'Report 2 Download (Transaction '!L140="CREDIT"),-1*'Report 2 Download (Transaction '!J140,'Report 2 Download (Transaction '!J140)</f>
        <v/>
      </c>
      <c r="D140" s="35" t="str">
        <f>'Report 2 Download (Transaction '!L140</f>
        <v/>
      </c>
    </row>
    <row r="141">
      <c r="A141" s="20" t="str">
        <f>left('Report 2 Download (Transaction '!AP141,11)</f>
        <v/>
      </c>
      <c r="B141" s="35" t="str">
        <f>CONCATENATE('Report 2 Download (Transaction '!I141,"/",if('Report 2 Download (Transaction '!P141="",CONCATENATE('Report 2 Download (Transaction '!N141," ",'Report 2 Download (Transaction '!O141),'Report 2 Download (Transaction '!P141))</f>
        <v>/ </v>
      </c>
      <c r="C141" s="35" t="str">
        <f>if(OR('Report 2 Download (Transaction '!L141="echeck_approved_review",'Report 2 Download (Transaction '!L141="CREDIT"),-1*'Report 2 Download (Transaction '!J141,'Report 2 Download (Transaction '!J141)</f>
        <v/>
      </c>
      <c r="D141" s="35" t="str">
        <f>'Report 2 Download (Transaction '!L141</f>
        <v/>
      </c>
    </row>
    <row r="142">
      <c r="A142" s="20" t="str">
        <f>left('Report 2 Download (Transaction '!AP142,11)</f>
        <v/>
      </c>
      <c r="B142" s="35" t="str">
        <f>CONCATENATE('Report 2 Download (Transaction '!I142,"/",if('Report 2 Download (Transaction '!P142="",CONCATENATE('Report 2 Download (Transaction '!N142," ",'Report 2 Download (Transaction '!O142),'Report 2 Download (Transaction '!P142))</f>
        <v>/ </v>
      </c>
      <c r="C142" s="35" t="str">
        <f>if(OR('Report 2 Download (Transaction '!L142="echeck_approved_review",'Report 2 Download (Transaction '!L142="CREDIT"),-1*'Report 2 Download (Transaction '!J142,'Report 2 Download (Transaction '!J142)</f>
        <v/>
      </c>
      <c r="D142" s="35" t="str">
        <f>'Report 2 Download (Transaction '!L142</f>
        <v/>
      </c>
    </row>
    <row r="143">
      <c r="A143" s="20" t="str">
        <f>left('Report 2 Download (Transaction '!AP143,11)</f>
        <v/>
      </c>
      <c r="B143" s="35" t="str">
        <f>CONCATENATE('Report 2 Download (Transaction '!I143,"/",if('Report 2 Download (Transaction '!P143="",CONCATENATE('Report 2 Download (Transaction '!N143," ",'Report 2 Download (Transaction '!O143),'Report 2 Download (Transaction '!P143))</f>
        <v>/ </v>
      </c>
      <c r="C143" s="35" t="str">
        <f>if(OR('Report 2 Download (Transaction '!L143="echeck_approved_review",'Report 2 Download (Transaction '!L143="CREDIT"),-1*'Report 2 Download (Transaction '!J143,'Report 2 Download (Transaction '!J143)</f>
        <v/>
      </c>
      <c r="D143" s="35" t="str">
        <f>'Report 2 Download (Transaction '!L143</f>
        <v/>
      </c>
    </row>
    <row r="144">
      <c r="A144" s="20" t="str">
        <f>left('Report 2 Download (Transaction '!AP144,11)</f>
        <v/>
      </c>
      <c r="B144" s="35" t="str">
        <f>CONCATENATE('Report 2 Download (Transaction '!I144,"/",if('Report 2 Download (Transaction '!P144="",CONCATENATE('Report 2 Download (Transaction '!N144," ",'Report 2 Download (Transaction '!O144),'Report 2 Download (Transaction '!P144))</f>
        <v>/ </v>
      </c>
      <c r="C144" s="35" t="str">
        <f>if(OR('Report 2 Download (Transaction '!L144="echeck_approved_review",'Report 2 Download (Transaction '!L144="CREDIT"),-1*'Report 2 Download (Transaction '!J144,'Report 2 Download (Transaction '!J144)</f>
        <v/>
      </c>
      <c r="D144" s="35" t="str">
        <f>'Report 2 Download (Transaction '!L144</f>
        <v/>
      </c>
    </row>
    <row r="145">
      <c r="A145" s="20" t="str">
        <f>left('Report 2 Download (Transaction '!AP145,11)</f>
        <v/>
      </c>
      <c r="B145" s="35" t="str">
        <f>CONCATENATE('Report 2 Download (Transaction '!I145,"/",if('Report 2 Download (Transaction '!P145="",CONCATENATE('Report 2 Download (Transaction '!N145," ",'Report 2 Download (Transaction '!O145),'Report 2 Download (Transaction '!P145))</f>
        <v>/ </v>
      </c>
      <c r="C145" s="35" t="str">
        <f>if(OR('Report 2 Download (Transaction '!L145="echeck_approved_review",'Report 2 Download (Transaction '!L145="CREDIT"),-1*'Report 2 Download (Transaction '!J145,'Report 2 Download (Transaction '!J145)</f>
        <v/>
      </c>
      <c r="D145" s="35" t="str">
        <f>'Report 2 Download (Transaction '!L145</f>
        <v/>
      </c>
    </row>
    <row r="146">
      <c r="A146" s="20" t="str">
        <f>left('Report 2 Download (Transaction '!AP146,11)</f>
        <v/>
      </c>
      <c r="B146" s="35" t="str">
        <f>CONCATENATE('Report 2 Download (Transaction '!I146,"/",if('Report 2 Download (Transaction '!P146="",CONCATENATE('Report 2 Download (Transaction '!N146," ",'Report 2 Download (Transaction '!O146),'Report 2 Download (Transaction '!P146))</f>
        <v>/ </v>
      </c>
      <c r="C146" s="35" t="str">
        <f>if(OR('Report 2 Download (Transaction '!L146="echeck_approved_review",'Report 2 Download (Transaction '!L146="CREDIT"),-1*'Report 2 Download (Transaction '!J146,'Report 2 Download (Transaction '!J146)</f>
        <v/>
      </c>
      <c r="D146" s="35" t="str">
        <f>'Report 2 Download (Transaction '!L146</f>
        <v/>
      </c>
    </row>
    <row r="147">
      <c r="A147" s="20" t="str">
        <f>left('Report 2 Download (Transaction '!AP147,11)</f>
        <v/>
      </c>
      <c r="B147" s="35" t="str">
        <f>CONCATENATE('Report 2 Download (Transaction '!I147,"/",if('Report 2 Download (Transaction '!P147="",CONCATENATE('Report 2 Download (Transaction '!N147," ",'Report 2 Download (Transaction '!O147),'Report 2 Download (Transaction '!P147))</f>
        <v>/ </v>
      </c>
      <c r="C147" s="35" t="str">
        <f>if(OR('Report 2 Download (Transaction '!L147="echeck_approved_review",'Report 2 Download (Transaction '!L147="CREDIT"),-1*'Report 2 Download (Transaction '!J147,'Report 2 Download (Transaction '!J147)</f>
        <v/>
      </c>
      <c r="D147" s="35" t="str">
        <f>'Report 2 Download (Transaction '!L147</f>
        <v/>
      </c>
    </row>
    <row r="148">
      <c r="A148" s="20" t="str">
        <f>left('Report 2 Download (Transaction '!AP148,11)</f>
        <v/>
      </c>
      <c r="B148" s="35" t="str">
        <f>CONCATENATE('Report 2 Download (Transaction '!I148,"/",if('Report 2 Download (Transaction '!P148="",CONCATENATE('Report 2 Download (Transaction '!N148," ",'Report 2 Download (Transaction '!O148),'Report 2 Download (Transaction '!P148))</f>
        <v>/ </v>
      </c>
      <c r="C148" s="35" t="str">
        <f>if(OR('Report 2 Download (Transaction '!L148="echeck_approved_review",'Report 2 Download (Transaction '!L148="CREDIT"),-1*'Report 2 Download (Transaction '!J148,'Report 2 Download (Transaction '!J148)</f>
        <v/>
      </c>
      <c r="D148" s="35" t="str">
        <f>'Report 2 Download (Transaction '!L148</f>
        <v/>
      </c>
    </row>
    <row r="149">
      <c r="A149" s="20" t="str">
        <f>left('Report 2 Download (Transaction '!AP149,11)</f>
        <v/>
      </c>
      <c r="B149" s="35" t="str">
        <f>CONCATENATE('Report 2 Download (Transaction '!I149,"/",if('Report 2 Download (Transaction '!P149="",CONCATENATE('Report 2 Download (Transaction '!N149," ",'Report 2 Download (Transaction '!O149),'Report 2 Download (Transaction '!P149))</f>
        <v>/ </v>
      </c>
      <c r="C149" s="35" t="str">
        <f>if(OR('Report 2 Download (Transaction '!L149="echeck_approved_review",'Report 2 Download (Transaction '!L149="CREDIT"),-1*'Report 2 Download (Transaction '!J149,'Report 2 Download (Transaction '!J149)</f>
        <v/>
      </c>
      <c r="D149" s="35" t="str">
        <f>'Report 2 Download (Transaction '!L149</f>
        <v/>
      </c>
    </row>
    <row r="150">
      <c r="A150" s="20" t="str">
        <f>left('Report 2 Download (Transaction '!AP150,11)</f>
        <v/>
      </c>
      <c r="B150" s="35" t="str">
        <f>CONCATENATE('Report 2 Download (Transaction '!I150,"/",if('Report 2 Download (Transaction '!P150="",CONCATENATE('Report 2 Download (Transaction '!N150," ",'Report 2 Download (Transaction '!O150),'Report 2 Download (Transaction '!P150))</f>
        <v>/ </v>
      </c>
      <c r="C150" s="35" t="str">
        <f>if(OR('Report 2 Download (Transaction '!L150="echeck_approved_review",'Report 2 Download (Transaction '!L150="CREDIT"),-1*'Report 2 Download (Transaction '!J150,'Report 2 Download (Transaction '!J150)</f>
        <v/>
      </c>
      <c r="D150" s="35" t="str">
        <f>'Report 2 Download (Transaction '!L150</f>
        <v/>
      </c>
    </row>
    <row r="151">
      <c r="A151" s="20" t="str">
        <f>left('Report 2 Download (Transaction '!AP151,11)</f>
        <v/>
      </c>
      <c r="B151" s="35" t="str">
        <f>CONCATENATE('Report 2 Download (Transaction '!I151,"/",if('Report 2 Download (Transaction '!P151="",CONCATENATE('Report 2 Download (Transaction '!N151," ",'Report 2 Download (Transaction '!O151),'Report 2 Download (Transaction '!P151))</f>
        <v>/ </v>
      </c>
      <c r="C151" s="35" t="str">
        <f>if(OR('Report 2 Download (Transaction '!L151="echeck_approved_review",'Report 2 Download (Transaction '!L151="CREDIT"),-1*'Report 2 Download (Transaction '!J151,'Report 2 Download (Transaction '!J151)</f>
        <v/>
      </c>
      <c r="D151" s="35" t="str">
        <f>'Report 2 Download (Transaction '!L151</f>
        <v/>
      </c>
    </row>
    <row r="152">
      <c r="A152" s="20" t="str">
        <f>left('Report 2 Download (Transaction '!AP152,11)</f>
        <v/>
      </c>
      <c r="B152" s="35" t="str">
        <f>CONCATENATE('Report 2 Download (Transaction '!I152,"/",if('Report 2 Download (Transaction '!P152="",CONCATENATE('Report 2 Download (Transaction '!N152," ",'Report 2 Download (Transaction '!O152),'Report 2 Download (Transaction '!P152))</f>
        <v>/ </v>
      </c>
      <c r="C152" s="35" t="str">
        <f>if(OR('Report 2 Download (Transaction '!L152="echeck_approved_review",'Report 2 Download (Transaction '!L152="CREDIT"),-1*'Report 2 Download (Transaction '!J152,'Report 2 Download (Transaction '!J152)</f>
        <v/>
      </c>
      <c r="D152" s="35" t="str">
        <f>'Report 2 Download (Transaction '!L152</f>
        <v/>
      </c>
    </row>
    <row r="153">
      <c r="A153" s="20" t="str">
        <f>left('Report 2 Download (Transaction '!AP153,11)</f>
        <v/>
      </c>
      <c r="B153" s="35" t="str">
        <f>CONCATENATE('Report 2 Download (Transaction '!I153,"/",if('Report 2 Download (Transaction '!P153="",CONCATENATE('Report 2 Download (Transaction '!N153," ",'Report 2 Download (Transaction '!O153),'Report 2 Download (Transaction '!P153))</f>
        <v>/ </v>
      </c>
      <c r="C153" s="35" t="str">
        <f>if(OR('Report 2 Download (Transaction '!L153="echeck_approved_review",'Report 2 Download (Transaction '!L153="CREDIT"),-1*'Report 2 Download (Transaction '!J153,'Report 2 Download (Transaction '!J153)</f>
        <v/>
      </c>
      <c r="D153" s="35" t="str">
        <f>'Report 2 Download (Transaction '!L153</f>
        <v/>
      </c>
    </row>
    <row r="154">
      <c r="A154" s="20" t="str">
        <f>left('Report 2 Download (Transaction '!AP154,11)</f>
        <v/>
      </c>
      <c r="B154" s="35" t="str">
        <f>CONCATENATE('Report 2 Download (Transaction '!I154,"/",if('Report 2 Download (Transaction '!P154="",CONCATENATE('Report 2 Download (Transaction '!N154," ",'Report 2 Download (Transaction '!O154),'Report 2 Download (Transaction '!P154))</f>
        <v>/ </v>
      </c>
      <c r="C154" s="35" t="str">
        <f>if(OR('Report 2 Download (Transaction '!L154="echeck_approved_review",'Report 2 Download (Transaction '!L154="CREDIT"),-1*'Report 2 Download (Transaction '!J154,'Report 2 Download (Transaction '!J154)</f>
        <v/>
      </c>
      <c r="D154" s="35" t="str">
        <f>'Report 2 Download (Transaction '!L154</f>
        <v/>
      </c>
    </row>
    <row r="155">
      <c r="A155" s="20" t="str">
        <f>left('Report 2 Download (Transaction '!AP155,11)</f>
        <v/>
      </c>
      <c r="B155" s="35" t="str">
        <f>CONCATENATE('Report 2 Download (Transaction '!I155,"/",if('Report 2 Download (Transaction '!P155="",CONCATENATE('Report 2 Download (Transaction '!N155," ",'Report 2 Download (Transaction '!O155),'Report 2 Download (Transaction '!P155))</f>
        <v>/ </v>
      </c>
      <c r="C155" s="35" t="str">
        <f>if(OR('Report 2 Download (Transaction '!L155="echeck_approved_review",'Report 2 Download (Transaction '!L155="CREDIT"),-1*'Report 2 Download (Transaction '!J155,'Report 2 Download (Transaction '!J155)</f>
        <v/>
      </c>
      <c r="D155" s="35" t="str">
        <f>'Report 2 Download (Transaction '!L155</f>
        <v/>
      </c>
    </row>
    <row r="156">
      <c r="A156" s="20" t="str">
        <f>left('Report 2 Download (Transaction '!AP156,11)</f>
        <v/>
      </c>
      <c r="B156" s="35" t="str">
        <f>CONCATENATE('Report 2 Download (Transaction '!I156,"/",if('Report 2 Download (Transaction '!P156="",CONCATENATE('Report 2 Download (Transaction '!N156," ",'Report 2 Download (Transaction '!O156),'Report 2 Download (Transaction '!P156))</f>
        <v>/ </v>
      </c>
      <c r="C156" s="35" t="str">
        <f>if(OR('Report 2 Download (Transaction '!L156="echeck_approved_review",'Report 2 Download (Transaction '!L156="CREDIT"),-1*'Report 2 Download (Transaction '!J156,'Report 2 Download (Transaction '!J156)</f>
        <v/>
      </c>
      <c r="D156" s="35" t="str">
        <f>'Report 2 Download (Transaction '!L156</f>
        <v/>
      </c>
    </row>
    <row r="157">
      <c r="A157" s="20" t="str">
        <f>left('Report 2 Download (Transaction '!AP157,11)</f>
        <v/>
      </c>
      <c r="B157" s="35" t="str">
        <f>CONCATENATE('Report 2 Download (Transaction '!I157,"/",if('Report 2 Download (Transaction '!P157="",CONCATENATE('Report 2 Download (Transaction '!N157," ",'Report 2 Download (Transaction '!O157),'Report 2 Download (Transaction '!P157))</f>
        <v>/ </v>
      </c>
      <c r="C157" s="35" t="str">
        <f>if(OR('Report 2 Download (Transaction '!L157="echeck_approved_review",'Report 2 Download (Transaction '!L157="CREDIT"),-1*'Report 2 Download (Transaction '!J157,'Report 2 Download (Transaction '!J157)</f>
        <v/>
      </c>
      <c r="D157" s="35" t="str">
        <f>'Report 2 Download (Transaction '!L157</f>
        <v/>
      </c>
    </row>
    <row r="158">
      <c r="A158" s="20" t="str">
        <f>left('Report 2 Download (Transaction '!AP158,11)</f>
        <v/>
      </c>
      <c r="B158" s="35" t="str">
        <f>CONCATENATE('Report 2 Download (Transaction '!I158,"/",if('Report 2 Download (Transaction '!P158="",CONCATENATE('Report 2 Download (Transaction '!N158," ",'Report 2 Download (Transaction '!O158),'Report 2 Download (Transaction '!P158))</f>
        <v>/ </v>
      </c>
      <c r="C158" s="35" t="str">
        <f>if(OR('Report 2 Download (Transaction '!L158="echeck_approved_review",'Report 2 Download (Transaction '!L158="CREDIT"),-1*'Report 2 Download (Transaction '!J158,'Report 2 Download (Transaction '!J158)</f>
        <v/>
      </c>
      <c r="D158" s="35" t="str">
        <f>'Report 2 Download (Transaction '!L158</f>
        <v/>
      </c>
    </row>
    <row r="159">
      <c r="A159" s="20" t="str">
        <f>left('Report 2 Download (Transaction '!AP159,11)</f>
        <v/>
      </c>
      <c r="B159" s="35" t="str">
        <f>CONCATENATE('Report 2 Download (Transaction '!I159,"/",if('Report 2 Download (Transaction '!P159="",CONCATENATE('Report 2 Download (Transaction '!N159," ",'Report 2 Download (Transaction '!O159),'Report 2 Download (Transaction '!P159))</f>
        <v>/ </v>
      </c>
      <c r="C159" s="35" t="str">
        <f>if(OR('Report 2 Download (Transaction '!L159="echeck_approved_review",'Report 2 Download (Transaction '!L159="CREDIT"),-1*'Report 2 Download (Transaction '!J159,'Report 2 Download (Transaction '!J159)</f>
        <v/>
      </c>
      <c r="D159" s="35" t="str">
        <f>'Report 2 Download (Transaction '!L159</f>
        <v/>
      </c>
    </row>
    <row r="160">
      <c r="A160" s="20" t="str">
        <f>left('Report 2 Download (Transaction '!AP160,11)</f>
        <v/>
      </c>
      <c r="B160" s="35" t="str">
        <f>CONCATENATE('Report 2 Download (Transaction '!I160,"/",if('Report 2 Download (Transaction '!P160="",CONCATENATE('Report 2 Download (Transaction '!N160," ",'Report 2 Download (Transaction '!O160),'Report 2 Download (Transaction '!P160))</f>
        <v>/ </v>
      </c>
      <c r="C160" s="35" t="str">
        <f>if(OR('Report 2 Download (Transaction '!L160="echeck_approved_review",'Report 2 Download (Transaction '!L160="CREDIT"),-1*'Report 2 Download (Transaction '!J160,'Report 2 Download (Transaction '!J160)</f>
        <v/>
      </c>
      <c r="D160" s="35" t="str">
        <f>'Report 2 Download (Transaction '!L160</f>
        <v/>
      </c>
    </row>
    <row r="161">
      <c r="A161" s="20" t="str">
        <f>left('Report 2 Download (Transaction '!AP161,11)</f>
        <v/>
      </c>
      <c r="B161" s="35" t="str">
        <f>CONCATENATE('Report 2 Download (Transaction '!I161,"/",if('Report 2 Download (Transaction '!P161="",CONCATENATE('Report 2 Download (Transaction '!N161," ",'Report 2 Download (Transaction '!O161),'Report 2 Download (Transaction '!P161))</f>
        <v>/ </v>
      </c>
      <c r="C161" s="35" t="str">
        <f>if(OR('Report 2 Download (Transaction '!L161="echeck_approved_review",'Report 2 Download (Transaction '!L161="CREDIT"),-1*'Report 2 Download (Transaction '!J161,'Report 2 Download (Transaction '!J161)</f>
        <v/>
      </c>
      <c r="D161" s="35" t="str">
        <f>'Report 2 Download (Transaction '!L161</f>
        <v/>
      </c>
    </row>
    <row r="162">
      <c r="A162" s="20" t="str">
        <f>left('Report 2 Download (Transaction '!AP162,11)</f>
        <v/>
      </c>
      <c r="B162" s="35" t="str">
        <f>CONCATENATE('Report 2 Download (Transaction '!I162,"/",if('Report 2 Download (Transaction '!P162="",CONCATENATE('Report 2 Download (Transaction '!N162," ",'Report 2 Download (Transaction '!O162),'Report 2 Download (Transaction '!P162))</f>
        <v>/ </v>
      </c>
      <c r="C162" s="35" t="str">
        <f>if(OR('Report 2 Download (Transaction '!L162="echeck_approved_review",'Report 2 Download (Transaction '!L162="CREDIT"),-1*'Report 2 Download (Transaction '!J162,'Report 2 Download (Transaction '!J162)</f>
        <v/>
      </c>
      <c r="D162" s="35" t="str">
        <f>'Report 2 Download (Transaction '!L162</f>
        <v/>
      </c>
    </row>
    <row r="163">
      <c r="A163" s="20" t="str">
        <f>left('Report 2 Download (Transaction '!AP163,11)</f>
        <v/>
      </c>
      <c r="B163" s="35" t="str">
        <f>CONCATENATE('Report 2 Download (Transaction '!I163,"/",if('Report 2 Download (Transaction '!P163="",CONCATENATE('Report 2 Download (Transaction '!N163," ",'Report 2 Download (Transaction '!O163),'Report 2 Download (Transaction '!P163))</f>
        <v>/ </v>
      </c>
      <c r="C163" s="35" t="str">
        <f>if(OR('Report 2 Download (Transaction '!L163="echeck_approved_review",'Report 2 Download (Transaction '!L163="CREDIT"),-1*'Report 2 Download (Transaction '!J163,'Report 2 Download (Transaction '!J163)</f>
        <v/>
      </c>
      <c r="D163" s="35" t="str">
        <f>'Report 2 Download (Transaction '!L163</f>
        <v/>
      </c>
    </row>
    <row r="164">
      <c r="A164" s="20" t="str">
        <f>left('Report 2 Download (Transaction '!AP164,11)</f>
        <v/>
      </c>
      <c r="B164" s="35" t="str">
        <f>CONCATENATE('Report 2 Download (Transaction '!I164,"/",if('Report 2 Download (Transaction '!P164="",CONCATENATE('Report 2 Download (Transaction '!N164," ",'Report 2 Download (Transaction '!O164),'Report 2 Download (Transaction '!P164))</f>
        <v>/ </v>
      </c>
      <c r="C164" s="35" t="str">
        <f>if(OR('Report 2 Download (Transaction '!L164="echeck_approved_review",'Report 2 Download (Transaction '!L164="CREDIT"),-1*'Report 2 Download (Transaction '!J164,'Report 2 Download (Transaction '!J164)</f>
        <v/>
      </c>
      <c r="D164" s="35" t="str">
        <f>'Report 2 Download (Transaction '!L164</f>
        <v/>
      </c>
    </row>
    <row r="165">
      <c r="A165" s="20" t="str">
        <f>left('Report 2 Download (Transaction '!AP165,11)</f>
        <v/>
      </c>
      <c r="B165" s="35" t="str">
        <f>CONCATENATE('Report 2 Download (Transaction '!I165,"/",if('Report 2 Download (Transaction '!P165="",CONCATENATE('Report 2 Download (Transaction '!N165," ",'Report 2 Download (Transaction '!O165),'Report 2 Download (Transaction '!P165))</f>
        <v>/ </v>
      </c>
      <c r="C165" s="35" t="str">
        <f>if(OR('Report 2 Download (Transaction '!L165="echeck_approved_review",'Report 2 Download (Transaction '!L165="CREDIT"),-1*'Report 2 Download (Transaction '!J165,'Report 2 Download (Transaction '!J165)</f>
        <v/>
      </c>
      <c r="D165" s="35" t="str">
        <f>'Report 2 Download (Transaction '!L165</f>
        <v/>
      </c>
    </row>
    <row r="166">
      <c r="A166" s="20" t="str">
        <f>left('Report 2 Download (Transaction '!AP166,11)</f>
        <v/>
      </c>
      <c r="B166" s="35" t="str">
        <f>CONCATENATE('Report 2 Download (Transaction '!I166,"/",if('Report 2 Download (Transaction '!P166="",CONCATENATE('Report 2 Download (Transaction '!N166," ",'Report 2 Download (Transaction '!O166),'Report 2 Download (Transaction '!P166))</f>
        <v>/ </v>
      </c>
      <c r="C166" s="35" t="str">
        <f>if(OR('Report 2 Download (Transaction '!L166="echeck_approved_review",'Report 2 Download (Transaction '!L166="CREDIT"),-1*'Report 2 Download (Transaction '!J166,'Report 2 Download (Transaction '!J166)</f>
        <v/>
      </c>
      <c r="D166" s="35" t="str">
        <f>'Report 2 Download (Transaction '!L166</f>
        <v/>
      </c>
    </row>
    <row r="167">
      <c r="A167" s="20" t="str">
        <f>left('Report 2 Download (Transaction '!AP167,11)</f>
        <v/>
      </c>
      <c r="B167" s="35" t="str">
        <f>CONCATENATE('Report 2 Download (Transaction '!I167,"/",if('Report 2 Download (Transaction '!P167="",CONCATENATE('Report 2 Download (Transaction '!N167," ",'Report 2 Download (Transaction '!O167),'Report 2 Download (Transaction '!P167))</f>
        <v>/ </v>
      </c>
      <c r="C167" s="35" t="str">
        <f>if(OR('Report 2 Download (Transaction '!L167="echeck_approved_review",'Report 2 Download (Transaction '!L167="CREDIT"),-1*'Report 2 Download (Transaction '!J167,'Report 2 Download (Transaction '!J167)</f>
        <v/>
      </c>
      <c r="D167" s="35" t="str">
        <f>'Report 2 Download (Transaction '!L167</f>
        <v/>
      </c>
    </row>
    <row r="168">
      <c r="A168" s="20" t="str">
        <f>left('Report 2 Download (Transaction '!AP168,11)</f>
        <v/>
      </c>
      <c r="B168" s="35" t="str">
        <f>CONCATENATE('Report 2 Download (Transaction '!I168,"/",if('Report 2 Download (Transaction '!P168="",CONCATENATE('Report 2 Download (Transaction '!N168," ",'Report 2 Download (Transaction '!O168),'Report 2 Download (Transaction '!P168))</f>
        <v>/ </v>
      </c>
      <c r="C168" s="35" t="str">
        <f>if(OR('Report 2 Download (Transaction '!L168="echeck_approved_review",'Report 2 Download (Transaction '!L168="CREDIT"),-1*'Report 2 Download (Transaction '!J168,'Report 2 Download (Transaction '!J168)</f>
        <v/>
      </c>
      <c r="D168" s="35" t="str">
        <f>'Report 2 Download (Transaction '!L168</f>
        <v/>
      </c>
    </row>
    <row r="169">
      <c r="A169" s="20" t="str">
        <f>left('Report 2 Download (Transaction '!AP169,11)</f>
        <v/>
      </c>
      <c r="B169" s="35" t="str">
        <f>CONCATENATE('Report 2 Download (Transaction '!I169,"/",if('Report 2 Download (Transaction '!P169="",CONCATENATE('Report 2 Download (Transaction '!N169," ",'Report 2 Download (Transaction '!O169),'Report 2 Download (Transaction '!P169))</f>
        <v>/ </v>
      </c>
      <c r="C169" s="35" t="str">
        <f>if(OR('Report 2 Download (Transaction '!L169="echeck_approved_review",'Report 2 Download (Transaction '!L169="CREDIT"),-1*'Report 2 Download (Transaction '!J169,'Report 2 Download (Transaction '!J169)</f>
        <v/>
      </c>
      <c r="D169" s="35" t="str">
        <f>'Report 2 Download (Transaction '!L169</f>
        <v/>
      </c>
    </row>
    <row r="170">
      <c r="A170" s="20" t="str">
        <f>left('Report 2 Download (Transaction '!AP170,11)</f>
        <v/>
      </c>
      <c r="B170" s="35" t="str">
        <f>CONCATENATE('Report 2 Download (Transaction '!I170,"/",if('Report 2 Download (Transaction '!P170="",CONCATENATE('Report 2 Download (Transaction '!N170," ",'Report 2 Download (Transaction '!O170),'Report 2 Download (Transaction '!P170))</f>
        <v>/ </v>
      </c>
      <c r="C170" s="35" t="str">
        <f>if(OR('Report 2 Download (Transaction '!L170="echeck_approved_review",'Report 2 Download (Transaction '!L170="CREDIT"),-1*'Report 2 Download (Transaction '!J170,'Report 2 Download (Transaction '!J170)</f>
        <v/>
      </c>
      <c r="D170" s="35" t="str">
        <f>'Report 2 Download (Transaction '!L170</f>
        <v/>
      </c>
    </row>
    <row r="171">
      <c r="A171" s="20" t="str">
        <f>left('Report 2 Download (Transaction '!AP171,11)</f>
        <v/>
      </c>
      <c r="B171" s="35" t="str">
        <f>CONCATENATE('Report 2 Download (Transaction '!I171,"/",if('Report 2 Download (Transaction '!P171="",CONCATENATE('Report 2 Download (Transaction '!N171," ",'Report 2 Download (Transaction '!O171),'Report 2 Download (Transaction '!P171))</f>
        <v>/ </v>
      </c>
      <c r="C171" s="35" t="str">
        <f>if(OR('Report 2 Download (Transaction '!L171="echeck_approved_review",'Report 2 Download (Transaction '!L171="CREDIT"),-1*'Report 2 Download (Transaction '!J171,'Report 2 Download (Transaction '!J171)</f>
        <v/>
      </c>
      <c r="D171" s="35" t="str">
        <f>'Report 2 Download (Transaction '!L171</f>
        <v/>
      </c>
    </row>
    <row r="172">
      <c r="A172" s="20" t="str">
        <f>left('Report 2 Download (Transaction '!AP172,11)</f>
        <v/>
      </c>
      <c r="B172" s="35" t="str">
        <f>CONCATENATE('Report 2 Download (Transaction '!I172,"/",if('Report 2 Download (Transaction '!P172="",CONCATENATE('Report 2 Download (Transaction '!N172," ",'Report 2 Download (Transaction '!O172),'Report 2 Download (Transaction '!P172))</f>
        <v>/ </v>
      </c>
      <c r="C172" s="35" t="str">
        <f>if(OR('Report 2 Download (Transaction '!L172="echeck_approved_review",'Report 2 Download (Transaction '!L172="CREDIT"),-1*'Report 2 Download (Transaction '!J172,'Report 2 Download (Transaction '!J172)</f>
        <v/>
      </c>
      <c r="D172" s="35" t="str">
        <f>'Report 2 Download (Transaction '!L172</f>
        <v/>
      </c>
    </row>
    <row r="173">
      <c r="A173" s="20" t="str">
        <f>left('Report 2 Download (Transaction '!AP173,11)</f>
        <v/>
      </c>
      <c r="B173" s="35" t="str">
        <f>CONCATENATE('Report 2 Download (Transaction '!I173,"/",if('Report 2 Download (Transaction '!P173="",CONCATENATE('Report 2 Download (Transaction '!N173," ",'Report 2 Download (Transaction '!O173),'Report 2 Download (Transaction '!P173))</f>
        <v>/ </v>
      </c>
      <c r="C173" s="35" t="str">
        <f>if(OR('Report 2 Download (Transaction '!L173="echeck_approved_review",'Report 2 Download (Transaction '!L173="CREDIT"),-1*'Report 2 Download (Transaction '!J173,'Report 2 Download (Transaction '!J173)</f>
        <v/>
      </c>
      <c r="D173" s="35" t="str">
        <f>'Report 2 Download (Transaction '!L173</f>
        <v/>
      </c>
    </row>
    <row r="174">
      <c r="A174" s="20" t="str">
        <f>left('Report 2 Download (Transaction '!AP174,11)</f>
        <v/>
      </c>
      <c r="B174" s="35" t="str">
        <f>CONCATENATE('Report 2 Download (Transaction '!I174,"/",if('Report 2 Download (Transaction '!P174="",CONCATENATE('Report 2 Download (Transaction '!N174," ",'Report 2 Download (Transaction '!O174),'Report 2 Download (Transaction '!P174))</f>
        <v>/ </v>
      </c>
      <c r="C174" s="35" t="str">
        <f>if(OR('Report 2 Download (Transaction '!L174="echeck_approved_review",'Report 2 Download (Transaction '!L174="CREDIT"),-1*'Report 2 Download (Transaction '!J174,'Report 2 Download (Transaction '!J174)</f>
        <v/>
      </c>
      <c r="D174" s="35" t="str">
        <f>'Report 2 Download (Transaction '!L174</f>
        <v/>
      </c>
    </row>
    <row r="175">
      <c r="A175" s="20" t="str">
        <f>left('Report 2 Download (Transaction '!AP175,11)</f>
        <v/>
      </c>
      <c r="B175" s="35" t="str">
        <f>CONCATENATE('Report 2 Download (Transaction '!I175,"/",if('Report 2 Download (Transaction '!P175="",CONCATENATE('Report 2 Download (Transaction '!N175," ",'Report 2 Download (Transaction '!O175),'Report 2 Download (Transaction '!P175))</f>
        <v>/ </v>
      </c>
      <c r="C175" s="35" t="str">
        <f>if(OR('Report 2 Download (Transaction '!L175="echeck_approved_review",'Report 2 Download (Transaction '!L175="CREDIT"),-1*'Report 2 Download (Transaction '!J175,'Report 2 Download (Transaction '!J175)</f>
        <v/>
      </c>
      <c r="D175" s="35" t="str">
        <f>'Report 2 Download (Transaction '!L175</f>
        <v/>
      </c>
    </row>
    <row r="176">
      <c r="A176" s="20" t="str">
        <f>left('Report 2 Download (Transaction '!AP176,11)</f>
        <v/>
      </c>
      <c r="B176" s="35" t="str">
        <f>CONCATENATE('Report 2 Download (Transaction '!I176,"/",if('Report 2 Download (Transaction '!P176="",CONCATENATE('Report 2 Download (Transaction '!N176," ",'Report 2 Download (Transaction '!O176),'Report 2 Download (Transaction '!P176))</f>
        <v>/ </v>
      </c>
      <c r="C176" s="35" t="str">
        <f>if(OR('Report 2 Download (Transaction '!L176="echeck_approved_review",'Report 2 Download (Transaction '!L176="CREDIT"),-1*'Report 2 Download (Transaction '!J176,'Report 2 Download (Transaction '!J176)</f>
        <v/>
      </c>
      <c r="D176" s="35" t="str">
        <f>'Report 2 Download (Transaction '!L176</f>
        <v/>
      </c>
    </row>
    <row r="177">
      <c r="A177" s="20" t="str">
        <f>left('Report 2 Download (Transaction '!AP177,11)</f>
        <v/>
      </c>
      <c r="B177" s="35" t="str">
        <f>CONCATENATE('Report 2 Download (Transaction '!I177,"/",if('Report 2 Download (Transaction '!P177="",CONCATENATE('Report 2 Download (Transaction '!N177," ",'Report 2 Download (Transaction '!O177),'Report 2 Download (Transaction '!P177))</f>
        <v>/ </v>
      </c>
      <c r="C177" s="35" t="str">
        <f>if(OR('Report 2 Download (Transaction '!L177="echeck_approved_review",'Report 2 Download (Transaction '!L177="CREDIT"),-1*'Report 2 Download (Transaction '!J177,'Report 2 Download (Transaction '!J177)</f>
        <v/>
      </c>
      <c r="D177" s="35" t="str">
        <f>'Report 2 Download (Transaction '!L177</f>
        <v/>
      </c>
    </row>
    <row r="178">
      <c r="A178" s="20" t="str">
        <f>left('Report 2 Download (Transaction '!AP178,11)</f>
        <v/>
      </c>
      <c r="B178" s="35" t="str">
        <f>CONCATENATE('Report 2 Download (Transaction '!I178,"/",if('Report 2 Download (Transaction '!P178="",CONCATENATE('Report 2 Download (Transaction '!N178," ",'Report 2 Download (Transaction '!O178),'Report 2 Download (Transaction '!P178))</f>
        <v>/ </v>
      </c>
      <c r="C178" s="35" t="str">
        <f>if(OR('Report 2 Download (Transaction '!L178="echeck_approved_review",'Report 2 Download (Transaction '!L178="CREDIT"),-1*'Report 2 Download (Transaction '!J178,'Report 2 Download (Transaction '!J178)</f>
        <v/>
      </c>
      <c r="D178" s="35" t="str">
        <f>'Report 2 Download (Transaction '!L178</f>
        <v/>
      </c>
    </row>
    <row r="179">
      <c r="A179" s="20" t="str">
        <f>left('Report 2 Download (Transaction '!AP179,11)</f>
        <v/>
      </c>
      <c r="B179" s="35" t="str">
        <f>CONCATENATE('Report 2 Download (Transaction '!I179,"/",if('Report 2 Download (Transaction '!P179="",CONCATENATE('Report 2 Download (Transaction '!N179," ",'Report 2 Download (Transaction '!O179),'Report 2 Download (Transaction '!P179))</f>
        <v>/ </v>
      </c>
      <c r="C179" s="35" t="str">
        <f>if(OR('Report 2 Download (Transaction '!L179="echeck_approved_review",'Report 2 Download (Transaction '!L179="CREDIT"),-1*'Report 2 Download (Transaction '!J179,'Report 2 Download (Transaction '!J179)</f>
        <v/>
      </c>
      <c r="D179" s="35" t="str">
        <f>'Report 2 Download (Transaction '!L179</f>
        <v/>
      </c>
    </row>
    <row r="180">
      <c r="A180" s="20" t="str">
        <f>left('Report 2 Download (Transaction '!AP180,11)</f>
        <v/>
      </c>
      <c r="B180" s="35" t="str">
        <f>CONCATENATE('Report 2 Download (Transaction '!I180,"/",if('Report 2 Download (Transaction '!P180="",CONCATENATE('Report 2 Download (Transaction '!N180," ",'Report 2 Download (Transaction '!O180),'Report 2 Download (Transaction '!P180))</f>
        <v>/ </v>
      </c>
      <c r="C180" s="35" t="str">
        <f>if(OR('Report 2 Download (Transaction '!L180="echeck_approved_review",'Report 2 Download (Transaction '!L180="CREDIT"),-1*'Report 2 Download (Transaction '!J180,'Report 2 Download (Transaction '!J180)</f>
        <v/>
      </c>
      <c r="D180" s="35" t="str">
        <f>'Report 2 Download (Transaction '!L180</f>
        <v/>
      </c>
    </row>
    <row r="181">
      <c r="A181" s="20" t="str">
        <f>left('Report 2 Download (Transaction '!AP181,11)</f>
        <v/>
      </c>
      <c r="B181" s="35" t="str">
        <f>CONCATENATE('Report 2 Download (Transaction '!I181,"/",if('Report 2 Download (Transaction '!P181="",CONCATENATE('Report 2 Download (Transaction '!N181," ",'Report 2 Download (Transaction '!O181),'Report 2 Download (Transaction '!P181))</f>
        <v>/ </v>
      </c>
      <c r="C181" s="35" t="str">
        <f>if(OR('Report 2 Download (Transaction '!L181="echeck_approved_review",'Report 2 Download (Transaction '!L181="CREDIT"),-1*'Report 2 Download (Transaction '!J181,'Report 2 Download (Transaction '!J181)</f>
        <v/>
      </c>
      <c r="D181" s="35" t="str">
        <f>'Report 2 Download (Transaction '!L181</f>
        <v/>
      </c>
    </row>
    <row r="182">
      <c r="A182" s="20" t="str">
        <f>left('Report 2 Download (Transaction '!AP182,11)</f>
        <v/>
      </c>
      <c r="B182" s="35" t="str">
        <f>CONCATENATE('Report 2 Download (Transaction '!I182,"/",if('Report 2 Download (Transaction '!P182="",CONCATENATE('Report 2 Download (Transaction '!N182," ",'Report 2 Download (Transaction '!O182),'Report 2 Download (Transaction '!P182))</f>
        <v>/ </v>
      </c>
      <c r="C182" s="35" t="str">
        <f>if(OR('Report 2 Download (Transaction '!L182="echeck_approved_review",'Report 2 Download (Transaction '!L182="CREDIT"),-1*'Report 2 Download (Transaction '!J182,'Report 2 Download (Transaction '!J182)</f>
        <v/>
      </c>
      <c r="D182" s="35" t="str">
        <f>'Report 2 Download (Transaction '!L182</f>
        <v/>
      </c>
    </row>
    <row r="183">
      <c r="A183" s="20" t="str">
        <f>left('Report 2 Download (Transaction '!AP183,11)</f>
        <v/>
      </c>
      <c r="B183" s="35" t="str">
        <f>CONCATENATE('Report 2 Download (Transaction '!I183,"/",if('Report 2 Download (Transaction '!P183="",CONCATENATE('Report 2 Download (Transaction '!N183," ",'Report 2 Download (Transaction '!O183),'Report 2 Download (Transaction '!P183))</f>
        <v>/ </v>
      </c>
      <c r="C183" s="35" t="str">
        <f>if(OR('Report 2 Download (Transaction '!L183="echeck_approved_review",'Report 2 Download (Transaction '!L183="CREDIT"),-1*'Report 2 Download (Transaction '!J183,'Report 2 Download (Transaction '!J183)</f>
        <v/>
      </c>
      <c r="D183" s="35" t="str">
        <f>'Report 2 Download (Transaction '!L183</f>
        <v/>
      </c>
    </row>
    <row r="184">
      <c r="A184" s="20" t="str">
        <f>left('Report 2 Download (Transaction '!AP184,11)</f>
        <v/>
      </c>
      <c r="B184" s="35" t="str">
        <f>CONCATENATE('Report 2 Download (Transaction '!I184,"/",if('Report 2 Download (Transaction '!P184="",CONCATENATE('Report 2 Download (Transaction '!N184," ",'Report 2 Download (Transaction '!O184),'Report 2 Download (Transaction '!P184))</f>
        <v>/ </v>
      </c>
      <c r="C184" s="35" t="str">
        <f>if(OR('Report 2 Download (Transaction '!L184="echeck_approved_review",'Report 2 Download (Transaction '!L184="CREDIT"),-1*'Report 2 Download (Transaction '!J184,'Report 2 Download (Transaction '!J184)</f>
        <v/>
      </c>
      <c r="D184" s="35" t="str">
        <f>'Report 2 Download (Transaction '!L184</f>
        <v/>
      </c>
    </row>
    <row r="185">
      <c r="A185" s="20" t="str">
        <f>left('Report 2 Download (Transaction '!AP185,11)</f>
        <v/>
      </c>
      <c r="B185" s="35" t="str">
        <f>CONCATENATE('Report 2 Download (Transaction '!I185,"/",if('Report 2 Download (Transaction '!P185="",CONCATENATE('Report 2 Download (Transaction '!N185," ",'Report 2 Download (Transaction '!O185),'Report 2 Download (Transaction '!P185))</f>
        <v>/ </v>
      </c>
      <c r="C185" s="35" t="str">
        <f>if(OR('Report 2 Download (Transaction '!L185="echeck_approved_review",'Report 2 Download (Transaction '!L185="CREDIT"),-1*'Report 2 Download (Transaction '!J185,'Report 2 Download (Transaction '!J185)</f>
        <v/>
      </c>
      <c r="D185" s="35" t="str">
        <f>'Report 2 Download (Transaction '!L185</f>
        <v/>
      </c>
    </row>
    <row r="186">
      <c r="A186" s="20" t="str">
        <f>left('Report 2 Download (Transaction '!AP186,11)</f>
        <v/>
      </c>
      <c r="B186" s="35" t="str">
        <f>CONCATENATE('Report 2 Download (Transaction '!I186,"/",if('Report 2 Download (Transaction '!P186="",CONCATENATE('Report 2 Download (Transaction '!N186," ",'Report 2 Download (Transaction '!O186),'Report 2 Download (Transaction '!P186))</f>
        <v>/ </v>
      </c>
      <c r="C186" s="35" t="str">
        <f>if(OR('Report 2 Download (Transaction '!L186="echeck_approved_review",'Report 2 Download (Transaction '!L186="CREDIT"),-1*'Report 2 Download (Transaction '!J186,'Report 2 Download (Transaction '!J186)</f>
        <v/>
      </c>
      <c r="D186" s="35" t="str">
        <f>'Report 2 Download (Transaction '!L186</f>
        <v/>
      </c>
    </row>
    <row r="187">
      <c r="A187" s="20" t="str">
        <f>left('Report 2 Download (Transaction '!AP187,11)</f>
        <v/>
      </c>
      <c r="B187" s="35" t="str">
        <f>CONCATENATE('Report 2 Download (Transaction '!I187,"/",if('Report 2 Download (Transaction '!P187="",CONCATENATE('Report 2 Download (Transaction '!N187," ",'Report 2 Download (Transaction '!O187),'Report 2 Download (Transaction '!P187))</f>
        <v>/ </v>
      </c>
      <c r="C187" s="35" t="str">
        <f>if(OR('Report 2 Download (Transaction '!L187="echeck_approved_review",'Report 2 Download (Transaction '!L187="CREDIT"),-1*'Report 2 Download (Transaction '!J187,'Report 2 Download (Transaction '!J187)</f>
        <v/>
      </c>
      <c r="D187" s="35" t="str">
        <f>'Report 2 Download (Transaction '!L187</f>
        <v/>
      </c>
    </row>
    <row r="188">
      <c r="A188" s="20" t="str">
        <f>left('Report 2 Download (Transaction '!AP188,11)</f>
        <v/>
      </c>
      <c r="B188" s="35" t="str">
        <f>CONCATENATE('Report 2 Download (Transaction '!I188,"/",if('Report 2 Download (Transaction '!P188="",CONCATENATE('Report 2 Download (Transaction '!N188," ",'Report 2 Download (Transaction '!O188),'Report 2 Download (Transaction '!P188))</f>
        <v>/ </v>
      </c>
      <c r="C188" s="35" t="str">
        <f>if(OR('Report 2 Download (Transaction '!L188="echeck_approved_review",'Report 2 Download (Transaction '!L188="CREDIT"),-1*'Report 2 Download (Transaction '!J188,'Report 2 Download (Transaction '!J188)</f>
        <v/>
      </c>
      <c r="D188" s="35" t="str">
        <f>'Report 2 Download (Transaction '!L188</f>
        <v/>
      </c>
    </row>
    <row r="189">
      <c r="A189" s="20" t="str">
        <f>left('Report 2 Download (Transaction '!AP189,11)</f>
        <v/>
      </c>
      <c r="B189" s="35" t="str">
        <f>CONCATENATE('Report 2 Download (Transaction '!I189,"/",if('Report 2 Download (Transaction '!P189="",CONCATENATE('Report 2 Download (Transaction '!N189," ",'Report 2 Download (Transaction '!O189),'Report 2 Download (Transaction '!P189))</f>
        <v>/ </v>
      </c>
      <c r="C189" s="35" t="str">
        <f>if(OR('Report 2 Download (Transaction '!L189="echeck_approved_review",'Report 2 Download (Transaction '!L189="CREDIT"),-1*'Report 2 Download (Transaction '!J189,'Report 2 Download (Transaction '!J189)</f>
        <v/>
      </c>
      <c r="D189" s="35" t="str">
        <f>'Report 2 Download (Transaction '!L189</f>
        <v/>
      </c>
    </row>
    <row r="190">
      <c r="A190" s="20" t="str">
        <f>left('Report 2 Download (Transaction '!AP190,11)</f>
        <v/>
      </c>
      <c r="B190" s="35" t="str">
        <f>CONCATENATE('Report 2 Download (Transaction '!I190,"/",if('Report 2 Download (Transaction '!P190="",CONCATENATE('Report 2 Download (Transaction '!N190," ",'Report 2 Download (Transaction '!O190),'Report 2 Download (Transaction '!P190))</f>
        <v>/ </v>
      </c>
      <c r="C190" s="35" t="str">
        <f>if(OR('Report 2 Download (Transaction '!L190="echeck_approved_review",'Report 2 Download (Transaction '!L190="CREDIT"),-1*'Report 2 Download (Transaction '!J190,'Report 2 Download (Transaction '!J190)</f>
        <v/>
      </c>
      <c r="D190" s="35" t="str">
        <f>'Report 2 Download (Transaction '!L190</f>
        <v/>
      </c>
    </row>
    <row r="191">
      <c r="A191" s="20" t="str">
        <f>left('Report 2 Download (Transaction '!AP191,11)</f>
        <v/>
      </c>
      <c r="B191" s="35" t="str">
        <f>CONCATENATE('Report 2 Download (Transaction '!I191,"/",if('Report 2 Download (Transaction '!P191="",CONCATENATE('Report 2 Download (Transaction '!N191," ",'Report 2 Download (Transaction '!O191),'Report 2 Download (Transaction '!P191))</f>
        <v>/ </v>
      </c>
      <c r="C191" s="35" t="str">
        <f>if(OR('Report 2 Download (Transaction '!L191="echeck_approved_review",'Report 2 Download (Transaction '!L191="CREDIT"),-1*'Report 2 Download (Transaction '!J191,'Report 2 Download (Transaction '!J191)</f>
        <v/>
      </c>
      <c r="D191" s="35" t="str">
        <f>'Report 2 Download (Transaction '!L191</f>
        <v/>
      </c>
    </row>
    <row r="192">
      <c r="A192" s="20" t="str">
        <f>left('Report 2 Download (Transaction '!AP192,11)</f>
        <v/>
      </c>
      <c r="B192" s="35" t="str">
        <f>CONCATENATE('Report 2 Download (Transaction '!I192,"/",if('Report 2 Download (Transaction '!P192="",CONCATENATE('Report 2 Download (Transaction '!N192," ",'Report 2 Download (Transaction '!O192),'Report 2 Download (Transaction '!P192))</f>
        <v>/ </v>
      </c>
      <c r="C192" s="35" t="str">
        <f>if(OR('Report 2 Download (Transaction '!L192="echeck_approved_review",'Report 2 Download (Transaction '!L192="CREDIT"),-1*'Report 2 Download (Transaction '!J192,'Report 2 Download (Transaction '!J192)</f>
        <v/>
      </c>
      <c r="D192" s="35" t="str">
        <f>'Report 2 Download (Transaction '!L192</f>
        <v/>
      </c>
    </row>
    <row r="193">
      <c r="A193" s="20" t="str">
        <f>left('Report 2 Download (Transaction '!AP193,11)</f>
        <v/>
      </c>
      <c r="B193" s="35" t="str">
        <f>CONCATENATE('Report 2 Download (Transaction '!I193,"/",if('Report 2 Download (Transaction '!P193="",CONCATENATE('Report 2 Download (Transaction '!N193," ",'Report 2 Download (Transaction '!O193),'Report 2 Download (Transaction '!P193))</f>
        <v>/ </v>
      </c>
      <c r="C193" s="35" t="str">
        <f>if(OR('Report 2 Download (Transaction '!L193="echeck_approved_review",'Report 2 Download (Transaction '!L193="CREDIT"),-1*'Report 2 Download (Transaction '!J193,'Report 2 Download (Transaction '!J193)</f>
        <v/>
      </c>
      <c r="D193" s="35" t="str">
        <f>'Report 2 Download (Transaction '!L193</f>
        <v/>
      </c>
    </row>
    <row r="194">
      <c r="A194" s="20" t="str">
        <f>left('Report 2 Download (Transaction '!AP194,11)</f>
        <v/>
      </c>
      <c r="B194" s="35" t="str">
        <f>CONCATENATE('Report 2 Download (Transaction '!I194,"/",if('Report 2 Download (Transaction '!P194="",CONCATENATE('Report 2 Download (Transaction '!N194," ",'Report 2 Download (Transaction '!O194),'Report 2 Download (Transaction '!P194))</f>
        <v>/ </v>
      </c>
      <c r="C194" s="35" t="str">
        <f>if(OR('Report 2 Download (Transaction '!L194="echeck_approved_review",'Report 2 Download (Transaction '!L194="CREDIT"),-1*'Report 2 Download (Transaction '!J194,'Report 2 Download (Transaction '!J194)</f>
        <v/>
      </c>
      <c r="D194" s="35" t="str">
        <f>'Report 2 Download (Transaction '!L194</f>
        <v/>
      </c>
    </row>
    <row r="195">
      <c r="A195" s="20" t="str">
        <f>left('Report 2 Download (Transaction '!AP195,11)</f>
        <v/>
      </c>
      <c r="B195" s="35" t="str">
        <f>CONCATENATE('Report 2 Download (Transaction '!I195,"/",if('Report 2 Download (Transaction '!P195="",CONCATENATE('Report 2 Download (Transaction '!N195," ",'Report 2 Download (Transaction '!O195),'Report 2 Download (Transaction '!P195))</f>
        <v>/ </v>
      </c>
      <c r="C195" s="35" t="str">
        <f>if(OR('Report 2 Download (Transaction '!L195="echeck_approved_review",'Report 2 Download (Transaction '!L195="CREDIT"),-1*'Report 2 Download (Transaction '!J195,'Report 2 Download (Transaction '!J195)</f>
        <v/>
      </c>
      <c r="D195" s="35" t="str">
        <f>'Report 2 Download (Transaction '!L195</f>
        <v/>
      </c>
    </row>
    <row r="196">
      <c r="A196" s="20" t="str">
        <f>left('Report 2 Download (Transaction '!AP196,11)</f>
        <v/>
      </c>
      <c r="B196" s="35" t="str">
        <f>CONCATENATE('Report 2 Download (Transaction '!I196,"/",if('Report 2 Download (Transaction '!P196="",CONCATENATE('Report 2 Download (Transaction '!N196," ",'Report 2 Download (Transaction '!O196),'Report 2 Download (Transaction '!P196))</f>
        <v>/ </v>
      </c>
      <c r="C196" s="35" t="str">
        <f>if(OR('Report 2 Download (Transaction '!L196="echeck_approved_review",'Report 2 Download (Transaction '!L196="CREDIT"),-1*'Report 2 Download (Transaction '!J196,'Report 2 Download (Transaction '!J196)</f>
        <v/>
      </c>
      <c r="D196" s="35" t="str">
        <f>'Report 2 Download (Transaction '!L196</f>
        <v/>
      </c>
    </row>
    <row r="197">
      <c r="A197" s="20" t="str">
        <f>left('Report 2 Download (Transaction '!AP197,11)</f>
        <v/>
      </c>
      <c r="B197" s="35" t="str">
        <f>CONCATENATE('Report 2 Download (Transaction '!I197,"/",if('Report 2 Download (Transaction '!P197="",CONCATENATE('Report 2 Download (Transaction '!N197," ",'Report 2 Download (Transaction '!O197),'Report 2 Download (Transaction '!P197))</f>
        <v>/ </v>
      </c>
      <c r="C197" s="35" t="str">
        <f>if(OR('Report 2 Download (Transaction '!L197="echeck_approved_review",'Report 2 Download (Transaction '!L197="CREDIT"),-1*'Report 2 Download (Transaction '!J197,'Report 2 Download (Transaction '!J197)</f>
        <v/>
      </c>
      <c r="D197" s="35" t="str">
        <f>'Report 2 Download (Transaction '!L197</f>
        <v/>
      </c>
    </row>
    <row r="198">
      <c r="A198" s="20" t="str">
        <f>left('Report 2 Download (Transaction '!AP198,11)</f>
        <v/>
      </c>
      <c r="B198" s="35" t="str">
        <f>CONCATENATE('Report 2 Download (Transaction '!I198,"/",if('Report 2 Download (Transaction '!P198="",CONCATENATE('Report 2 Download (Transaction '!N198," ",'Report 2 Download (Transaction '!O198),'Report 2 Download (Transaction '!P198))</f>
        <v>/ </v>
      </c>
      <c r="C198" s="35" t="str">
        <f>if(OR('Report 2 Download (Transaction '!L198="echeck_approved_review",'Report 2 Download (Transaction '!L198="CREDIT"),-1*'Report 2 Download (Transaction '!J198,'Report 2 Download (Transaction '!J198)</f>
        <v/>
      </c>
      <c r="D198" s="35" t="str">
        <f>'Report 2 Download (Transaction '!L198</f>
        <v/>
      </c>
    </row>
    <row r="199">
      <c r="A199" s="20" t="str">
        <f>left('Report 2 Download (Transaction '!AP199,11)</f>
        <v/>
      </c>
      <c r="B199" s="35" t="str">
        <f>CONCATENATE('Report 2 Download (Transaction '!I199,"/",if('Report 2 Download (Transaction '!P199="",CONCATENATE('Report 2 Download (Transaction '!N199," ",'Report 2 Download (Transaction '!O199),'Report 2 Download (Transaction '!P199))</f>
        <v>/ </v>
      </c>
      <c r="C199" s="35" t="str">
        <f>if(OR('Report 2 Download (Transaction '!L199="echeck_approved_review",'Report 2 Download (Transaction '!L199="CREDIT"),-1*'Report 2 Download (Transaction '!J199,'Report 2 Download (Transaction '!J199)</f>
        <v/>
      </c>
      <c r="D199" s="35" t="str">
        <f>'Report 2 Download (Transaction '!L199</f>
        <v/>
      </c>
    </row>
    <row r="200">
      <c r="A200" s="20" t="str">
        <f>left('Report 2 Download (Transaction '!AP200,11)</f>
        <v/>
      </c>
      <c r="B200" s="35" t="str">
        <f>CONCATENATE('Report 2 Download (Transaction '!I200,"/",if('Report 2 Download (Transaction '!P200="",CONCATENATE('Report 2 Download (Transaction '!N200," ",'Report 2 Download (Transaction '!O200),'Report 2 Download (Transaction '!P200))</f>
        <v>/ </v>
      </c>
      <c r="C200" s="35" t="str">
        <f>if(OR('Report 2 Download (Transaction '!L200="echeck_approved_review",'Report 2 Download (Transaction '!L200="CREDIT"),-1*'Report 2 Download (Transaction '!J200,'Report 2 Download (Transaction '!J200)</f>
        <v/>
      </c>
      <c r="D200" s="35" t="str">
        <f>'Report 2 Download (Transaction '!L200</f>
        <v/>
      </c>
    </row>
    <row r="201">
      <c r="A201" s="20" t="str">
        <f>left('Report 2 Download (Transaction '!AP201,11)</f>
        <v/>
      </c>
      <c r="B201" s="35" t="str">
        <f>CONCATENATE('Report 2 Download (Transaction '!I201,"/",if('Report 2 Download (Transaction '!P201="",CONCATENATE('Report 2 Download (Transaction '!N201," ",'Report 2 Download (Transaction '!O201),'Report 2 Download (Transaction '!P201))</f>
        <v>/ </v>
      </c>
      <c r="C201" s="35" t="str">
        <f>if(OR('Report 2 Download (Transaction '!L201="echeck_approved_review",'Report 2 Download (Transaction '!L201="CREDIT"),-1*'Report 2 Download (Transaction '!J201,'Report 2 Download (Transaction '!J201)</f>
        <v/>
      </c>
      <c r="D201" s="35" t="str">
        <f>'Report 2 Download (Transaction '!L201</f>
        <v/>
      </c>
    </row>
    <row r="202">
      <c r="A202" s="20" t="str">
        <f>left('Report 2 Download (Transaction '!AP202,11)</f>
        <v/>
      </c>
      <c r="B202" s="35" t="str">
        <f>CONCATENATE('Report 2 Download (Transaction '!I202,"/",if('Report 2 Download (Transaction '!P202="",CONCATENATE('Report 2 Download (Transaction '!N202," ",'Report 2 Download (Transaction '!O202),'Report 2 Download (Transaction '!P202))</f>
        <v>/ </v>
      </c>
      <c r="C202" s="35" t="str">
        <f>if(OR('Report 2 Download (Transaction '!L202="echeck_approved_review",'Report 2 Download (Transaction '!L202="CREDIT"),-1*'Report 2 Download (Transaction '!J202,'Report 2 Download (Transaction '!J202)</f>
        <v/>
      </c>
      <c r="D202" s="35" t="str">
        <f>'Report 2 Download (Transaction '!L202</f>
        <v/>
      </c>
    </row>
    <row r="203">
      <c r="A203" s="20" t="str">
        <f>left('Report 2 Download (Transaction '!AP203,11)</f>
        <v/>
      </c>
      <c r="B203" s="35" t="str">
        <f>CONCATENATE('Report 2 Download (Transaction '!I203,"/",if('Report 2 Download (Transaction '!P203="",CONCATENATE('Report 2 Download (Transaction '!N203," ",'Report 2 Download (Transaction '!O203),'Report 2 Download (Transaction '!P203))</f>
        <v>/ </v>
      </c>
      <c r="C203" s="35" t="str">
        <f>if(OR('Report 2 Download (Transaction '!L203="echeck_approved_review",'Report 2 Download (Transaction '!L203="CREDIT"),-1*'Report 2 Download (Transaction '!J203,'Report 2 Download (Transaction '!J203)</f>
        <v/>
      </c>
      <c r="D203" s="35" t="str">
        <f>'Report 2 Download (Transaction '!L203</f>
        <v/>
      </c>
    </row>
    <row r="204">
      <c r="A204" s="20" t="str">
        <f>left('Report 2 Download (Transaction '!AP204,11)</f>
        <v/>
      </c>
      <c r="B204" s="35" t="str">
        <f>CONCATENATE('Report 2 Download (Transaction '!I204,"/",if('Report 2 Download (Transaction '!P204="",CONCATENATE('Report 2 Download (Transaction '!N204," ",'Report 2 Download (Transaction '!O204),'Report 2 Download (Transaction '!P204))</f>
        <v>/ </v>
      </c>
      <c r="C204" s="35" t="str">
        <f>if(OR('Report 2 Download (Transaction '!L204="echeck_approved_review",'Report 2 Download (Transaction '!L204="CREDIT"),-1*'Report 2 Download (Transaction '!J204,'Report 2 Download (Transaction '!J204)</f>
        <v/>
      </c>
      <c r="D204" s="35" t="str">
        <f>'Report 2 Download (Transaction '!L204</f>
        <v/>
      </c>
    </row>
    <row r="205">
      <c r="A205" s="20" t="str">
        <f>left('Report 2 Download (Transaction '!AP205,11)</f>
        <v/>
      </c>
      <c r="B205" s="35" t="str">
        <f>CONCATENATE('Report 2 Download (Transaction '!I205,"/",if('Report 2 Download (Transaction '!P205="",CONCATENATE('Report 2 Download (Transaction '!N205," ",'Report 2 Download (Transaction '!O205),'Report 2 Download (Transaction '!P205))</f>
        <v>/ </v>
      </c>
      <c r="C205" s="35" t="str">
        <f>if(OR('Report 2 Download (Transaction '!L205="echeck_approved_review",'Report 2 Download (Transaction '!L205="CREDIT"),-1*'Report 2 Download (Transaction '!J205,'Report 2 Download (Transaction '!J205)</f>
        <v/>
      </c>
      <c r="D205" s="35" t="str">
        <f>'Report 2 Download (Transaction '!L205</f>
        <v/>
      </c>
    </row>
    <row r="206">
      <c r="A206" s="20" t="str">
        <f>left('Report 2 Download (Transaction '!AP206,11)</f>
        <v/>
      </c>
      <c r="B206" s="35" t="str">
        <f>CONCATENATE('Report 2 Download (Transaction '!I206,"/",if('Report 2 Download (Transaction '!P206="",CONCATENATE('Report 2 Download (Transaction '!N206," ",'Report 2 Download (Transaction '!O206),'Report 2 Download (Transaction '!P206))</f>
        <v>/ </v>
      </c>
      <c r="C206" s="35" t="str">
        <f>if(OR('Report 2 Download (Transaction '!L206="echeck_approved_review",'Report 2 Download (Transaction '!L206="CREDIT"),-1*'Report 2 Download (Transaction '!J206,'Report 2 Download (Transaction '!J206)</f>
        <v/>
      </c>
      <c r="D206" s="35" t="str">
        <f>'Report 2 Download (Transaction '!L206</f>
        <v/>
      </c>
    </row>
    <row r="207">
      <c r="A207" s="20" t="str">
        <f>left('Report 2 Download (Transaction '!AP207,11)</f>
        <v/>
      </c>
      <c r="B207" s="35" t="str">
        <f>CONCATENATE('Report 2 Download (Transaction '!I207,"/",if('Report 2 Download (Transaction '!P207="",CONCATENATE('Report 2 Download (Transaction '!N207," ",'Report 2 Download (Transaction '!O207),'Report 2 Download (Transaction '!P207))</f>
        <v>/ </v>
      </c>
      <c r="C207" s="35" t="str">
        <f>if(OR('Report 2 Download (Transaction '!L207="echeck_approved_review",'Report 2 Download (Transaction '!L207="CREDIT"),-1*'Report 2 Download (Transaction '!J207,'Report 2 Download (Transaction '!J207)</f>
        <v/>
      </c>
      <c r="D207" s="35" t="str">
        <f>'Report 2 Download (Transaction '!L207</f>
        <v/>
      </c>
    </row>
    <row r="208">
      <c r="A208" s="20" t="str">
        <f>left('Report 2 Download (Transaction '!AP208,11)</f>
        <v/>
      </c>
      <c r="B208" s="35" t="str">
        <f>CONCATENATE('Report 2 Download (Transaction '!I208,"/",if('Report 2 Download (Transaction '!P208="",CONCATENATE('Report 2 Download (Transaction '!N208," ",'Report 2 Download (Transaction '!O208),'Report 2 Download (Transaction '!P208))</f>
        <v>/ </v>
      </c>
      <c r="C208" s="35" t="str">
        <f>if(OR('Report 2 Download (Transaction '!L208="echeck_approved_review",'Report 2 Download (Transaction '!L208="CREDIT"),-1*'Report 2 Download (Transaction '!J208,'Report 2 Download (Transaction '!J208)</f>
        <v/>
      </c>
      <c r="D208" s="35" t="str">
        <f>'Report 2 Download (Transaction '!L208</f>
        <v/>
      </c>
    </row>
    <row r="209">
      <c r="A209" s="20" t="str">
        <f>left('Report 2 Download (Transaction '!AP209,11)</f>
        <v/>
      </c>
      <c r="B209" s="35" t="str">
        <f>CONCATENATE('Report 2 Download (Transaction '!I209,"/",if('Report 2 Download (Transaction '!P209="",CONCATENATE('Report 2 Download (Transaction '!N209," ",'Report 2 Download (Transaction '!O209),'Report 2 Download (Transaction '!P209))</f>
        <v>/ </v>
      </c>
      <c r="C209" s="35" t="str">
        <f>if(OR('Report 2 Download (Transaction '!L209="echeck_approved_review",'Report 2 Download (Transaction '!L209="CREDIT"),-1*'Report 2 Download (Transaction '!J209,'Report 2 Download (Transaction '!J209)</f>
        <v/>
      </c>
      <c r="D209" s="35" t="str">
        <f>'Report 2 Download (Transaction '!L209</f>
        <v/>
      </c>
    </row>
    <row r="210">
      <c r="A210" s="20" t="str">
        <f>left('Report 2 Download (Transaction '!AP210,11)</f>
        <v/>
      </c>
      <c r="B210" s="35" t="str">
        <f>CONCATENATE('Report 2 Download (Transaction '!I210,"/",if('Report 2 Download (Transaction '!P210="",CONCATENATE('Report 2 Download (Transaction '!N210," ",'Report 2 Download (Transaction '!O210),'Report 2 Download (Transaction '!P210))</f>
        <v>/ </v>
      </c>
      <c r="C210" s="35" t="str">
        <f>if(OR('Report 2 Download (Transaction '!L210="echeck_approved_review",'Report 2 Download (Transaction '!L210="CREDIT"),-1*'Report 2 Download (Transaction '!J210,'Report 2 Download (Transaction '!J210)</f>
        <v/>
      </c>
      <c r="D210" s="35" t="str">
        <f>'Report 2 Download (Transaction '!L210</f>
        <v/>
      </c>
    </row>
    <row r="211">
      <c r="A211" s="20" t="str">
        <f>left('Report 2 Download (Transaction '!AP211,11)</f>
        <v/>
      </c>
      <c r="B211" s="35" t="str">
        <f>CONCATENATE('Report 2 Download (Transaction '!I211,"/",if('Report 2 Download (Transaction '!P211="",CONCATENATE('Report 2 Download (Transaction '!N211," ",'Report 2 Download (Transaction '!O211),'Report 2 Download (Transaction '!P211))</f>
        <v>/ </v>
      </c>
      <c r="C211" s="35" t="str">
        <f>if(OR('Report 2 Download (Transaction '!L211="echeck_approved_review",'Report 2 Download (Transaction '!L211="CREDIT"),-1*'Report 2 Download (Transaction '!J211,'Report 2 Download (Transaction '!J211)</f>
        <v/>
      </c>
      <c r="D211" s="35" t="str">
        <f>'Report 2 Download (Transaction '!L211</f>
        <v/>
      </c>
    </row>
    <row r="212">
      <c r="A212" s="20" t="str">
        <f>left('Report 2 Download (Transaction '!AP212,11)</f>
        <v/>
      </c>
      <c r="B212" s="35" t="str">
        <f>CONCATENATE('Report 2 Download (Transaction '!I212,"/",if('Report 2 Download (Transaction '!P212="",CONCATENATE('Report 2 Download (Transaction '!N212," ",'Report 2 Download (Transaction '!O212),'Report 2 Download (Transaction '!P212))</f>
        <v>/ </v>
      </c>
      <c r="C212" s="35" t="str">
        <f>if(OR('Report 2 Download (Transaction '!L212="echeck_approved_review",'Report 2 Download (Transaction '!L212="CREDIT"),-1*'Report 2 Download (Transaction '!J212,'Report 2 Download (Transaction '!J212)</f>
        <v/>
      </c>
      <c r="D212" s="35" t="str">
        <f>'Report 2 Download (Transaction '!L212</f>
        <v/>
      </c>
    </row>
    <row r="213">
      <c r="A213" s="20" t="str">
        <f>left('Report 2 Download (Transaction '!AP213,11)</f>
        <v/>
      </c>
      <c r="B213" s="35" t="str">
        <f>CONCATENATE('Report 2 Download (Transaction '!I213,"/",if('Report 2 Download (Transaction '!P213="",CONCATENATE('Report 2 Download (Transaction '!N213," ",'Report 2 Download (Transaction '!O213),'Report 2 Download (Transaction '!P213))</f>
        <v>/ </v>
      </c>
      <c r="C213" s="35" t="str">
        <f>if(OR('Report 2 Download (Transaction '!L213="echeck_approved_review",'Report 2 Download (Transaction '!L213="CREDIT"),-1*'Report 2 Download (Transaction '!J213,'Report 2 Download (Transaction '!J213)</f>
        <v/>
      </c>
      <c r="D213" s="35" t="str">
        <f>'Report 2 Download (Transaction '!L213</f>
        <v/>
      </c>
    </row>
    <row r="214">
      <c r="A214" s="20" t="str">
        <f>left('Report 2 Download (Transaction '!AP214,11)</f>
        <v/>
      </c>
      <c r="B214" s="35" t="str">
        <f>CONCATENATE('Report 2 Download (Transaction '!I214,"/",if('Report 2 Download (Transaction '!P214="",CONCATENATE('Report 2 Download (Transaction '!N214," ",'Report 2 Download (Transaction '!O214),'Report 2 Download (Transaction '!P214))</f>
        <v>/ </v>
      </c>
      <c r="C214" s="35" t="str">
        <f>if(OR('Report 2 Download (Transaction '!L214="echeck_approved_review",'Report 2 Download (Transaction '!L214="CREDIT"),-1*'Report 2 Download (Transaction '!J214,'Report 2 Download (Transaction '!J214)</f>
        <v/>
      </c>
      <c r="D214" s="35" t="str">
        <f>'Report 2 Download (Transaction '!L214</f>
        <v/>
      </c>
    </row>
    <row r="215">
      <c r="A215" s="20" t="str">
        <f>left('Report 2 Download (Transaction '!AP215,11)</f>
        <v/>
      </c>
      <c r="B215" s="35" t="str">
        <f>CONCATENATE('Report 2 Download (Transaction '!I215,"/",if('Report 2 Download (Transaction '!P215="",CONCATENATE('Report 2 Download (Transaction '!N215," ",'Report 2 Download (Transaction '!O215),'Report 2 Download (Transaction '!P215))</f>
        <v>/ </v>
      </c>
      <c r="C215" s="35" t="str">
        <f>if(OR('Report 2 Download (Transaction '!L215="echeck_approved_review",'Report 2 Download (Transaction '!L215="CREDIT"),-1*'Report 2 Download (Transaction '!J215,'Report 2 Download (Transaction '!J215)</f>
        <v/>
      </c>
      <c r="D215" s="35" t="str">
        <f>'Report 2 Download (Transaction '!L215</f>
        <v/>
      </c>
    </row>
    <row r="216">
      <c r="A216" s="20" t="str">
        <f>left('Report 2 Download (Transaction '!AP216,11)</f>
        <v/>
      </c>
      <c r="B216" s="35" t="str">
        <f>CONCATENATE('Report 2 Download (Transaction '!I216,"/",if('Report 2 Download (Transaction '!P216="",CONCATENATE('Report 2 Download (Transaction '!N216," ",'Report 2 Download (Transaction '!O216),'Report 2 Download (Transaction '!P216))</f>
        <v>/ </v>
      </c>
      <c r="C216" s="35" t="str">
        <f>if(OR('Report 2 Download (Transaction '!L216="echeck_approved_review",'Report 2 Download (Transaction '!L216="CREDIT"),-1*'Report 2 Download (Transaction '!J216,'Report 2 Download (Transaction '!J216)</f>
        <v/>
      </c>
      <c r="D216" s="35" t="str">
        <f>'Report 2 Download (Transaction '!L216</f>
        <v/>
      </c>
    </row>
    <row r="217">
      <c r="A217" s="20" t="str">
        <f>left('Report 2 Download (Transaction '!AP217,11)</f>
        <v/>
      </c>
      <c r="B217" s="35" t="str">
        <f>CONCATENATE('Report 2 Download (Transaction '!I217,"/",if('Report 2 Download (Transaction '!P217="",CONCATENATE('Report 2 Download (Transaction '!N217," ",'Report 2 Download (Transaction '!O217),'Report 2 Download (Transaction '!P217))</f>
        <v>/ </v>
      </c>
      <c r="C217" s="35" t="str">
        <f>if(OR('Report 2 Download (Transaction '!L217="echeck_approved_review",'Report 2 Download (Transaction '!L217="CREDIT"),-1*'Report 2 Download (Transaction '!J217,'Report 2 Download (Transaction '!J217)</f>
        <v/>
      </c>
      <c r="D217" s="35" t="str">
        <f>'Report 2 Download (Transaction '!L217</f>
        <v/>
      </c>
    </row>
    <row r="218">
      <c r="A218" s="20" t="str">
        <f>left('Report 2 Download (Transaction '!AP218,11)</f>
        <v/>
      </c>
      <c r="B218" s="35" t="str">
        <f>CONCATENATE('Report 2 Download (Transaction '!I218,"/",if('Report 2 Download (Transaction '!P218="",CONCATENATE('Report 2 Download (Transaction '!N218," ",'Report 2 Download (Transaction '!O218),'Report 2 Download (Transaction '!P218))</f>
        <v>/ </v>
      </c>
      <c r="C218" s="35" t="str">
        <f>if(OR('Report 2 Download (Transaction '!L218="echeck_approved_review",'Report 2 Download (Transaction '!L218="CREDIT"),-1*'Report 2 Download (Transaction '!J218,'Report 2 Download (Transaction '!J218)</f>
        <v/>
      </c>
      <c r="D218" s="35" t="str">
        <f>'Report 2 Download (Transaction '!L218</f>
        <v/>
      </c>
    </row>
    <row r="219">
      <c r="A219" s="20" t="str">
        <f>left('Report 2 Download (Transaction '!AP219,11)</f>
        <v/>
      </c>
      <c r="B219" s="35" t="str">
        <f>CONCATENATE('Report 2 Download (Transaction '!I219,"/",if('Report 2 Download (Transaction '!P219="",CONCATENATE('Report 2 Download (Transaction '!N219," ",'Report 2 Download (Transaction '!O219),'Report 2 Download (Transaction '!P219))</f>
        <v>/ </v>
      </c>
      <c r="C219" s="35" t="str">
        <f>if(OR('Report 2 Download (Transaction '!L219="echeck_approved_review",'Report 2 Download (Transaction '!L219="CREDIT"),-1*'Report 2 Download (Transaction '!J219,'Report 2 Download (Transaction '!J219)</f>
        <v/>
      </c>
      <c r="D219" s="35" t="str">
        <f>'Report 2 Download (Transaction '!L219</f>
        <v/>
      </c>
    </row>
    <row r="220">
      <c r="A220" s="20" t="str">
        <f>left('Report 2 Download (Transaction '!AP220,11)</f>
        <v/>
      </c>
      <c r="B220" s="35" t="str">
        <f>CONCATENATE('Report 2 Download (Transaction '!I220,"/",if('Report 2 Download (Transaction '!P220="",CONCATENATE('Report 2 Download (Transaction '!N220," ",'Report 2 Download (Transaction '!O220),'Report 2 Download (Transaction '!P220))</f>
        <v>/ </v>
      </c>
      <c r="C220" s="35" t="str">
        <f>if(OR('Report 2 Download (Transaction '!L220="echeck_approved_review",'Report 2 Download (Transaction '!L220="CREDIT"),-1*'Report 2 Download (Transaction '!J220,'Report 2 Download (Transaction '!J220)</f>
        <v/>
      </c>
      <c r="D220" s="35" t="str">
        <f>'Report 2 Download (Transaction '!L220</f>
        <v/>
      </c>
    </row>
    <row r="221">
      <c r="A221" s="20" t="str">
        <f>left('Report 2 Download (Transaction '!AP221,11)</f>
        <v/>
      </c>
      <c r="B221" s="35" t="str">
        <f>CONCATENATE('Report 2 Download (Transaction '!I221,"/",if('Report 2 Download (Transaction '!P221="",CONCATENATE('Report 2 Download (Transaction '!N221," ",'Report 2 Download (Transaction '!O221),'Report 2 Download (Transaction '!P221))</f>
        <v>/ </v>
      </c>
      <c r="C221" s="35" t="str">
        <f>if(OR('Report 2 Download (Transaction '!L221="echeck_approved_review",'Report 2 Download (Transaction '!L221="CREDIT"),-1*'Report 2 Download (Transaction '!J221,'Report 2 Download (Transaction '!J221)</f>
        <v/>
      </c>
      <c r="D221" s="35" t="str">
        <f>'Report 2 Download (Transaction '!L221</f>
        <v/>
      </c>
    </row>
    <row r="222">
      <c r="A222" s="20" t="str">
        <f>left('Report 2 Download (Transaction '!AP222,11)</f>
        <v/>
      </c>
      <c r="B222" s="35" t="str">
        <f>CONCATENATE('Report 2 Download (Transaction '!I222,"/",if('Report 2 Download (Transaction '!P222="",CONCATENATE('Report 2 Download (Transaction '!N222," ",'Report 2 Download (Transaction '!O222),'Report 2 Download (Transaction '!P222))</f>
        <v>/ </v>
      </c>
      <c r="C222" s="35" t="str">
        <f>if(OR('Report 2 Download (Transaction '!L222="echeck_approved_review",'Report 2 Download (Transaction '!L222="CREDIT"),-1*'Report 2 Download (Transaction '!J222,'Report 2 Download (Transaction '!J222)</f>
        <v/>
      </c>
      <c r="D222" s="35" t="str">
        <f>'Report 2 Download (Transaction '!L222</f>
        <v/>
      </c>
    </row>
    <row r="223">
      <c r="A223" s="20" t="str">
        <f>left('Report 2 Download (Transaction '!AP223,11)</f>
        <v/>
      </c>
      <c r="B223" s="35" t="str">
        <f>CONCATENATE('Report 2 Download (Transaction '!I223,"/",if('Report 2 Download (Transaction '!P223="",CONCATENATE('Report 2 Download (Transaction '!N223," ",'Report 2 Download (Transaction '!O223),'Report 2 Download (Transaction '!P223))</f>
        <v>/ </v>
      </c>
      <c r="C223" s="35" t="str">
        <f>if(OR('Report 2 Download (Transaction '!L223="echeck_approved_review",'Report 2 Download (Transaction '!L223="CREDIT"),-1*'Report 2 Download (Transaction '!J223,'Report 2 Download (Transaction '!J223)</f>
        <v/>
      </c>
      <c r="D223" s="35" t="str">
        <f>'Report 2 Download (Transaction '!L223</f>
        <v/>
      </c>
    </row>
    <row r="224">
      <c r="A224" s="20" t="str">
        <f>left('Report 2 Download (Transaction '!AP224,11)</f>
        <v/>
      </c>
      <c r="B224" s="35" t="str">
        <f>CONCATENATE('Report 2 Download (Transaction '!I224,"/",if('Report 2 Download (Transaction '!P224="",CONCATENATE('Report 2 Download (Transaction '!N224," ",'Report 2 Download (Transaction '!O224),'Report 2 Download (Transaction '!P224))</f>
        <v>/ </v>
      </c>
      <c r="C224" s="35" t="str">
        <f>if(OR('Report 2 Download (Transaction '!L224="echeck_approved_review",'Report 2 Download (Transaction '!L224="CREDIT"),-1*'Report 2 Download (Transaction '!J224,'Report 2 Download (Transaction '!J224)</f>
        <v/>
      </c>
      <c r="D224" s="35" t="str">
        <f>'Report 2 Download (Transaction '!L224</f>
        <v/>
      </c>
    </row>
    <row r="225">
      <c r="A225" s="20" t="str">
        <f>left('Report 2 Download (Transaction '!AP225,11)</f>
        <v/>
      </c>
      <c r="B225" s="35" t="str">
        <f>CONCATENATE('Report 2 Download (Transaction '!I225,"/",if('Report 2 Download (Transaction '!P225="",CONCATENATE('Report 2 Download (Transaction '!N225," ",'Report 2 Download (Transaction '!O225),'Report 2 Download (Transaction '!P225))</f>
        <v>/ </v>
      </c>
      <c r="C225" s="35" t="str">
        <f>if(OR('Report 2 Download (Transaction '!L225="echeck_approved_review",'Report 2 Download (Transaction '!L225="CREDIT"),-1*'Report 2 Download (Transaction '!J225,'Report 2 Download (Transaction '!J225)</f>
        <v/>
      </c>
      <c r="D225" s="35" t="str">
        <f>'Report 2 Download (Transaction '!L225</f>
        <v/>
      </c>
    </row>
    <row r="226">
      <c r="A226" s="20" t="str">
        <f>left('Report 2 Download (Transaction '!AP226,11)</f>
        <v/>
      </c>
      <c r="B226" s="35" t="str">
        <f>CONCATENATE('Report 2 Download (Transaction '!I226,"/",if('Report 2 Download (Transaction '!P226="",CONCATENATE('Report 2 Download (Transaction '!N226," ",'Report 2 Download (Transaction '!O226),'Report 2 Download (Transaction '!P226))</f>
        <v>/ </v>
      </c>
      <c r="C226" s="35" t="str">
        <f>if(OR('Report 2 Download (Transaction '!L226="echeck_approved_review",'Report 2 Download (Transaction '!L226="CREDIT"),-1*'Report 2 Download (Transaction '!J226,'Report 2 Download (Transaction '!J226)</f>
        <v/>
      </c>
      <c r="D226" s="35" t="str">
        <f>'Report 2 Download (Transaction '!L226</f>
        <v/>
      </c>
    </row>
    <row r="227">
      <c r="A227" s="20" t="str">
        <f>left('Report 2 Download (Transaction '!AP227,11)</f>
        <v/>
      </c>
      <c r="B227" s="35" t="str">
        <f>CONCATENATE('Report 2 Download (Transaction '!I227,"/",if('Report 2 Download (Transaction '!P227="",CONCATENATE('Report 2 Download (Transaction '!N227," ",'Report 2 Download (Transaction '!O227),'Report 2 Download (Transaction '!P227))</f>
        <v>/ </v>
      </c>
      <c r="C227" s="35" t="str">
        <f>if(OR('Report 2 Download (Transaction '!L227="echeck_approved_review",'Report 2 Download (Transaction '!L227="CREDIT"),-1*'Report 2 Download (Transaction '!J227,'Report 2 Download (Transaction '!J227)</f>
        <v/>
      </c>
      <c r="D227" s="35" t="str">
        <f>'Report 2 Download (Transaction '!L227</f>
        <v/>
      </c>
    </row>
    <row r="228">
      <c r="A228" s="20" t="str">
        <f>left('Report 2 Download (Transaction '!AP228,11)</f>
        <v/>
      </c>
      <c r="B228" s="35" t="str">
        <f>CONCATENATE('Report 2 Download (Transaction '!I228,"/",if('Report 2 Download (Transaction '!P228="",CONCATENATE('Report 2 Download (Transaction '!N228," ",'Report 2 Download (Transaction '!O228),'Report 2 Download (Transaction '!P228))</f>
        <v>/ </v>
      </c>
      <c r="C228" s="35" t="str">
        <f>if(OR('Report 2 Download (Transaction '!L228="echeck_approved_review",'Report 2 Download (Transaction '!L228="CREDIT"),-1*'Report 2 Download (Transaction '!J228,'Report 2 Download (Transaction '!J228)</f>
        <v/>
      </c>
      <c r="D228" s="35" t="str">
        <f>'Report 2 Download (Transaction '!L228</f>
        <v/>
      </c>
    </row>
    <row r="229">
      <c r="A229" s="20" t="str">
        <f>left('Report 2 Download (Transaction '!AP229,11)</f>
        <v/>
      </c>
      <c r="B229" s="35" t="str">
        <f>CONCATENATE('Report 2 Download (Transaction '!I229,"/",if('Report 2 Download (Transaction '!P229="",CONCATENATE('Report 2 Download (Transaction '!N229," ",'Report 2 Download (Transaction '!O229),'Report 2 Download (Transaction '!P229))</f>
        <v>/ </v>
      </c>
      <c r="C229" s="35" t="str">
        <f>if(OR('Report 2 Download (Transaction '!L229="echeck_approved_review",'Report 2 Download (Transaction '!L229="CREDIT"),-1*'Report 2 Download (Transaction '!J229,'Report 2 Download (Transaction '!J229)</f>
        <v/>
      </c>
      <c r="D229" s="35" t="str">
        <f>'Report 2 Download (Transaction '!L229</f>
        <v/>
      </c>
    </row>
    <row r="230">
      <c r="A230" s="20" t="str">
        <f>left('Report 2 Download (Transaction '!AP230,11)</f>
        <v/>
      </c>
      <c r="B230" s="35" t="str">
        <f>CONCATENATE('Report 2 Download (Transaction '!I230,"/",if('Report 2 Download (Transaction '!P230="",CONCATENATE('Report 2 Download (Transaction '!N230," ",'Report 2 Download (Transaction '!O230),'Report 2 Download (Transaction '!P230))</f>
        <v>/ </v>
      </c>
      <c r="C230" s="35" t="str">
        <f>if(OR('Report 2 Download (Transaction '!L230="echeck_approved_review",'Report 2 Download (Transaction '!L230="CREDIT"),-1*'Report 2 Download (Transaction '!J230,'Report 2 Download (Transaction '!J230)</f>
        <v/>
      </c>
      <c r="D230" s="35" t="str">
        <f>'Report 2 Download (Transaction '!L230</f>
        <v/>
      </c>
    </row>
    <row r="231">
      <c r="A231" s="20" t="str">
        <f>left('Report 2 Download (Transaction '!AP231,11)</f>
        <v/>
      </c>
      <c r="B231" s="35" t="str">
        <f>CONCATENATE('Report 2 Download (Transaction '!I231,"/",if('Report 2 Download (Transaction '!P231="",CONCATENATE('Report 2 Download (Transaction '!N231," ",'Report 2 Download (Transaction '!O231),'Report 2 Download (Transaction '!P231))</f>
        <v>/ </v>
      </c>
      <c r="C231" s="35" t="str">
        <f>if(OR('Report 2 Download (Transaction '!L231="echeck_approved_review",'Report 2 Download (Transaction '!L231="CREDIT"),-1*'Report 2 Download (Transaction '!J231,'Report 2 Download (Transaction '!J231)</f>
        <v/>
      </c>
      <c r="D231" s="35" t="str">
        <f>'Report 2 Download (Transaction '!L231</f>
        <v/>
      </c>
    </row>
    <row r="232">
      <c r="A232" s="20" t="str">
        <f>left('Report 2 Download (Transaction '!AP232,11)</f>
        <v/>
      </c>
      <c r="B232" s="35" t="str">
        <f>CONCATENATE('Report 2 Download (Transaction '!I232,"/",if('Report 2 Download (Transaction '!P232="",CONCATENATE('Report 2 Download (Transaction '!N232," ",'Report 2 Download (Transaction '!O232),'Report 2 Download (Transaction '!P232))</f>
        <v>/ </v>
      </c>
      <c r="C232" s="35" t="str">
        <f>if(OR('Report 2 Download (Transaction '!L232="echeck_approved_review",'Report 2 Download (Transaction '!L232="CREDIT"),-1*'Report 2 Download (Transaction '!J232,'Report 2 Download (Transaction '!J232)</f>
        <v/>
      </c>
      <c r="D232" s="35" t="str">
        <f>'Report 2 Download (Transaction '!L232</f>
        <v/>
      </c>
    </row>
    <row r="233">
      <c r="A233" s="20" t="str">
        <f>left('Report 2 Download (Transaction '!AP233,11)</f>
        <v/>
      </c>
      <c r="B233" s="35" t="str">
        <f>CONCATENATE('Report 2 Download (Transaction '!I233,"/",if('Report 2 Download (Transaction '!P233="",CONCATENATE('Report 2 Download (Transaction '!N233," ",'Report 2 Download (Transaction '!O233),'Report 2 Download (Transaction '!P233))</f>
        <v>/ </v>
      </c>
      <c r="C233" s="35" t="str">
        <f>if(OR('Report 2 Download (Transaction '!L233="echeck_approved_review",'Report 2 Download (Transaction '!L233="CREDIT"),-1*'Report 2 Download (Transaction '!J233,'Report 2 Download (Transaction '!J233)</f>
        <v/>
      </c>
      <c r="D233" s="35" t="str">
        <f>'Report 2 Download (Transaction '!L233</f>
        <v/>
      </c>
    </row>
    <row r="234">
      <c r="A234" s="20" t="str">
        <f>left('Report 2 Download (Transaction '!AP234,11)</f>
        <v/>
      </c>
      <c r="B234" s="35" t="str">
        <f>CONCATENATE('Report 2 Download (Transaction '!I234,"/",if('Report 2 Download (Transaction '!P234="",CONCATENATE('Report 2 Download (Transaction '!N234," ",'Report 2 Download (Transaction '!O234),'Report 2 Download (Transaction '!P234))</f>
        <v>/ </v>
      </c>
      <c r="C234" s="35" t="str">
        <f>if(OR('Report 2 Download (Transaction '!L234="echeck_approved_review",'Report 2 Download (Transaction '!L234="CREDIT"),-1*'Report 2 Download (Transaction '!J234,'Report 2 Download (Transaction '!J234)</f>
        <v/>
      </c>
      <c r="D234" s="35" t="str">
        <f>'Report 2 Download (Transaction '!L234</f>
        <v/>
      </c>
    </row>
    <row r="235">
      <c r="A235" s="20" t="str">
        <f>left('Report 2 Download (Transaction '!AP235,11)</f>
        <v/>
      </c>
      <c r="B235" s="35" t="str">
        <f>CONCATENATE('Report 2 Download (Transaction '!I235,"/",if('Report 2 Download (Transaction '!P235="",CONCATENATE('Report 2 Download (Transaction '!N235," ",'Report 2 Download (Transaction '!O235),'Report 2 Download (Transaction '!P235))</f>
        <v>/ </v>
      </c>
      <c r="C235" s="35" t="str">
        <f>if(OR('Report 2 Download (Transaction '!L235="echeck_approved_review",'Report 2 Download (Transaction '!L235="CREDIT"),-1*'Report 2 Download (Transaction '!J235,'Report 2 Download (Transaction '!J235)</f>
        <v/>
      </c>
      <c r="D235" s="35" t="str">
        <f>'Report 2 Download (Transaction '!L235</f>
        <v/>
      </c>
    </row>
    <row r="236">
      <c r="A236" s="20" t="str">
        <f>left('Report 2 Download (Transaction '!AP236,11)</f>
        <v/>
      </c>
      <c r="B236" s="35" t="str">
        <f>CONCATENATE('Report 2 Download (Transaction '!I236,"/",if('Report 2 Download (Transaction '!P236="",CONCATENATE('Report 2 Download (Transaction '!N236," ",'Report 2 Download (Transaction '!O236),'Report 2 Download (Transaction '!P236))</f>
        <v>/ </v>
      </c>
      <c r="C236" s="35" t="str">
        <f>if(OR('Report 2 Download (Transaction '!L236="echeck_approved_review",'Report 2 Download (Transaction '!L236="CREDIT"),-1*'Report 2 Download (Transaction '!J236,'Report 2 Download (Transaction '!J236)</f>
        <v/>
      </c>
      <c r="D236" s="35" t="str">
        <f>'Report 2 Download (Transaction '!L236</f>
        <v/>
      </c>
    </row>
    <row r="237">
      <c r="A237" s="20" t="str">
        <f>left('Report 2 Download (Transaction '!AP237,11)</f>
        <v/>
      </c>
      <c r="B237" s="35" t="str">
        <f>CONCATENATE('Report 2 Download (Transaction '!I237,"/",if('Report 2 Download (Transaction '!P237="",CONCATENATE('Report 2 Download (Transaction '!N237," ",'Report 2 Download (Transaction '!O237),'Report 2 Download (Transaction '!P237))</f>
        <v>/ </v>
      </c>
      <c r="C237" s="35" t="str">
        <f>if(OR('Report 2 Download (Transaction '!L237="echeck_approved_review",'Report 2 Download (Transaction '!L237="CREDIT"),-1*'Report 2 Download (Transaction '!J237,'Report 2 Download (Transaction '!J237)</f>
        <v/>
      </c>
      <c r="D237" s="35" t="str">
        <f>'Report 2 Download (Transaction '!L237</f>
        <v/>
      </c>
    </row>
    <row r="238">
      <c r="A238" s="20" t="str">
        <f>left('Report 2 Download (Transaction '!AP238,11)</f>
        <v/>
      </c>
      <c r="B238" s="35" t="str">
        <f>CONCATENATE('Report 2 Download (Transaction '!I238,"/",if('Report 2 Download (Transaction '!P238="",CONCATENATE('Report 2 Download (Transaction '!N238," ",'Report 2 Download (Transaction '!O238),'Report 2 Download (Transaction '!P238))</f>
        <v>/ </v>
      </c>
      <c r="C238" s="35" t="str">
        <f>if(OR('Report 2 Download (Transaction '!L238="echeck_approved_review",'Report 2 Download (Transaction '!L238="CREDIT"),-1*'Report 2 Download (Transaction '!J238,'Report 2 Download (Transaction '!J238)</f>
        <v/>
      </c>
      <c r="D238" s="35" t="str">
        <f>'Report 2 Download (Transaction '!L238</f>
        <v/>
      </c>
    </row>
    <row r="239">
      <c r="A239" s="20" t="str">
        <f>left('Report 2 Download (Transaction '!AP239,11)</f>
        <v/>
      </c>
      <c r="B239" s="35" t="str">
        <f>CONCATENATE('Report 2 Download (Transaction '!I239,"/",if('Report 2 Download (Transaction '!P239="",CONCATENATE('Report 2 Download (Transaction '!N239," ",'Report 2 Download (Transaction '!O239),'Report 2 Download (Transaction '!P239))</f>
        <v>/ </v>
      </c>
      <c r="C239" s="35" t="str">
        <f>if(OR('Report 2 Download (Transaction '!L239="echeck_approved_review",'Report 2 Download (Transaction '!L239="CREDIT"),-1*'Report 2 Download (Transaction '!J239,'Report 2 Download (Transaction '!J239)</f>
        <v/>
      </c>
      <c r="D239" s="35" t="str">
        <f>'Report 2 Download (Transaction '!L239</f>
        <v/>
      </c>
    </row>
    <row r="240">
      <c r="A240" s="20" t="str">
        <f>left('Report 2 Download (Transaction '!AP240,11)</f>
        <v/>
      </c>
      <c r="B240" s="35" t="str">
        <f>CONCATENATE('Report 2 Download (Transaction '!I240,"/",if('Report 2 Download (Transaction '!P240="",CONCATENATE('Report 2 Download (Transaction '!N240," ",'Report 2 Download (Transaction '!O240),'Report 2 Download (Transaction '!P240))</f>
        <v>/ </v>
      </c>
      <c r="C240" s="35" t="str">
        <f>if(OR('Report 2 Download (Transaction '!L240="echeck_approved_review",'Report 2 Download (Transaction '!L240="CREDIT"),-1*'Report 2 Download (Transaction '!J240,'Report 2 Download (Transaction '!J240)</f>
        <v/>
      </c>
      <c r="D240" s="35" t="str">
        <f>'Report 2 Download (Transaction '!L240</f>
        <v/>
      </c>
    </row>
    <row r="241">
      <c r="A241" s="20" t="str">
        <f>left('Report 2 Download (Transaction '!AP241,11)</f>
        <v/>
      </c>
      <c r="B241" s="35" t="str">
        <f>CONCATENATE('Report 2 Download (Transaction '!I241,"/",if('Report 2 Download (Transaction '!P241="",CONCATENATE('Report 2 Download (Transaction '!N241," ",'Report 2 Download (Transaction '!O241),'Report 2 Download (Transaction '!P241))</f>
        <v>/ </v>
      </c>
      <c r="C241" s="35" t="str">
        <f>if(OR('Report 2 Download (Transaction '!L241="echeck_approved_review",'Report 2 Download (Transaction '!L241="CREDIT"),-1*'Report 2 Download (Transaction '!J241,'Report 2 Download (Transaction '!J241)</f>
        <v/>
      </c>
      <c r="D241" s="35" t="str">
        <f>'Report 2 Download (Transaction '!L241</f>
        <v/>
      </c>
    </row>
    <row r="242">
      <c r="A242" s="20" t="str">
        <f>left('Report 2 Download (Transaction '!AP242,11)</f>
        <v/>
      </c>
      <c r="B242" s="35" t="str">
        <f>CONCATENATE('Report 2 Download (Transaction '!I242,"/",if('Report 2 Download (Transaction '!P242="",CONCATENATE('Report 2 Download (Transaction '!N242," ",'Report 2 Download (Transaction '!O242),'Report 2 Download (Transaction '!P242))</f>
        <v>/ </v>
      </c>
      <c r="C242" s="35" t="str">
        <f>if(OR('Report 2 Download (Transaction '!L242="echeck_approved_review",'Report 2 Download (Transaction '!L242="CREDIT"),-1*'Report 2 Download (Transaction '!J242,'Report 2 Download (Transaction '!J242)</f>
        <v/>
      </c>
      <c r="D242" s="35" t="str">
        <f>'Report 2 Download (Transaction '!L242</f>
        <v/>
      </c>
    </row>
    <row r="243">
      <c r="A243" s="20" t="str">
        <f>left('Report 2 Download (Transaction '!AP243,11)</f>
        <v/>
      </c>
      <c r="B243" s="35" t="str">
        <f>CONCATENATE('Report 2 Download (Transaction '!I243,"/",if('Report 2 Download (Transaction '!P243="",CONCATENATE('Report 2 Download (Transaction '!N243," ",'Report 2 Download (Transaction '!O243),'Report 2 Download (Transaction '!P243))</f>
        <v>/ </v>
      </c>
      <c r="C243" s="35" t="str">
        <f>if(OR('Report 2 Download (Transaction '!L243="echeck_approved_review",'Report 2 Download (Transaction '!L243="CREDIT"),-1*'Report 2 Download (Transaction '!J243,'Report 2 Download (Transaction '!J243)</f>
        <v/>
      </c>
      <c r="D243" s="35" t="str">
        <f>'Report 2 Download (Transaction '!L243</f>
        <v/>
      </c>
    </row>
    <row r="244">
      <c r="A244" s="20" t="str">
        <f>left('Report 2 Download (Transaction '!AP244,11)</f>
        <v/>
      </c>
      <c r="B244" s="35" t="str">
        <f>CONCATENATE('Report 2 Download (Transaction '!I244,"/",if('Report 2 Download (Transaction '!P244="",CONCATENATE('Report 2 Download (Transaction '!N244," ",'Report 2 Download (Transaction '!O244),'Report 2 Download (Transaction '!P244))</f>
        <v>/ </v>
      </c>
      <c r="C244" s="35" t="str">
        <f>if(OR('Report 2 Download (Transaction '!L244="echeck_approved_review",'Report 2 Download (Transaction '!L244="CREDIT"),-1*'Report 2 Download (Transaction '!J244,'Report 2 Download (Transaction '!J244)</f>
        <v/>
      </c>
      <c r="D244" s="35" t="str">
        <f>'Report 2 Download (Transaction '!L244</f>
        <v/>
      </c>
    </row>
    <row r="245">
      <c r="A245" s="20" t="str">
        <f>left('Report 2 Download (Transaction '!AP245,11)</f>
        <v/>
      </c>
      <c r="B245" s="35" t="str">
        <f>CONCATENATE('Report 2 Download (Transaction '!I245,"/",if('Report 2 Download (Transaction '!P245="",CONCATENATE('Report 2 Download (Transaction '!N245," ",'Report 2 Download (Transaction '!O245),'Report 2 Download (Transaction '!P245))</f>
        <v>/ </v>
      </c>
      <c r="C245" s="35" t="str">
        <f>if(OR('Report 2 Download (Transaction '!L245="echeck_approved_review",'Report 2 Download (Transaction '!L245="CREDIT"),-1*'Report 2 Download (Transaction '!J245,'Report 2 Download (Transaction '!J245)</f>
        <v/>
      </c>
      <c r="D245" s="35" t="str">
        <f>'Report 2 Download (Transaction '!L245</f>
        <v/>
      </c>
    </row>
    <row r="246">
      <c r="A246" s="20" t="str">
        <f>left('Report 2 Download (Transaction '!AP246,11)</f>
        <v/>
      </c>
      <c r="B246" s="35" t="str">
        <f>CONCATENATE('Report 2 Download (Transaction '!I246,"/",if('Report 2 Download (Transaction '!P246="",CONCATENATE('Report 2 Download (Transaction '!N246," ",'Report 2 Download (Transaction '!O246),'Report 2 Download (Transaction '!P246))</f>
        <v>/ </v>
      </c>
      <c r="C246" s="35" t="str">
        <f>if(OR('Report 2 Download (Transaction '!L246="echeck_approved_review",'Report 2 Download (Transaction '!L246="CREDIT"),-1*'Report 2 Download (Transaction '!J246,'Report 2 Download (Transaction '!J246)</f>
        <v/>
      </c>
      <c r="D246" s="35" t="str">
        <f>'Report 2 Download (Transaction '!L246</f>
        <v/>
      </c>
    </row>
    <row r="247">
      <c r="A247" s="20" t="str">
        <f>left('Report 2 Download (Transaction '!AP247,11)</f>
        <v/>
      </c>
      <c r="B247" s="35" t="str">
        <f>CONCATENATE('Report 2 Download (Transaction '!I247,"/",if('Report 2 Download (Transaction '!P247="",CONCATENATE('Report 2 Download (Transaction '!N247," ",'Report 2 Download (Transaction '!O247),'Report 2 Download (Transaction '!P247))</f>
        <v>/ </v>
      </c>
      <c r="C247" s="35" t="str">
        <f>if(OR('Report 2 Download (Transaction '!L247="echeck_approved_review",'Report 2 Download (Transaction '!L247="CREDIT"),-1*'Report 2 Download (Transaction '!J247,'Report 2 Download (Transaction '!J247)</f>
        <v/>
      </c>
      <c r="D247" s="35" t="str">
        <f>'Report 2 Download (Transaction '!L247</f>
        <v/>
      </c>
    </row>
    <row r="248">
      <c r="A248" s="20" t="str">
        <f>left('Report 2 Download (Transaction '!AP248,11)</f>
        <v/>
      </c>
      <c r="B248" s="35" t="str">
        <f>CONCATENATE('Report 2 Download (Transaction '!I248,"/",if('Report 2 Download (Transaction '!P248="",CONCATENATE('Report 2 Download (Transaction '!N248," ",'Report 2 Download (Transaction '!O248),'Report 2 Download (Transaction '!P248))</f>
        <v>/ </v>
      </c>
      <c r="C248" s="35" t="str">
        <f>if(OR('Report 2 Download (Transaction '!L248="echeck_approved_review",'Report 2 Download (Transaction '!L248="CREDIT"),-1*'Report 2 Download (Transaction '!J248,'Report 2 Download (Transaction '!J248)</f>
        <v/>
      </c>
      <c r="D248" s="35" t="str">
        <f>'Report 2 Download (Transaction '!L248</f>
        <v/>
      </c>
    </row>
    <row r="249">
      <c r="A249" s="20" t="str">
        <f>left('Report 2 Download (Transaction '!AP249,11)</f>
        <v/>
      </c>
      <c r="B249" s="35" t="str">
        <f>CONCATENATE('Report 2 Download (Transaction '!I249,"/",if('Report 2 Download (Transaction '!P249="",CONCATENATE('Report 2 Download (Transaction '!N249," ",'Report 2 Download (Transaction '!O249),'Report 2 Download (Transaction '!P249))</f>
        <v>/ </v>
      </c>
      <c r="C249" s="35" t="str">
        <f>if(OR('Report 2 Download (Transaction '!L249="echeck_approved_review",'Report 2 Download (Transaction '!L249="CREDIT"),-1*'Report 2 Download (Transaction '!J249,'Report 2 Download (Transaction '!J249)</f>
        <v/>
      </c>
      <c r="D249" s="35" t="str">
        <f>'Report 2 Download (Transaction '!L249</f>
        <v/>
      </c>
    </row>
    <row r="250">
      <c r="A250" s="20" t="str">
        <f>left('Report 2 Download (Transaction '!AP250,11)</f>
        <v/>
      </c>
      <c r="B250" s="35" t="str">
        <f>CONCATENATE('Report 2 Download (Transaction '!I250,"/",if('Report 2 Download (Transaction '!P250="",CONCATENATE('Report 2 Download (Transaction '!N250," ",'Report 2 Download (Transaction '!O250),'Report 2 Download (Transaction '!P250))</f>
        <v>/ </v>
      </c>
      <c r="C250" s="35" t="str">
        <f>if(OR('Report 2 Download (Transaction '!L250="echeck_approved_review",'Report 2 Download (Transaction '!L250="CREDIT"),-1*'Report 2 Download (Transaction '!J250,'Report 2 Download (Transaction '!J250)</f>
        <v/>
      </c>
      <c r="D250" s="35" t="str">
        <f>'Report 2 Download (Transaction '!L250</f>
        <v/>
      </c>
    </row>
    <row r="251">
      <c r="A251" s="20" t="str">
        <f>left('Report 2 Download (Transaction '!AP251,11)</f>
        <v/>
      </c>
      <c r="B251" s="35" t="str">
        <f>CONCATENATE('Report 2 Download (Transaction '!I251,"/",if('Report 2 Download (Transaction '!P251="",CONCATENATE('Report 2 Download (Transaction '!N251," ",'Report 2 Download (Transaction '!O251),'Report 2 Download (Transaction '!P251))</f>
        <v>/ </v>
      </c>
      <c r="C251" s="35" t="str">
        <f>if(OR('Report 2 Download (Transaction '!L251="echeck_approved_review",'Report 2 Download (Transaction '!L251="CREDIT"),-1*'Report 2 Download (Transaction '!J251,'Report 2 Download (Transaction '!J251)</f>
        <v/>
      </c>
      <c r="D251" s="35" t="str">
        <f>'Report 2 Download (Transaction '!L251</f>
        <v/>
      </c>
    </row>
    <row r="252">
      <c r="A252" s="20" t="str">
        <f>left('Report 2 Download (Transaction '!AP252,11)</f>
        <v/>
      </c>
      <c r="B252" s="35" t="str">
        <f>CONCATENATE('Report 2 Download (Transaction '!I252,"/",if('Report 2 Download (Transaction '!P252="",CONCATENATE('Report 2 Download (Transaction '!N252," ",'Report 2 Download (Transaction '!O252),'Report 2 Download (Transaction '!P252))</f>
        <v>/ </v>
      </c>
      <c r="C252" s="35" t="str">
        <f>if(OR('Report 2 Download (Transaction '!L252="echeck_approved_review",'Report 2 Download (Transaction '!L252="CREDIT"),-1*'Report 2 Download (Transaction '!J252,'Report 2 Download (Transaction '!J252)</f>
        <v/>
      </c>
      <c r="D252" s="35" t="str">
        <f>'Report 2 Download (Transaction '!L252</f>
        <v/>
      </c>
    </row>
    <row r="253">
      <c r="A253" s="20" t="str">
        <f>left('Report 2 Download (Transaction '!AP253,11)</f>
        <v/>
      </c>
      <c r="B253" s="35" t="str">
        <f>CONCATENATE('Report 2 Download (Transaction '!I253,"/",if('Report 2 Download (Transaction '!P253="",CONCATENATE('Report 2 Download (Transaction '!N253," ",'Report 2 Download (Transaction '!O253),'Report 2 Download (Transaction '!P253))</f>
        <v>/ </v>
      </c>
      <c r="C253" s="35" t="str">
        <f>if(OR('Report 2 Download (Transaction '!L253="echeck_approved_review",'Report 2 Download (Transaction '!L253="CREDIT"),-1*'Report 2 Download (Transaction '!J253,'Report 2 Download (Transaction '!J253)</f>
        <v/>
      </c>
      <c r="D253" s="35" t="str">
        <f>'Report 2 Download (Transaction '!L253</f>
        <v/>
      </c>
    </row>
    <row r="254">
      <c r="A254" s="20" t="str">
        <f>left('Report 2 Download (Transaction '!AP254,11)</f>
        <v/>
      </c>
      <c r="B254" s="35" t="str">
        <f>CONCATENATE('Report 2 Download (Transaction '!I254,"/",if('Report 2 Download (Transaction '!P254="",CONCATENATE('Report 2 Download (Transaction '!N254," ",'Report 2 Download (Transaction '!O254),'Report 2 Download (Transaction '!P254))</f>
        <v>/ </v>
      </c>
      <c r="C254" s="35" t="str">
        <f>if(OR('Report 2 Download (Transaction '!L254="echeck_approved_review",'Report 2 Download (Transaction '!L254="CREDIT"),-1*'Report 2 Download (Transaction '!J254,'Report 2 Download (Transaction '!J254)</f>
        <v/>
      </c>
      <c r="D254" s="35" t="str">
        <f>'Report 2 Download (Transaction '!L254</f>
        <v/>
      </c>
    </row>
    <row r="255">
      <c r="A255" s="20" t="str">
        <f>left('Report 2 Download (Transaction '!AP255,11)</f>
        <v/>
      </c>
      <c r="B255" s="35" t="str">
        <f>CONCATENATE('Report 2 Download (Transaction '!I255,"/",if('Report 2 Download (Transaction '!P255="",CONCATENATE('Report 2 Download (Transaction '!N255," ",'Report 2 Download (Transaction '!O255),'Report 2 Download (Transaction '!P255))</f>
        <v>/ </v>
      </c>
      <c r="C255" s="35" t="str">
        <f>if(OR('Report 2 Download (Transaction '!L255="echeck_approved_review",'Report 2 Download (Transaction '!L255="CREDIT"),-1*'Report 2 Download (Transaction '!J255,'Report 2 Download (Transaction '!J255)</f>
        <v/>
      </c>
      <c r="D255" s="35" t="str">
        <f>'Report 2 Download (Transaction '!L255</f>
        <v/>
      </c>
    </row>
    <row r="256">
      <c r="A256" s="20" t="str">
        <f>left('Report 2 Download (Transaction '!AP256,11)</f>
        <v/>
      </c>
      <c r="B256" s="35" t="str">
        <f>CONCATENATE('Report 2 Download (Transaction '!I256,"/",if('Report 2 Download (Transaction '!P256="",CONCATENATE('Report 2 Download (Transaction '!N256," ",'Report 2 Download (Transaction '!O256),'Report 2 Download (Transaction '!P256))</f>
        <v>/ </v>
      </c>
      <c r="C256" s="35" t="str">
        <f>if(OR('Report 2 Download (Transaction '!L256="echeck_approved_review",'Report 2 Download (Transaction '!L256="CREDIT"),-1*'Report 2 Download (Transaction '!J256,'Report 2 Download (Transaction '!J256)</f>
        <v/>
      </c>
      <c r="D256" s="35" t="str">
        <f>'Report 2 Download (Transaction '!L256</f>
        <v/>
      </c>
    </row>
    <row r="257">
      <c r="A257" s="20" t="str">
        <f>left('Report 2 Download (Transaction '!AP257,11)</f>
        <v/>
      </c>
      <c r="B257" s="35" t="str">
        <f>CONCATENATE('Report 2 Download (Transaction '!I257,"/",if('Report 2 Download (Transaction '!P257="",CONCATENATE('Report 2 Download (Transaction '!N257," ",'Report 2 Download (Transaction '!O257),'Report 2 Download (Transaction '!P257))</f>
        <v>/ </v>
      </c>
      <c r="C257" s="35" t="str">
        <f>if(OR('Report 2 Download (Transaction '!L257="echeck_approved_review",'Report 2 Download (Transaction '!L257="CREDIT"),-1*'Report 2 Download (Transaction '!J257,'Report 2 Download (Transaction '!J257)</f>
        <v/>
      </c>
      <c r="D257" s="35" t="str">
        <f>'Report 2 Download (Transaction '!L257</f>
        <v/>
      </c>
    </row>
    <row r="258">
      <c r="A258" s="20" t="str">
        <f>left('Report 2 Download (Transaction '!AP258,11)</f>
        <v/>
      </c>
      <c r="B258" s="35" t="str">
        <f>CONCATENATE('Report 2 Download (Transaction '!I258,"/",if('Report 2 Download (Transaction '!P258="",CONCATENATE('Report 2 Download (Transaction '!N258," ",'Report 2 Download (Transaction '!O258),'Report 2 Download (Transaction '!P258))</f>
        <v>/ </v>
      </c>
      <c r="C258" s="35" t="str">
        <f>if(OR('Report 2 Download (Transaction '!L258="echeck_approved_review",'Report 2 Download (Transaction '!L258="CREDIT"),-1*'Report 2 Download (Transaction '!J258,'Report 2 Download (Transaction '!J258)</f>
        <v/>
      </c>
      <c r="D258" s="35" t="str">
        <f>'Report 2 Download (Transaction '!L258</f>
        <v/>
      </c>
    </row>
    <row r="259">
      <c r="A259" s="20" t="str">
        <f>left('Report 2 Download (Transaction '!AP259,11)</f>
        <v/>
      </c>
      <c r="B259" s="35" t="str">
        <f>CONCATENATE('Report 2 Download (Transaction '!I259,"/",if('Report 2 Download (Transaction '!P259="",CONCATENATE('Report 2 Download (Transaction '!N259," ",'Report 2 Download (Transaction '!O259),'Report 2 Download (Transaction '!P259))</f>
        <v>/ </v>
      </c>
      <c r="C259" s="35" t="str">
        <f>if(OR('Report 2 Download (Transaction '!L259="echeck_approved_review",'Report 2 Download (Transaction '!L259="CREDIT"),-1*'Report 2 Download (Transaction '!J259,'Report 2 Download (Transaction '!J259)</f>
        <v/>
      </c>
      <c r="D259" s="35" t="str">
        <f>'Report 2 Download (Transaction '!L259</f>
        <v/>
      </c>
    </row>
    <row r="260">
      <c r="A260" s="20" t="str">
        <f>left('Report 2 Download (Transaction '!AP260,11)</f>
        <v/>
      </c>
      <c r="B260" s="35" t="str">
        <f>CONCATENATE('Report 2 Download (Transaction '!I260,"/",if('Report 2 Download (Transaction '!P260="",CONCATENATE('Report 2 Download (Transaction '!N260," ",'Report 2 Download (Transaction '!O260),'Report 2 Download (Transaction '!P260))</f>
        <v>/ </v>
      </c>
      <c r="C260" s="35" t="str">
        <f>if(OR('Report 2 Download (Transaction '!L260="echeck_approved_review",'Report 2 Download (Transaction '!L260="CREDIT"),-1*'Report 2 Download (Transaction '!J260,'Report 2 Download (Transaction '!J260)</f>
        <v/>
      </c>
      <c r="D260" s="35" t="str">
        <f>'Report 2 Download (Transaction '!L260</f>
        <v/>
      </c>
    </row>
    <row r="261">
      <c r="A261" s="20" t="str">
        <f>left('Report 2 Download (Transaction '!AP261,11)</f>
        <v/>
      </c>
      <c r="B261" s="35" t="str">
        <f>CONCATENATE('Report 2 Download (Transaction '!I261,"/",if('Report 2 Download (Transaction '!P261="",CONCATENATE('Report 2 Download (Transaction '!N261," ",'Report 2 Download (Transaction '!O261),'Report 2 Download (Transaction '!P261))</f>
        <v>/ </v>
      </c>
      <c r="C261" s="35" t="str">
        <f>if(OR('Report 2 Download (Transaction '!L261="echeck_approved_review",'Report 2 Download (Transaction '!L261="CREDIT"),-1*'Report 2 Download (Transaction '!J261,'Report 2 Download (Transaction '!J261)</f>
        <v/>
      </c>
      <c r="D261" s="35" t="str">
        <f>'Report 2 Download (Transaction '!L261</f>
        <v/>
      </c>
    </row>
    <row r="262">
      <c r="A262" s="20" t="str">
        <f>left('Report 2 Download (Transaction '!AP262,11)</f>
        <v/>
      </c>
      <c r="B262" s="35" t="str">
        <f>CONCATENATE('Report 2 Download (Transaction '!I262,"/",if('Report 2 Download (Transaction '!P262="",CONCATENATE('Report 2 Download (Transaction '!N262," ",'Report 2 Download (Transaction '!O262),'Report 2 Download (Transaction '!P262))</f>
        <v>/ </v>
      </c>
      <c r="C262" s="35" t="str">
        <f>if(OR('Report 2 Download (Transaction '!L262="echeck_approved_review",'Report 2 Download (Transaction '!L262="CREDIT"),-1*'Report 2 Download (Transaction '!J262,'Report 2 Download (Transaction '!J262)</f>
        <v/>
      </c>
      <c r="D262" s="35" t="str">
        <f>'Report 2 Download (Transaction '!L262</f>
        <v/>
      </c>
    </row>
    <row r="263">
      <c r="A263" s="20" t="str">
        <f>left('Report 2 Download (Transaction '!AP263,11)</f>
        <v/>
      </c>
      <c r="B263" s="35" t="str">
        <f>CONCATENATE('Report 2 Download (Transaction '!I263,"/",if('Report 2 Download (Transaction '!P263="",CONCATENATE('Report 2 Download (Transaction '!N263," ",'Report 2 Download (Transaction '!O263),'Report 2 Download (Transaction '!P263))</f>
        <v>/ </v>
      </c>
      <c r="C263" s="35" t="str">
        <f>if(OR('Report 2 Download (Transaction '!L263="echeck_approved_review",'Report 2 Download (Transaction '!L263="CREDIT"),-1*'Report 2 Download (Transaction '!J263,'Report 2 Download (Transaction '!J263)</f>
        <v/>
      </c>
      <c r="D263" s="35" t="str">
        <f>'Report 2 Download (Transaction '!L263</f>
        <v/>
      </c>
    </row>
    <row r="264">
      <c r="A264" s="20" t="str">
        <f>left('Report 2 Download (Transaction '!AP264,11)</f>
        <v/>
      </c>
      <c r="B264" s="35" t="str">
        <f>CONCATENATE('Report 2 Download (Transaction '!I264,"/",if('Report 2 Download (Transaction '!P264="",CONCATENATE('Report 2 Download (Transaction '!N264," ",'Report 2 Download (Transaction '!O264),'Report 2 Download (Transaction '!P264))</f>
        <v>/ </v>
      </c>
      <c r="C264" s="35" t="str">
        <f>if(OR('Report 2 Download (Transaction '!L264="echeck_approved_review",'Report 2 Download (Transaction '!L264="CREDIT"),-1*'Report 2 Download (Transaction '!J264,'Report 2 Download (Transaction '!J264)</f>
        <v/>
      </c>
      <c r="D264" s="35" t="str">
        <f>'Report 2 Download (Transaction '!L264</f>
        <v/>
      </c>
    </row>
    <row r="265">
      <c r="A265" s="20" t="str">
        <f>left('Report 2 Download (Transaction '!AP265,11)</f>
        <v/>
      </c>
      <c r="B265" s="35" t="str">
        <f>CONCATENATE('Report 2 Download (Transaction '!I265,"/",if('Report 2 Download (Transaction '!P265="",CONCATENATE('Report 2 Download (Transaction '!N265," ",'Report 2 Download (Transaction '!O265),'Report 2 Download (Transaction '!P265))</f>
        <v>/ </v>
      </c>
      <c r="C265" s="35" t="str">
        <f>if(OR('Report 2 Download (Transaction '!L265="echeck_approved_review",'Report 2 Download (Transaction '!L265="CREDIT"),-1*'Report 2 Download (Transaction '!J265,'Report 2 Download (Transaction '!J265)</f>
        <v/>
      </c>
      <c r="D265" s="35" t="str">
        <f>'Report 2 Download (Transaction '!L265</f>
        <v/>
      </c>
    </row>
    <row r="266">
      <c r="A266" s="20" t="str">
        <f>left('Report 2 Download (Transaction '!AP266,11)</f>
        <v/>
      </c>
      <c r="B266" s="35" t="str">
        <f>CONCATENATE('Report 2 Download (Transaction '!I266,"/",if('Report 2 Download (Transaction '!P266="",CONCATENATE('Report 2 Download (Transaction '!N266," ",'Report 2 Download (Transaction '!O266),'Report 2 Download (Transaction '!P266))</f>
        <v>/ </v>
      </c>
      <c r="C266" s="35" t="str">
        <f>if(OR('Report 2 Download (Transaction '!L266="echeck_approved_review",'Report 2 Download (Transaction '!L266="CREDIT"),-1*'Report 2 Download (Transaction '!J266,'Report 2 Download (Transaction '!J266)</f>
        <v/>
      </c>
      <c r="D266" s="35" t="str">
        <f>'Report 2 Download (Transaction '!L266</f>
        <v/>
      </c>
    </row>
    <row r="267">
      <c r="A267" s="20" t="str">
        <f>left('Report 2 Download (Transaction '!AP267,11)</f>
        <v/>
      </c>
      <c r="B267" s="35" t="str">
        <f>CONCATENATE('Report 2 Download (Transaction '!I267,"/",if('Report 2 Download (Transaction '!P267="",CONCATENATE('Report 2 Download (Transaction '!N267," ",'Report 2 Download (Transaction '!O267),'Report 2 Download (Transaction '!P267))</f>
        <v>/ </v>
      </c>
      <c r="C267" s="35" t="str">
        <f>if(OR('Report 2 Download (Transaction '!L267="echeck_approved_review",'Report 2 Download (Transaction '!L267="CREDIT"),-1*'Report 2 Download (Transaction '!J267,'Report 2 Download (Transaction '!J267)</f>
        <v/>
      </c>
      <c r="D267" s="35" t="str">
        <f>'Report 2 Download (Transaction '!L267</f>
        <v/>
      </c>
    </row>
    <row r="268">
      <c r="A268" s="20" t="str">
        <f>left('Report 2 Download (Transaction '!AP268,11)</f>
        <v/>
      </c>
      <c r="B268" s="35" t="str">
        <f>CONCATENATE('Report 2 Download (Transaction '!I268,"/",if('Report 2 Download (Transaction '!P268="",CONCATENATE('Report 2 Download (Transaction '!N268," ",'Report 2 Download (Transaction '!O268),'Report 2 Download (Transaction '!P268))</f>
        <v>/ </v>
      </c>
      <c r="C268" s="35" t="str">
        <f>if(OR('Report 2 Download (Transaction '!L268="echeck_approved_review",'Report 2 Download (Transaction '!L268="CREDIT"),-1*'Report 2 Download (Transaction '!J268,'Report 2 Download (Transaction '!J268)</f>
        <v/>
      </c>
      <c r="D268" s="35" t="str">
        <f>'Report 2 Download (Transaction '!L268</f>
        <v/>
      </c>
    </row>
    <row r="269">
      <c r="A269" s="20" t="str">
        <f>left('Report 2 Download (Transaction '!AP269,11)</f>
        <v/>
      </c>
      <c r="B269" s="35" t="str">
        <f>CONCATENATE('Report 2 Download (Transaction '!I269,"/",if('Report 2 Download (Transaction '!P269="",CONCATENATE('Report 2 Download (Transaction '!N269," ",'Report 2 Download (Transaction '!O269),'Report 2 Download (Transaction '!P269))</f>
        <v>/ </v>
      </c>
      <c r="C269" s="35" t="str">
        <f>if(OR('Report 2 Download (Transaction '!L269="echeck_approved_review",'Report 2 Download (Transaction '!L269="CREDIT"),-1*'Report 2 Download (Transaction '!J269,'Report 2 Download (Transaction '!J269)</f>
        <v/>
      </c>
      <c r="D269" s="35" t="str">
        <f>'Report 2 Download (Transaction '!L269</f>
        <v/>
      </c>
    </row>
    <row r="270">
      <c r="A270" s="20" t="str">
        <f>left('Report 2 Download (Transaction '!AP270,11)</f>
        <v/>
      </c>
      <c r="B270" s="35" t="str">
        <f>CONCATENATE('Report 2 Download (Transaction '!I270,"/",if('Report 2 Download (Transaction '!P270="",CONCATENATE('Report 2 Download (Transaction '!N270," ",'Report 2 Download (Transaction '!O270),'Report 2 Download (Transaction '!P270))</f>
        <v>/ </v>
      </c>
      <c r="C270" s="35" t="str">
        <f>if(OR('Report 2 Download (Transaction '!L270="echeck_approved_review",'Report 2 Download (Transaction '!L270="CREDIT"),-1*'Report 2 Download (Transaction '!J270,'Report 2 Download (Transaction '!J270)</f>
        <v/>
      </c>
      <c r="D270" s="35" t="str">
        <f>'Report 2 Download (Transaction '!L270</f>
        <v/>
      </c>
    </row>
    <row r="271">
      <c r="A271" s="20" t="str">
        <f>left('Report 2 Download (Transaction '!AP271,11)</f>
        <v/>
      </c>
      <c r="B271" s="35" t="str">
        <f>CONCATENATE('Report 2 Download (Transaction '!I271,"/",if('Report 2 Download (Transaction '!P271="",CONCATENATE('Report 2 Download (Transaction '!N271," ",'Report 2 Download (Transaction '!O271),'Report 2 Download (Transaction '!P271))</f>
        <v>/ </v>
      </c>
      <c r="C271" s="35" t="str">
        <f>if(OR('Report 2 Download (Transaction '!L271="echeck_approved_review",'Report 2 Download (Transaction '!L271="CREDIT"),-1*'Report 2 Download (Transaction '!J271,'Report 2 Download (Transaction '!J271)</f>
        <v/>
      </c>
      <c r="D271" s="35" t="str">
        <f>'Report 2 Download (Transaction '!L271</f>
        <v/>
      </c>
    </row>
    <row r="272">
      <c r="A272" s="20" t="str">
        <f>left('Report 2 Download (Transaction '!AP272,11)</f>
        <v/>
      </c>
      <c r="B272" s="35" t="str">
        <f>CONCATENATE('Report 2 Download (Transaction '!I272,"/",if('Report 2 Download (Transaction '!P272="",CONCATENATE('Report 2 Download (Transaction '!N272," ",'Report 2 Download (Transaction '!O272),'Report 2 Download (Transaction '!P272))</f>
        <v>/ </v>
      </c>
      <c r="C272" s="35" t="str">
        <f>if(OR('Report 2 Download (Transaction '!L272="echeck_approved_review",'Report 2 Download (Transaction '!L272="CREDIT"),-1*'Report 2 Download (Transaction '!J272,'Report 2 Download (Transaction '!J272)</f>
        <v/>
      </c>
      <c r="D272" s="35" t="str">
        <f>'Report 2 Download (Transaction '!L272</f>
        <v/>
      </c>
    </row>
    <row r="273">
      <c r="A273" s="20" t="str">
        <f>left('Report 2 Download (Transaction '!AP273,11)</f>
        <v/>
      </c>
      <c r="B273" s="35" t="str">
        <f>CONCATENATE('Report 2 Download (Transaction '!I273,"/",if('Report 2 Download (Transaction '!P273="",CONCATENATE('Report 2 Download (Transaction '!N273," ",'Report 2 Download (Transaction '!O273),'Report 2 Download (Transaction '!P273))</f>
        <v>/ </v>
      </c>
      <c r="C273" s="35" t="str">
        <f>if(OR('Report 2 Download (Transaction '!L273="echeck_approved_review",'Report 2 Download (Transaction '!L273="CREDIT"),-1*'Report 2 Download (Transaction '!J273,'Report 2 Download (Transaction '!J273)</f>
        <v/>
      </c>
      <c r="D273" s="35" t="str">
        <f>'Report 2 Download (Transaction '!L273</f>
        <v/>
      </c>
    </row>
    <row r="274">
      <c r="A274" s="20" t="str">
        <f>left('Report 2 Download (Transaction '!AP274,11)</f>
        <v/>
      </c>
      <c r="B274" s="35" t="str">
        <f>CONCATENATE('Report 2 Download (Transaction '!I274,"/",if('Report 2 Download (Transaction '!P274="",CONCATENATE('Report 2 Download (Transaction '!N274," ",'Report 2 Download (Transaction '!O274),'Report 2 Download (Transaction '!P274))</f>
        <v>/ </v>
      </c>
      <c r="C274" s="35" t="str">
        <f>if(OR('Report 2 Download (Transaction '!L274="echeck_approved_review",'Report 2 Download (Transaction '!L274="CREDIT"),-1*'Report 2 Download (Transaction '!J274,'Report 2 Download (Transaction '!J274)</f>
        <v/>
      </c>
      <c r="D274" s="35" t="str">
        <f>'Report 2 Download (Transaction '!L274</f>
        <v/>
      </c>
    </row>
    <row r="275">
      <c r="A275" s="20" t="str">
        <f>left('Report 2 Download (Transaction '!AP275,11)</f>
        <v/>
      </c>
      <c r="B275" s="35" t="str">
        <f>CONCATENATE('Report 2 Download (Transaction '!I275,"/",if('Report 2 Download (Transaction '!P275="",CONCATENATE('Report 2 Download (Transaction '!N275," ",'Report 2 Download (Transaction '!O275),'Report 2 Download (Transaction '!P275))</f>
        <v>/ </v>
      </c>
      <c r="C275" s="35" t="str">
        <f>if(OR('Report 2 Download (Transaction '!L275="echeck_approved_review",'Report 2 Download (Transaction '!L275="CREDIT"),-1*'Report 2 Download (Transaction '!J275,'Report 2 Download (Transaction '!J275)</f>
        <v/>
      </c>
      <c r="D275" s="35" t="str">
        <f>'Report 2 Download (Transaction '!L275</f>
        <v/>
      </c>
    </row>
    <row r="276">
      <c r="A276" s="20" t="str">
        <f>left('Report 2 Download (Transaction '!AP276,11)</f>
        <v/>
      </c>
      <c r="B276" s="35" t="str">
        <f>CONCATENATE('Report 2 Download (Transaction '!I276,"/",if('Report 2 Download (Transaction '!P276="",CONCATENATE('Report 2 Download (Transaction '!N276," ",'Report 2 Download (Transaction '!O276),'Report 2 Download (Transaction '!P276))</f>
        <v>/ </v>
      </c>
      <c r="C276" s="35" t="str">
        <f>if(OR('Report 2 Download (Transaction '!L276="echeck_approved_review",'Report 2 Download (Transaction '!L276="CREDIT"),-1*'Report 2 Download (Transaction '!J276,'Report 2 Download (Transaction '!J276)</f>
        <v/>
      </c>
      <c r="D276" s="35" t="str">
        <f>'Report 2 Download (Transaction '!L276</f>
        <v/>
      </c>
    </row>
    <row r="277">
      <c r="A277" s="20" t="str">
        <f>left('Report 2 Download (Transaction '!AP277,11)</f>
        <v/>
      </c>
      <c r="B277" s="35" t="str">
        <f>CONCATENATE('Report 2 Download (Transaction '!I277,"/",if('Report 2 Download (Transaction '!P277="",CONCATENATE('Report 2 Download (Transaction '!N277," ",'Report 2 Download (Transaction '!O277),'Report 2 Download (Transaction '!P277))</f>
        <v>/ </v>
      </c>
      <c r="C277" s="35" t="str">
        <f>if(OR('Report 2 Download (Transaction '!L277="echeck_approved_review",'Report 2 Download (Transaction '!L277="CREDIT"),-1*'Report 2 Download (Transaction '!J277,'Report 2 Download (Transaction '!J277)</f>
        <v/>
      </c>
      <c r="D277" s="35" t="str">
        <f>'Report 2 Download (Transaction '!L277</f>
        <v/>
      </c>
    </row>
    <row r="278">
      <c r="A278" s="20" t="str">
        <f>left('Report 2 Download (Transaction '!AP278,11)</f>
        <v/>
      </c>
      <c r="B278" s="35" t="str">
        <f>CONCATENATE('Report 2 Download (Transaction '!I278,"/",if('Report 2 Download (Transaction '!P278="",CONCATENATE('Report 2 Download (Transaction '!N278," ",'Report 2 Download (Transaction '!O278),'Report 2 Download (Transaction '!P278))</f>
        <v>/ </v>
      </c>
      <c r="C278" s="35" t="str">
        <f>if(OR('Report 2 Download (Transaction '!L278="echeck_approved_review",'Report 2 Download (Transaction '!L278="CREDIT"),-1*'Report 2 Download (Transaction '!J278,'Report 2 Download (Transaction '!J278)</f>
        <v/>
      </c>
      <c r="D278" s="35" t="str">
        <f>'Report 2 Download (Transaction '!L278</f>
        <v/>
      </c>
    </row>
    <row r="279">
      <c r="A279" s="20" t="str">
        <f>left('Report 2 Download (Transaction '!AP279,11)</f>
        <v/>
      </c>
      <c r="B279" s="35" t="str">
        <f>CONCATENATE('Report 2 Download (Transaction '!I279,"/",if('Report 2 Download (Transaction '!P279="",CONCATENATE('Report 2 Download (Transaction '!N279," ",'Report 2 Download (Transaction '!O279),'Report 2 Download (Transaction '!P279))</f>
        <v>/ </v>
      </c>
      <c r="C279" s="35" t="str">
        <f>if(OR('Report 2 Download (Transaction '!L279="echeck_approved_review",'Report 2 Download (Transaction '!L279="CREDIT"),-1*'Report 2 Download (Transaction '!J279,'Report 2 Download (Transaction '!J279)</f>
        <v/>
      </c>
      <c r="D279" s="35" t="str">
        <f>'Report 2 Download (Transaction '!L279</f>
        <v/>
      </c>
    </row>
    <row r="280">
      <c r="A280" s="20" t="str">
        <f>left('Report 2 Download (Transaction '!AP280,11)</f>
        <v/>
      </c>
      <c r="B280" s="35" t="str">
        <f>CONCATENATE('Report 2 Download (Transaction '!I280,"/",if('Report 2 Download (Transaction '!P280="",CONCATENATE('Report 2 Download (Transaction '!N280," ",'Report 2 Download (Transaction '!O280),'Report 2 Download (Transaction '!P280))</f>
        <v>/ </v>
      </c>
      <c r="C280" s="35" t="str">
        <f>if(OR('Report 2 Download (Transaction '!L280="echeck_approved_review",'Report 2 Download (Transaction '!L280="CREDIT"),-1*'Report 2 Download (Transaction '!J280,'Report 2 Download (Transaction '!J280)</f>
        <v/>
      </c>
      <c r="D280" s="35" t="str">
        <f>'Report 2 Download (Transaction '!L280</f>
        <v/>
      </c>
    </row>
    <row r="281">
      <c r="A281" s="20" t="str">
        <f>left('Report 2 Download (Transaction '!AP281,11)</f>
        <v/>
      </c>
      <c r="B281" s="35" t="str">
        <f>CONCATENATE('Report 2 Download (Transaction '!I281,"/",if('Report 2 Download (Transaction '!P281="",CONCATENATE('Report 2 Download (Transaction '!N281," ",'Report 2 Download (Transaction '!O281),'Report 2 Download (Transaction '!P281))</f>
        <v>/ </v>
      </c>
      <c r="C281" s="35" t="str">
        <f>if(OR('Report 2 Download (Transaction '!L281="echeck_approved_review",'Report 2 Download (Transaction '!L281="CREDIT"),-1*'Report 2 Download (Transaction '!J281,'Report 2 Download (Transaction '!J281)</f>
        <v/>
      </c>
      <c r="D281" s="35" t="str">
        <f>'Report 2 Download (Transaction '!L281</f>
        <v/>
      </c>
    </row>
    <row r="282">
      <c r="A282" s="20" t="str">
        <f>left('Report 2 Download (Transaction '!AP282,11)</f>
        <v/>
      </c>
      <c r="B282" s="35" t="str">
        <f>CONCATENATE('Report 2 Download (Transaction '!I282,"/",if('Report 2 Download (Transaction '!P282="",CONCATENATE('Report 2 Download (Transaction '!N282," ",'Report 2 Download (Transaction '!O282),'Report 2 Download (Transaction '!P282))</f>
        <v>/ </v>
      </c>
      <c r="C282" s="35" t="str">
        <f>if(OR('Report 2 Download (Transaction '!L282="echeck_approved_review",'Report 2 Download (Transaction '!L282="CREDIT"),-1*'Report 2 Download (Transaction '!J282,'Report 2 Download (Transaction '!J282)</f>
        <v/>
      </c>
      <c r="D282" s="35" t="str">
        <f>'Report 2 Download (Transaction '!L282</f>
        <v/>
      </c>
    </row>
    <row r="283">
      <c r="A283" s="20" t="str">
        <f>left('Report 2 Download (Transaction '!AP283,11)</f>
        <v/>
      </c>
      <c r="B283" s="35" t="str">
        <f>CONCATENATE('Report 2 Download (Transaction '!I283,"/",if('Report 2 Download (Transaction '!P283="",CONCATENATE('Report 2 Download (Transaction '!N283," ",'Report 2 Download (Transaction '!O283),'Report 2 Download (Transaction '!P283))</f>
        <v>/ </v>
      </c>
      <c r="C283" s="35" t="str">
        <f>if(OR('Report 2 Download (Transaction '!L283="echeck_approved_review",'Report 2 Download (Transaction '!L283="CREDIT"),-1*'Report 2 Download (Transaction '!J283,'Report 2 Download (Transaction '!J283)</f>
        <v/>
      </c>
      <c r="D283" s="35" t="str">
        <f>'Report 2 Download (Transaction '!L283</f>
        <v/>
      </c>
    </row>
    <row r="284">
      <c r="A284" s="20" t="str">
        <f>left('Report 2 Download (Transaction '!AP284,11)</f>
        <v/>
      </c>
      <c r="B284" s="35" t="str">
        <f>CONCATENATE('Report 2 Download (Transaction '!I284,"/",if('Report 2 Download (Transaction '!P284="",CONCATENATE('Report 2 Download (Transaction '!N284," ",'Report 2 Download (Transaction '!O284),'Report 2 Download (Transaction '!P284))</f>
        <v>/ </v>
      </c>
      <c r="C284" s="35" t="str">
        <f>if(OR('Report 2 Download (Transaction '!L284="echeck_approved_review",'Report 2 Download (Transaction '!L284="CREDIT"),-1*'Report 2 Download (Transaction '!J284,'Report 2 Download (Transaction '!J284)</f>
        <v/>
      </c>
      <c r="D284" s="35" t="str">
        <f>'Report 2 Download (Transaction '!L284</f>
        <v/>
      </c>
    </row>
    <row r="285">
      <c r="A285" s="20" t="str">
        <f>left('Report 2 Download (Transaction '!AP285,11)</f>
        <v/>
      </c>
      <c r="B285" s="35" t="str">
        <f>CONCATENATE('Report 2 Download (Transaction '!I285,"/",if('Report 2 Download (Transaction '!P285="",CONCATENATE('Report 2 Download (Transaction '!N285," ",'Report 2 Download (Transaction '!O285),'Report 2 Download (Transaction '!P285))</f>
        <v>/ </v>
      </c>
      <c r="C285" s="35" t="str">
        <f>if(OR('Report 2 Download (Transaction '!L285="echeck_approved_review",'Report 2 Download (Transaction '!L285="CREDIT"),-1*'Report 2 Download (Transaction '!J285,'Report 2 Download (Transaction '!J285)</f>
        <v/>
      </c>
      <c r="D285" s="35" t="str">
        <f>'Report 2 Download (Transaction '!L285</f>
        <v/>
      </c>
    </row>
    <row r="286">
      <c r="A286" s="20" t="str">
        <f>left('Report 2 Download (Transaction '!AP286,11)</f>
        <v/>
      </c>
      <c r="B286" s="35" t="str">
        <f>CONCATENATE('Report 2 Download (Transaction '!I286,"/",if('Report 2 Download (Transaction '!P286="",CONCATENATE('Report 2 Download (Transaction '!N286," ",'Report 2 Download (Transaction '!O286),'Report 2 Download (Transaction '!P286))</f>
        <v>/ </v>
      </c>
      <c r="C286" s="35" t="str">
        <f>if(OR('Report 2 Download (Transaction '!L286="echeck_approved_review",'Report 2 Download (Transaction '!L286="CREDIT"),-1*'Report 2 Download (Transaction '!J286,'Report 2 Download (Transaction '!J286)</f>
        <v/>
      </c>
      <c r="D286" s="35" t="str">
        <f>'Report 2 Download (Transaction '!L286</f>
        <v/>
      </c>
    </row>
    <row r="287">
      <c r="A287" s="20" t="str">
        <f>left('Report 2 Download (Transaction '!AP287,11)</f>
        <v/>
      </c>
      <c r="B287" s="35" t="str">
        <f>CONCATENATE('Report 2 Download (Transaction '!I287,"/",if('Report 2 Download (Transaction '!P287="",CONCATENATE('Report 2 Download (Transaction '!N287," ",'Report 2 Download (Transaction '!O287),'Report 2 Download (Transaction '!P287))</f>
        <v>/ </v>
      </c>
      <c r="C287" s="35" t="str">
        <f>if(OR('Report 2 Download (Transaction '!L287="echeck_approved_review",'Report 2 Download (Transaction '!L287="CREDIT"),-1*'Report 2 Download (Transaction '!J287,'Report 2 Download (Transaction '!J287)</f>
        <v/>
      </c>
      <c r="D287" s="35" t="str">
        <f>'Report 2 Download (Transaction '!L287</f>
        <v/>
      </c>
    </row>
    <row r="288">
      <c r="A288" s="20" t="str">
        <f>left('Report 2 Download (Transaction '!AP288,11)</f>
        <v/>
      </c>
      <c r="B288" s="35" t="str">
        <f>CONCATENATE('Report 2 Download (Transaction '!I288,"/",if('Report 2 Download (Transaction '!P288="",CONCATENATE('Report 2 Download (Transaction '!N288," ",'Report 2 Download (Transaction '!O288),'Report 2 Download (Transaction '!P288))</f>
        <v>/ </v>
      </c>
      <c r="C288" s="35" t="str">
        <f>if(OR('Report 2 Download (Transaction '!L288="echeck_approved_review",'Report 2 Download (Transaction '!L288="CREDIT"),-1*'Report 2 Download (Transaction '!J288,'Report 2 Download (Transaction '!J288)</f>
        <v/>
      </c>
      <c r="D288" s="35" t="str">
        <f>'Report 2 Download (Transaction '!L288</f>
        <v/>
      </c>
    </row>
    <row r="289">
      <c r="A289" s="20" t="str">
        <f>left('Report 2 Download (Transaction '!AP289,11)</f>
        <v/>
      </c>
      <c r="B289" s="35" t="str">
        <f>CONCATENATE('Report 2 Download (Transaction '!I289,"/",if('Report 2 Download (Transaction '!P289="",CONCATENATE('Report 2 Download (Transaction '!N289," ",'Report 2 Download (Transaction '!O289),'Report 2 Download (Transaction '!P289))</f>
        <v>/ </v>
      </c>
      <c r="C289" s="35" t="str">
        <f>if(OR('Report 2 Download (Transaction '!L289="echeck_approved_review",'Report 2 Download (Transaction '!L289="CREDIT"),-1*'Report 2 Download (Transaction '!J289,'Report 2 Download (Transaction '!J289)</f>
        <v/>
      </c>
      <c r="D289" s="35" t="str">
        <f>'Report 2 Download (Transaction '!L289</f>
        <v/>
      </c>
    </row>
    <row r="290">
      <c r="A290" s="20" t="str">
        <f>left('Report 2 Download (Transaction '!AP290,11)</f>
        <v/>
      </c>
      <c r="B290" s="35" t="str">
        <f>CONCATENATE('Report 2 Download (Transaction '!I290,"/",if('Report 2 Download (Transaction '!P290="",CONCATENATE('Report 2 Download (Transaction '!N290," ",'Report 2 Download (Transaction '!O290),'Report 2 Download (Transaction '!P290))</f>
        <v>/ </v>
      </c>
      <c r="C290" s="35" t="str">
        <f>if(OR('Report 2 Download (Transaction '!L290="echeck_approved_review",'Report 2 Download (Transaction '!L290="CREDIT"),-1*'Report 2 Download (Transaction '!J290,'Report 2 Download (Transaction '!J290)</f>
        <v/>
      </c>
      <c r="D290" s="35" t="str">
        <f>'Report 2 Download (Transaction '!L290</f>
        <v/>
      </c>
    </row>
    <row r="291">
      <c r="A291" s="20" t="str">
        <f>left('Report 2 Download (Transaction '!AP291,11)</f>
        <v/>
      </c>
      <c r="B291" s="35" t="str">
        <f>CONCATENATE('Report 2 Download (Transaction '!I291,"/",if('Report 2 Download (Transaction '!P291="",CONCATENATE('Report 2 Download (Transaction '!N291," ",'Report 2 Download (Transaction '!O291),'Report 2 Download (Transaction '!P291))</f>
        <v>/ </v>
      </c>
      <c r="C291" s="35" t="str">
        <f>if(OR('Report 2 Download (Transaction '!L291="echeck_approved_review",'Report 2 Download (Transaction '!L291="CREDIT"),-1*'Report 2 Download (Transaction '!J291,'Report 2 Download (Transaction '!J291)</f>
        <v/>
      </c>
      <c r="D291" s="35" t="str">
        <f>'Report 2 Download (Transaction '!L291</f>
        <v/>
      </c>
    </row>
    <row r="292">
      <c r="A292" s="20" t="str">
        <f>left('Report 2 Download (Transaction '!AP292,11)</f>
        <v/>
      </c>
      <c r="B292" s="35" t="str">
        <f>CONCATENATE('Report 2 Download (Transaction '!I292,"/",if('Report 2 Download (Transaction '!P292="",CONCATENATE('Report 2 Download (Transaction '!N292," ",'Report 2 Download (Transaction '!O292),'Report 2 Download (Transaction '!P292))</f>
        <v>/ </v>
      </c>
      <c r="C292" s="35" t="str">
        <f>if(OR('Report 2 Download (Transaction '!L292="echeck_approved_review",'Report 2 Download (Transaction '!L292="CREDIT"),-1*'Report 2 Download (Transaction '!J292,'Report 2 Download (Transaction '!J292)</f>
        <v/>
      </c>
      <c r="D292" s="35" t="str">
        <f>'Report 2 Download (Transaction '!L292</f>
        <v/>
      </c>
    </row>
    <row r="293">
      <c r="A293" s="20" t="str">
        <f>left('Report 2 Download (Transaction '!AP293,11)</f>
        <v/>
      </c>
      <c r="B293" s="35" t="str">
        <f>CONCATENATE('Report 2 Download (Transaction '!I293,"/",if('Report 2 Download (Transaction '!P293="",CONCATENATE('Report 2 Download (Transaction '!N293," ",'Report 2 Download (Transaction '!O293),'Report 2 Download (Transaction '!P293))</f>
        <v>/ </v>
      </c>
      <c r="C293" s="35" t="str">
        <f>if(OR('Report 2 Download (Transaction '!L293="echeck_approved_review",'Report 2 Download (Transaction '!L293="CREDIT"),-1*'Report 2 Download (Transaction '!J293,'Report 2 Download (Transaction '!J293)</f>
        <v/>
      </c>
      <c r="D293" s="35" t="str">
        <f>'Report 2 Download (Transaction '!L293</f>
        <v/>
      </c>
    </row>
    <row r="294">
      <c r="A294" s="20" t="str">
        <f>left('Report 2 Download (Transaction '!AP294,11)</f>
        <v/>
      </c>
      <c r="B294" s="35" t="str">
        <f>CONCATENATE('Report 2 Download (Transaction '!I294,"/",if('Report 2 Download (Transaction '!P294="",CONCATENATE('Report 2 Download (Transaction '!N294," ",'Report 2 Download (Transaction '!O294),'Report 2 Download (Transaction '!P294))</f>
        <v>/ </v>
      </c>
      <c r="C294" s="35" t="str">
        <f>if(OR('Report 2 Download (Transaction '!L294="echeck_approved_review",'Report 2 Download (Transaction '!L294="CREDIT"),-1*'Report 2 Download (Transaction '!J294,'Report 2 Download (Transaction '!J294)</f>
        <v/>
      </c>
      <c r="D294" s="35" t="str">
        <f>'Report 2 Download (Transaction '!L294</f>
        <v/>
      </c>
    </row>
    <row r="295">
      <c r="A295" s="20" t="str">
        <f>left('Report 2 Download (Transaction '!AP295,11)</f>
        <v/>
      </c>
      <c r="B295" s="35" t="str">
        <f>CONCATENATE('Report 2 Download (Transaction '!I295,"/",if('Report 2 Download (Transaction '!P295="",CONCATENATE('Report 2 Download (Transaction '!N295," ",'Report 2 Download (Transaction '!O295),'Report 2 Download (Transaction '!P295))</f>
        <v>/ </v>
      </c>
      <c r="C295" s="35" t="str">
        <f>if(OR('Report 2 Download (Transaction '!L295="echeck_approved_review",'Report 2 Download (Transaction '!L295="CREDIT"),-1*'Report 2 Download (Transaction '!J295,'Report 2 Download (Transaction '!J295)</f>
        <v/>
      </c>
      <c r="D295" s="35" t="str">
        <f>'Report 2 Download (Transaction '!L295</f>
        <v/>
      </c>
    </row>
    <row r="296">
      <c r="A296" s="20" t="str">
        <f>left('Report 2 Download (Transaction '!AP296,11)</f>
        <v/>
      </c>
      <c r="B296" s="35" t="str">
        <f>CONCATENATE('Report 2 Download (Transaction '!I296,"/",if('Report 2 Download (Transaction '!P296="",CONCATENATE('Report 2 Download (Transaction '!N296," ",'Report 2 Download (Transaction '!O296),'Report 2 Download (Transaction '!P296))</f>
        <v>/ </v>
      </c>
      <c r="C296" s="35" t="str">
        <f>if(OR('Report 2 Download (Transaction '!L296="echeck_approved_review",'Report 2 Download (Transaction '!L296="CREDIT"),-1*'Report 2 Download (Transaction '!J296,'Report 2 Download (Transaction '!J296)</f>
        <v/>
      </c>
      <c r="D296" s="35" t="str">
        <f>'Report 2 Download (Transaction '!L296</f>
        <v/>
      </c>
    </row>
    <row r="297">
      <c r="A297" s="20" t="str">
        <f>left('Report 2 Download (Transaction '!AP297,11)</f>
        <v/>
      </c>
      <c r="B297" s="35" t="str">
        <f>CONCATENATE('Report 2 Download (Transaction '!I297,"/",if('Report 2 Download (Transaction '!P297="",CONCATENATE('Report 2 Download (Transaction '!N297," ",'Report 2 Download (Transaction '!O297),'Report 2 Download (Transaction '!P297))</f>
        <v>/ </v>
      </c>
      <c r="C297" s="35" t="str">
        <f>if(OR('Report 2 Download (Transaction '!L297="echeck_approved_review",'Report 2 Download (Transaction '!L297="CREDIT"),-1*'Report 2 Download (Transaction '!J297,'Report 2 Download (Transaction '!J297)</f>
        <v/>
      </c>
      <c r="D297" s="35" t="str">
        <f>'Report 2 Download (Transaction '!L297</f>
        <v/>
      </c>
    </row>
    <row r="298">
      <c r="A298" s="20" t="str">
        <f>left('Report 2 Download (Transaction '!AP298,11)</f>
        <v/>
      </c>
      <c r="B298" s="35" t="str">
        <f>CONCATENATE('Report 2 Download (Transaction '!I298,"/",if('Report 2 Download (Transaction '!P298="",CONCATENATE('Report 2 Download (Transaction '!N298," ",'Report 2 Download (Transaction '!O298),'Report 2 Download (Transaction '!P298))</f>
        <v>/ </v>
      </c>
      <c r="C298" s="35" t="str">
        <f>if(OR('Report 2 Download (Transaction '!L298="echeck_approved_review",'Report 2 Download (Transaction '!L298="CREDIT"),-1*'Report 2 Download (Transaction '!J298,'Report 2 Download (Transaction '!J298)</f>
        <v/>
      </c>
      <c r="D298" s="35" t="str">
        <f>'Report 2 Download (Transaction '!L298</f>
        <v/>
      </c>
    </row>
    <row r="299">
      <c r="A299" s="20" t="str">
        <f>left('Report 2 Download (Transaction '!AP299,11)</f>
        <v/>
      </c>
      <c r="B299" s="35" t="str">
        <f>CONCATENATE('Report 2 Download (Transaction '!I299,"/",if('Report 2 Download (Transaction '!P299="",CONCATENATE('Report 2 Download (Transaction '!N299," ",'Report 2 Download (Transaction '!O299),'Report 2 Download (Transaction '!P299))</f>
        <v>/ </v>
      </c>
      <c r="C299" s="35" t="str">
        <f>if(OR('Report 2 Download (Transaction '!L299="echeck_approved_review",'Report 2 Download (Transaction '!L299="CREDIT"),-1*'Report 2 Download (Transaction '!J299,'Report 2 Download (Transaction '!J299)</f>
        <v/>
      </c>
      <c r="D299" s="35" t="str">
        <f>'Report 2 Download (Transaction '!L299</f>
        <v/>
      </c>
    </row>
    <row r="300">
      <c r="A300" s="20" t="str">
        <f>left('Report 2 Download (Transaction '!AP300,11)</f>
        <v/>
      </c>
      <c r="B300" s="35" t="str">
        <f>CONCATENATE('Report 2 Download (Transaction '!I300,"/",if('Report 2 Download (Transaction '!P300="",CONCATENATE('Report 2 Download (Transaction '!N300," ",'Report 2 Download (Transaction '!O300),'Report 2 Download (Transaction '!P300))</f>
        <v>/ </v>
      </c>
      <c r="C300" s="35" t="str">
        <f>if(OR('Report 2 Download (Transaction '!L300="echeck_approved_review",'Report 2 Download (Transaction '!L300="CREDIT"),-1*'Report 2 Download (Transaction '!J300,'Report 2 Download (Transaction '!J300)</f>
        <v/>
      </c>
      <c r="D300" s="35" t="str">
        <f>'Report 2 Download (Transaction '!L300</f>
        <v/>
      </c>
    </row>
    <row r="301">
      <c r="A301" s="20" t="str">
        <f>left('Report 2 Download (Transaction '!AP301,11)</f>
        <v/>
      </c>
      <c r="B301" s="35" t="str">
        <f>CONCATENATE('Report 2 Download (Transaction '!I301,"/",if('Report 2 Download (Transaction '!P301="",CONCATENATE('Report 2 Download (Transaction '!N301," ",'Report 2 Download (Transaction '!O301),'Report 2 Download (Transaction '!P301))</f>
        <v>/ </v>
      </c>
      <c r="C301" s="35" t="str">
        <f>if(OR('Report 2 Download (Transaction '!L301="echeck_approved_review",'Report 2 Download (Transaction '!L301="CREDIT"),-1*'Report 2 Download (Transaction '!J301,'Report 2 Download (Transaction '!J301)</f>
        <v/>
      </c>
      <c r="D301" s="35" t="str">
        <f>'Report 2 Download (Transaction '!L301</f>
        <v/>
      </c>
    </row>
    <row r="302">
      <c r="A302" s="20" t="str">
        <f>left('Report 2 Download (Transaction '!AP302,11)</f>
        <v/>
      </c>
      <c r="B302" s="35" t="str">
        <f>CONCATENATE('Report 2 Download (Transaction '!I302,"/",if('Report 2 Download (Transaction '!P302="",CONCATENATE('Report 2 Download (Transaction '!N302," ",'Report 2 Download (Transaction '!O302),'Report 2 Download (Transaction '!P302))</f>
        <v>/ </v>
      </c>
      <c r="C302" s="35" t="str">
        <f>if(OR('Report 2 Download (Transaction '!L302="echeck_approved_review",'Report 2 Download (Transaction '!L302="CREDIT"),-1*'Report 2 Download (Transaction '!J302,'Report 2 Download (Transaction '!J302)</f>
        <v/>
      </c>
      <c r="D302" s="35" t="str">
        <f>'Report 2 Download (Transaction '!L302</f>
        <v/>
      </c>
    </row>
    <row r="303">
      <c r="A303" s="20" t="str">
        <f>left('Report 2 Download (Transaction '!AP303,11)</f>
        <v/>
      </c>
      <c r="B303" s="35" t="str">
        <f>CONCATENATE('Report 2 Download (Transaction '!I303,"/",if('Report 2 Download (Transaction '!P303="",CONCATENATE('Report 2 Download (Transaction '!N303," ",'Report 2 Download (Transaction '!O303),'Report 2 Download (Transaction '!P303))</f>
        <v>/ </v>
      </c>
      <c r="C303" s="35" t="str">
        <f>if(OR('Report 2 Download (Transaction '!L303="echeck_approved_review",'Report 2 Download (Transaction '!L303="CREDIT"),-1*'Report 2 Download (Transaction '!J303,'Report 2 Download (Transaction '!J303)</f>
        <v/>
      </c>
      <c r="D303" s="35" t="str">
        <f>'Report 2 Download (Transaction '!L303</f>
        <v/>
      </c>
    </row>
    <row r="304">
      <c r="A304" s="20" t="str">
        <f>left('Report 2 Download (Transaction '!AP304,11)</f>
        <v/>
      </c>
      <c r="B304" s="35" t="str">
        <f>CONCATENATE('Report 2 Download (Transaction '!I304,"/",if('Report 2 Download (Transaction '!P304="",CONCATENATE('Report 2 Download (Transaction '!N304," ",'Report 2 Download (Transaction '!O304),'Report 2 Download (Transaction '!P304))</f>
        <v>/ </v>
      </c>
      <c r="C304" s="35" t="str">
        <f>if(OR('Report 2 Download (Transaction '!L304="echeck_approved_review",'Report 2 Download (Transaction '!L304="CREDIT"),-1*'Report 2 Download (Transaction '!J304,'Report 2 Download (Transaction '!J304)</f>
        <v/>
      </c>
      <c r="D304" s="35" t="str">
        <f>'Report 2 Download (Transaction '!L304</f>
        <v/>
      </c>
    </row>
    <row r="305">
      <c r="A305" s="20" t="str">
        <f>left('Report 2 Download (Transaction '!AP305,11)</f>
        <v/>
      </c>
      <c r="B305" s="35" t="str">
        <f>CONCATENATE('Report 2 Download (Transaction '!I305,"/",if('Report 2 Download (Transaction '!P305="",CONCATENATE('Report 2 Download (Transaction '!N305," ",'Report 2 Download (Transaction '!O305),'Report 2 Download (Transaction '!P305))</f>
        <v>/ </v>
      </c>
      <c r="C305" s="35" t="str">
        <f>if(OR('Report 2 Download (Transaction '!L305="echeck_approved_review",'Report 2 Download (Transaction '!L305="CREDIT"),-1*'Report 2 Download (Transaction '!J305,'Report 2 Download (Transaction '!J305)</f>
        <v/>
      </c>
      <c r="D305" s="35" t="str">
        <f>'Report 2 Download (Transaction '!L305</f>
        <v/>
      </c>
    </row>
    <row r="306">
      <c r="A306" s="20" t="str">
        <f>left('Report 2 Download (Transaction '!AP306,11)</f>
        <v/>
      </c>
      <c r="B306" s="35" t="str">
        <f>CONCATENATE('Report 2 Download (Transaction '!I306,"/",if('Report 2 Download (Transaction '!P306="",CONCATENATE('Report 2 Download (Transaction '!N306," ",'Report 2 Download (Transaction '!O306),'Report 2 Download (Transaction '!P306))</f>
        <v>/ </v>
      </c>
      <c r="C306" s="35" t="str">
        <f>if(OR('Report 2 Download (Transaction '!L306="echeck_approved_review",'Report 2 Download (Transaction '!L306="CREDIT"),-1*'Report 2 Download (Transaction '!J306,'Report 2 Download (Transaction '!J306)</f>
        <v/>
      </c>
      <c r="D306" s="35" t="str">
        <f>'Report 2 Download (Transaction '!L306</f>
        <v/>
      </c>
    </row>
    <row r="307">
      <c r="A307" s="20" t="str">
        <f>left('Report 2 Download (Transaction '!AP307,11)</f>
        <v/>
      </c>
      <c r="B307" s="35" t="str">
        <f>CONCATENATE('Report 2 Download (Transaction '!I307,"/",if('Report 2 Download (Transaction '!P307="",CONCATENATE('Report 2 Download (Transaction '!N307," ",'Report 2 Download (Transaction '!O307),'Report 2 Download (Transaction '!P307))</f>
        <v>/ </v>
      </c>
      <c r="C307" s="35" t="str">
        <f>if(OR('Report 2 Download (Transaction '!L307="echeck_approved_review",'Report 2 Download (Transaction '!L307="CREDIT"),-1*'Report 2 Download (Transaction '!J307,'Report 2 Download (Transaction '!J307)</f>
        <v/>
      </c>
      <c r="D307" s="35" t="str">
        <f>'Report 2 Download (Transaction '!L307</f>
        <v/>
      </c>
    </row>
    <row r="308">
      <c r="A308" s="20" t="str">
        <f>left('Report 2 Download (Transaction '!AP308,11)</f>
        <v/>
      </c>
      <c r="B308" s="35" t="str">
        <f>CONCATENATE('Report 2 Download (Transaction '!I308,"/",if('Report 2 Download (Transaction '!P308="",CONCATENATE('Report 2 Download (Transaction '!N308," ",'Report 2 Download (Transaction '!O308),'Report 2 Download (Transaction '!P308))</f>
        <v>/ </v>
      </c>
      <c r="C308" s="35" t="str">
        <f>if(OR('Report 2 Download (Transaction '!L308="echeck_approved_review",'Report 2 Download (Transaction '!L308="CREDIT"),-1*'Report 2 Download (Transaction '!J308,'Report 2 Download (Transaction '!J308)</f>
        <v/>
      </c>
      <c r="D308" s="35" t="str">
        <f>'Report 2 Download (Transaction '!L308</f>
        <v/>
      </c>
    </row>
    <row r="309">
      <c r="A309" s="20" t="str">
        <f>left('Report 2 Download (Transaction '!AP309,11)</f>
        <v/>
      </c>
      <c r="B309" s="35" t="str">
        <f>CONCATENATE('Report 2 Download (Transaction '!I309,"/",if('Report 2 Download (Transaction '!P309="",CONCATENATE('Report 2 Download (Transaction '!N309," ",'Report 2 Download (Transaction '!O309),'Report 2 Download (Transaction '!P309))</f>
        <v>/ </v>
      </c>
      <c r="C309" s="35" t="str">
        <f>if(OR('Report 2 Download (Transaction '!L309="echeck_approved_review",'Report 2 Download (Transaction '!L309="CREDIT"),-1*'Report 2 Download (Transaction '!J309,'Report 2 Download (Transaction '!J309)</f>
        <v/>
      </c>
      <c r="D309" s="35" t="str">
        <f>'Report 2 Download (Transaction '!L309</f>
        <v/>
      </c>
    </row>
    <row r="310">
      <c r="A310" s="20" t="str">
        <f>left('Report 2 Download (Transaction '!AP310,11)</f>
        <v/>
      </c>
      <c r="B310" s="35" t="str">
        <f>CONCATENATE('Report 2 Download (Transaction '!I310,"/",if('Report 2 Download (Transaction '!P310="",CONCATENATE('Report 2 Download (Transaction '!N310," ",'Report 2 Download (Transaction '!O310),'Report 2 Download (Transaction '!P310))</f>
        <v>/ </v>
      </c>
      <c r="C310" s="35" t="str">
        <f>if(OR('Report 2 Download (Transaction '!L310="echeck_approved_review",'Report 2 Download (Transaction '!L310="CREDIT"),-1*'Report 2 Download (Transaction '!J310,'Report 2 Download (Transaction '!J310)</f>
        <v/>
      </c>
      <c r="D310" s="35" t="str">
        <f>'Report 2 Download (Transaction '!L310</f>
        <v/>
      </c>
    </row>
    <row r="311">
      <c r="A311" s="20" t="str">
        <f>left('Report 2 Download (Transaction '!AP311,11)</f>
        <v/>
      </c>
      <c r="B311" s="35" t="str">
        <f>CONCATENATE('Report 2 Download (Transaction '!I311,"/",if('Report 2 Download (Transaction '!P311="",CONCATENATE('Report 2 Download (Transaction '!N311," ",'Report 2 Download (Transaction '!O311),'Report 2 Download (Transaction '!P311))</f>
        <v>/ </v>
      </c>
      <c r="C311" s="35" t="str">
        <f>if(OR('Report 2 Download (Transaction '!L311="echeck_approved_review",'Report 2 Download (Transaction '!L311="CREDIT"),-1*'Report 2 Download (Transaction '!J311,'Report 2 Download (Transaction '!J311)</f>
        <v/>
      </c>
      <c r="D311" s="35" t="str">
        <f>'Report 2 Download (Transaction '!L311</f>
        <v/>
      </c>
    </row>
    <row r="312">
      <c r="A312" s="20" t="str">
        <f>left('Report 2 Download (Transaction '!AP312,11)</f>
        <v/>
      </c>
      <c r="B312" s="35" t="str">
        <f>CONCATENATE('Report 2 Download (Transaction '!I312,"/",if('Report 2 Download (Transaction '!P312="",CONCATENATE('Report 2 Download (Transaction '!N312," ",'Report 2 Download (Transaction '!O312),'Report 2 Download (Transaction '!P312))</f>
        <v>/ </v>
      </c>
      <c r="C312" s="35" t="str">
        <f>if(OR('Report 2 Download (Transaction '!L312="echeck_approved_review",'Report 2 Download (Transaction '!L312="CREDIT"),-1*'Report 2 Download (Transaction '!J312,'Report 2 Download (Transaction '!J312)</f>
        <v/>
      </c>
      <c r="D312" s="35" t="str">
        <f>'Report 2 Download (Transaction '!L312</f>
        <v/>
      </c>
    </row>
    <row r="313">
      <c r="A313" s="20" t="str">
        <f>left('Report 2 Download (Transaction '!AP313,11)</f>
        <v/>
      </c>
      <c r="B313" s="35" t="str">
        <f>CONCATENATE('Report 2 Download (Transaction '!I313,"/",if('Report 2 Download (Transaction '!P313="",CONCATENATE('Report 2 Download (Transaction '!N313," ",'Report 2 Download (Transaction '!O313),'Report 2 Download (Transaction '!P313))</f>
        <v>/ </v>
      </c>
      <c r="C313" s="35" t="str">
        <f>if(OR('Report 2 Download (Transaction '!L313="echeck_approved_review",'Report 2 Download (Transaction '!L313="CREDIT"),-1*'Report 2 Download (Transaction '!J313,'Report 2 Download (Transaction '!J313)</f>
        <v/>
      </c>
      <c r="D313" s="35" t="str">
        <f>'Report 2 Download (Transaction '!L313</f>
        <v/>
      </c>
    </row>
    <row r="314">
      <c r="A314" s="20" t="str">
        <f>left('Report 2 Download (Transaction '!AP314,11)</f>
        <v/>
      </c>
      <c r="B314" s="35" t="str">
        <f>CONCATENATE('Report 2 Download (Transaction '!I314,"/",if('Report 2 Download (Transaction '!P314="",CONCATENATE('Report 2 Download (Transaction '!N314," ",'Report 2 Download (Transaction '!O314),'Report 2 Download (Transaction '!P314))</f>
        <v>/ </v>
      </c>
      <c r="C314" s="35" t="str">
        <f>if(OR('Report 2 Download (Transaction '!L314="echeck_approved_review",'Report 2 Download (Transaction '!L314="CREDIT"),-1*'Report 2 Download (Transaction '!J314,'Report 2 Download (Transaction '!J314)</f>
        <v/>
      </c>
      <c r="D314" s="35" t="str">
        <f>'Report 2 Download (Transaction '!L314</f>
        <v/>
      </c>
    </row>
    <row r="315">
      <c r="A315" s="20" t="str">
        <f>left('Report 2 Download (Transaction '!AP315,11)</f>
        <v/>
      </c>
      <c r="B315" s="35" t="str">
        <f>CONCATENATE('Report 2 Download (Transaction '!I315,"/",if('Report 2 Download (Transaction '!P315="",CONCATENATE('Report 2 Download (Transaction '!N315," ",'Report 2 Download (Transaction '!O315),'Report 2 Download (Transaction '!P315))</f>
        <v>/ </v>
      </c>
      <c r="C315" s="35" t="str">
        <f>if(OR('Report 2 Download (Transaction '!L315="echeck_approved_review",'Report 2 Download (Transaction '!L315="CREDIT"),-1*'Report 2 Download (Transaction '!J315,'Report 2 Download (Transaction '!J315)</f>
        <v/>
      </c>
      <c r="D315" s="35" t="str">
        <f>'Report 2 Download (Transaction '!L315</f>
        <v/>
      </c>
    </row>
    <row r="316">
      <c r="A316" s="20" t="str">
        <f>left('Report 2 Download (Transaction '!AP316,11)</f>
        <v/>
      </c>
      <c r="B316" s="35" t="str">
        <f>CONCATENATE('Report 2 Download (Transaction '!I316,"/",if('Report 2 Download (Transaction '!P316="",CONCATENATE('Report 2 Download (Transaction '!N316," ",'Report 2 Download (Transaction '!O316),'Report 2 Download (Transaction '!P316))</f>
        <v>/ </v>
      </c>
      <c r="C316" s="35" t="str">
        <f>if(OR('Report 2 Download (Transaction '!L316="echeck_approved_review",'Report 2 Download (Transaction '!L316="CREDIT"),-1*'Report 2 Download (Transaction '!J316,'Report 2 Download (Transaction '!J316)</f>
        <v/>
      </c>
      <c r="D316" s="35" t="str">
        <f>'Report 2 Download (Transaction '!L316</f>
        <v/>
      </c>
    </row>
    <row r="317">
      <c r="A317" s="20" t="str">
        <f>left('Report 2 Download (Transaction '!AP317,11)</f>
        <v/>
      </c>
      <c r="B317" s="35" t="str">
        <f>CONCATENATE('Report 2 Download (Transaction '!I317,"/",if('Report 2 Download (Transaction '!P317="",CONCATENATE('Report 2 Download (Transaction '!N317," ",'Report 2 Download (Transaction '!O317),'Report 2 Download (Transaction '!P317))</f>
        <v>/ </v>
      </c>
      <c r="C317" s="35" t="str">
        <f>if(OR('Report 2 Download (Transaction '!L317="echeck_approved_review",'Report 2 Download (Transaction '!L317="CREDIT"),-1*'Report 2 Download (Transaction '!J317,'Report 2 Download (Transaction '!J317)</f>
        <v/>
      </c>
      <c r="D317" s="35" t="str">
        <f>'Report 2 Download (Transaction '!L317</f>
        <v/>
      </c>
    </row>
    <row r="318">
      <c r="A318" s="20" t="str">
        <f>left('Report 2 Download (Transaction '!AP318,11)</f>
        <v/>
      </c>
      <c r="B318" s="35" t="str">
        <f>CONCATENATE('Report 2 Download (Transaction '!I318,"/",if('Report 2 Download (Transaction '!P318="",CONCATENATE('Report 2 Download (Transaction '!N318," ",'Report 2 Download (Transaction '!O318),'Report 2 Download (Transaction '!P318))</f>
        <v>/ </v>
      </c>
      <c r="C318" s="35" t="str">
        <f>if(OR('Report 2 Download (Transaction '!L318="echeck_approved_review",'Report 2 Download (Transaction '!L318="CREDIT"),-1*'Report 2 Download (Transaction '!J318,'Report 2 Download (Transaction '!J318)</f>
        <v/>
      </c>
      <c r="D318" s="35" t="str">
        <f>'Report 2 Download (Transaction '!L318</f>
        <v/>
      </c>
    </row>
    <row r="319">
      <c r="A319" s="20" t="str">
        <f>left('Report 2 Download (Transaction '!AP319,11)</f>
        <v/>
      </c>
      <c r="B319" s="35" t="str">
        <f>CONCATENATE('Report 2 Download (Transaction '!I319,"/",if('Report 2 Download (Transaction '!P319="",CONCATENATE('Report 2 Download (Transaction '!N319," ",'Report 2 Download (Transaction '!O319),'Report 2 Download (Transaction '!P319))</f>
        <v>/ </v>
      </c>
      <c r="C319" s="35" t="str">
        <f>if(OR('Report 2 Download (Transaction '!L319="echeck_approved_review",'Report 2 Download (Transaction '!L319="CREDIT"),-1*'Report 2 Download (Transaction '!J319,'Report 2 Download (Transaction '!J319)</f>
        <v/>
      </c>
      <c r="D319" s="35" t="str">
        <f>'Report 2 Download (Transaction '!L319</f>
        <v/>
      </c>
    </row>
    <row r="320">
      <c r="A320" s="20" t="str">
        <f>left('Report 2 Download (Transaction '!AP320,11)</f>
        <v/>
      </c>
      <c r="B320" s="35" t="str">
        <f>CONCATENATE('Report 2 Download (Transaction '!I320,"/",if('Report 2 Download (Transaction '!P320="",CONCATENATE('Report 2 Download (Transaction '!N320," ",'Report 2 Download (Transaction '!O320),'Report 2 Download (Transaction '!P320))</f>
        <v>/ </v>
      </c>
      <c r="C320" s="35" t="str">
        <f>if(OR('Report 2 Download (Transaction '!L320="echeck_approved_review",'Report 2 Download (Transaction '!L320="CREDIT"),-1*'Report 2 Download (Transaction '!J320,'Report 2 Download (Transaction '!J320)</f>
        <v/>
      </c>
      <c r="D320" s="35" t="str">
        <f>'Report 2 Download (Transaction '!L320</f>
        <v/>
      </c>
    </row>
    <row r="321">
      <c r="A321" s="20" t="str">
        <f>left('Report 2 Download (Transaction '!AP321,11)</f>
        <v/>
      </c>
      <c r="B321" s="35" t="str">
        <f>CONCATENATE('Report 2 Download (Transaction '!I321,"/",if('Report 2 Download (Transaction '!P321="",CONCATENATE('Report 2 Download (Transaction '!N321," ",'Report 2 Download (Transaction '!O321),'Report 2 Download (Transaction '!P321))</f>
        <v>/ </v>
      </c>
      <c r="C321" s="35" t="str">
        <f>if(OR('Report 2 Download (Transaction '!L321="echeck_approved_review",'Report 2 Download (Transaction '!L321="CREDIT"),-1*'Report 2 Download (Transaction '!J321,'Report 2 Download (Transaction '!J321)</f>
        <v/>
      </c>
      <c r="D321" s="35" t="str">
        <f>'Report 2 Download (Transaction '!L321</f>
        <v/>
      </c>
    </row>
    <row r="322">
      <c r="A322" s="20" t="str">
        <f>left('Report 2 Download (Transaction '!AP322,11)</f>
        <v/>
      </c>
      <c r="B322" s="35" t="str">
        <f>CONCATENATE('Report 2 Download (Transaction '!I322,"/",if('Report 2 Download (Transaction '!P322="",CONCATENATE('Report 2 Download (Transaction '!N322," ",'Report 2 Download (Transaction '!O322),'Report 2 Download (Transaction '!P322))</f>
        <v>/ </v>
      </c>
      <c r="C322" s="35" t="str">
        <f>if(OR('Report 2 Download (Transaction '!L322="echeck_approved_review",'Report 2 Download (Transaction '!L322="CREDIT"),-1*'Report 2 Download (Transaction '!J322,'Report 2 Download (Transaction '!J322)</f>
        <v/>
      </c>
      <c r="D322" s="35" t="str">
        <f>'Report 2 Download (Transaction '!L322</f>
        <v/>
      </c>
    </row>
    <row r="323">
      <c r="A323" s="20" t="str">
        <f>left('Report 2 Download (Transaction '!AP323,11)</f>
        <v/>
      </c>
      <c r="B323" s="35" t="str">
        <f>CONCATENATE('Report 2 Download (Transaction '!I323,"/",if('Report 2 Download (Transaction '!P323="",CONCATENATE('Report 2 Download (Transaction '!N323," ",'Report 2 Download (Transaction '!O323),'Report 2 Download (Transaction '!P323))</f>
        <v>/ </v>
      </c>
      <c r="C323" s="35" t="str">
        <f>if(OR('Report 2 Download (Transaction '!L323="echeck_approved_review",'Report 2 Download (Transaction '!L323="CREDIT"),-1*'Report 2 Download (Transaction '!J323,'Report 2 Download (Transaction '!J323)</f>
        <v/>
      </c>
      <c r="D323" s="35" t="str">
        <f>'Report 2 Download (Transaction '!L323</f>
        <v/>
      </c>
    </row>
    <row r="324">
      <c r="A324" s="20" t="str">
        <f>left('Report 2 Download (Transaction '!AP324,11)</f>
        <v/>
      </c>
      <c r="B324" s="35" t="str">
        <f>CONCATENATE('Report 2 Download (Transaction '!I324,"/",if('Report 2 Download (Transaction '!P324="",CONCATENATE('Report 2 Download (Transaction '!N324," ",'Report 2 Download (Transaction '!O324),'Report 2 Download (Transaction '!P324))</f>
        <v>/ </v>
      </c>
      <c r="C324" s="35" t="str">
        <f>if(OR('Report 2 Download (Transaction '!L324="echeck_approved_review",'Report 2 Download (Transaction '!L324="CREDIT"),-1*'Report 2 Download (Transaction '!J324,'Report 2 Download (Transaction '!J324)</f>
        <v/>
      </c>
      <c r="D324" s="35" t="str">
        <f>'Report 2 Download (Transaction '!L324</f>
        <v/>
      </c>
    </row>
    <row r="325">
      <c r="A325" s="20" t="str">
        <f>left('Report 2 Download (Transaction '!AP325,11)</f>
        <v/>
      </c>
      <c r="B325" s="35" t="str">
        <f>CONCATENATE('Report 2 Download (Transaction '!I325,"/",if('Report 2 Download (Transaction '!P325="",CONCATENATE('Report 2 Download (Transaction '!N325," ",'Report 2 Download (Transaction '!O325),'Report 2 Download (Transaction '!P325))</f>
        <v>/ </v>
      </c>
      <c r="C325" s="35" t="str">
        <f>if(OR('Report 2 Download (Transaction '!L325="echeck_approved_review",'Report 2 Download (Transaction '!L325="CREDIT"),-1*'Report 2 Download (Transaction '!J325,'Report 2 Download (Transaction '!J325)</f>
        <v/>
      </c>
      <c r="D325" s="35" t="str">
        <f>'Report 2 Download (Transaction '!L325</f>
        <v/>
      </c>
    </row>
    <row r="326">
      <c r="A326" s="20" t="str">
        <f>left('Report 2 Download (Transaction '!AP326,11)</f>
        <v/>
      </c>
      <c r="B326" s="35" t="str">
        <f>CONCATENATE('Report 2 Download (Transaction '!I326,"/",if('Report 2 Download (Transaction '!P326="",CONCATENATE('Report 2 Download (Transaction '!N326," ",'Report 2 Download (Transaction '!O326),'Report 2 Download (Transaction '!P326))</f>
        <v>/ </v>
      </c>
      <c r="C326" s="35" t="str">
        <f>if(OR('Report 2 Download (Transaction '!L326="echeck_approved_review",'Report 2 Download (Transaction '!L326="CREDIT"),-1*'Report 2 Download (Transaction '!J326,'Report 2 Download (Transaction '!J326)</f>
        <v/>
      </c>
      <c r="D326" s="35" t="str">
        <f>'Report 2 Download (Transaction '!L326</f>
        <v/>
      </c>
    </row>
    <row r="327">
      <c r="A327" s="20" t="str">
        <f>left('Report 2 Download (Transaction '!AP327,11)</f>
        <v/>
      </c>
      <c r="B327" s="35" t="str">
        <f>CONCATENATE('Report 2 Download (Transaction '!I327,"/",if('Report 2 Download (Transaction '!P327="",CONCATENATE('Report 2 Download (Transaction '!N327," ",'Report 2 Download (Transaction '!O327),'Report 2 Download (Transaction '!P327))</f>
        <v>/ </v>
      </c>
      <c r="C327" s="35" t="str">
        <f>if(OR('Report 2 Download (Transaction '!L327="echeck_approved_review",'Report 2 Download (Transaction '!L327="CREDIT"),-1*'Report 2 Download (Transaction '!J327,'Report 2 Download (Transaction '!J327)</f>
        <v/>
      </c>
      <c r="D327" s="35" t="str">
        <f>'Report 2 Download (Transaction '!L327</f>
        <v/>
      </c>
    </row>
    <row r="328">
      <c r="A328" s="20" t="str">
        <f>left('Report 2 Download (Transaction '!AP328,11)</f>
        <v/>
      </c>
      <c r="B328" s="35" t="str">
        <f>CONCATENATE('Report 2 Download (Transaction '!I328,"/",if('Report 2 Download (Transaction '!P328="",CONCATENATE('Report 2 Download (Transaction '!N328," ",'Report 2 Download (Transaction '!O328),'Report 2 Download (Transaction '!P328))</f>
        <v>/ </v>
      </c>
      <c r="C328" s="35" t="str">
        <f>if(OR('Report 2 Download (Transaction '!L328="echeck_approved_review",'Report 2 Download (Transaction '!L328="CREDIT"),-1*'Report 2 Download (Transaction '!J328,'Report 2 Download (Transaction '!J328)</f>
        <v/>
      </c>
      <c r="D328" s="35" t="str">
        <f>'Report 2 Download (Transaction '!L328</f>
        <v/>
      </c>
    </row>
    <row r="329">
      <c r="A329" s="20" t="str">
        <f>left('Report 2 Download (Transaction '!AP329,11)</f>
        <v/>
      </c>
      <c r="B329" s="35" t="str">
        <f>CONCATENATE('Report 2 Download (Transaction '!I329,"/",if('Report 2 Download (Transaction '!P329="",CONCATENATE('Report 2 Download (Transaction '!N329," ",'Report 2 Download (Transaction '!O329),'Report 2 Download (Transaction '!P329))</f>
        <v>/ </v>
      </c>
      <c r="C329" s="35" t="str">
        <f>if(OR('Report 2 Download (Transaction '!L329="echeck_approved_review",'Report 2 Download (Transaction '!L329="CREDIT"),-1*'Report 2 Download (Transaction '!J329,'Report 2 Download (Transaction '!J329)</f>
        <v/>
      </c>
      <c r="D329" s="35" t="str">
        <f>'Report 2 Download (Transaction '!L329</f>
        <v/>
      </c>
    </row>
    <row r="330">
      <c r="A330" s="20" t="str">
        <f>left('Report 2 Download (Transaction '!AP330,11)</f>
        <v/>
      </c>
      <c r="B330" s="35" t="str">
        <f>CONCATENATE('Report 2 Download (Transaction '!I330,"/",if('Report 2 Download (Transaction '!P330="",CONCATENATE('Report 2 Download (Transaction '!N330," ",'Report 2 Download (Transaction '!O330),'Report 2 Download (Transaction '!P330))</f>
        <v>/ </v>
      </c>
      <c r="C330" s="35" t="str">
        <f>if(OR('Report 2 Download (Transaction '!L330="echeck_approved_review",'Report 2 Download (Transaction '!L330="CREDIT"),-1*'Report 2 Download (Transaction '!J330,'Report 2 Download (Transaction '!J330)</f>
        <v/>
      </c>
      <c r="D330" s="35" t="str">
        <f>'Report 2 Download (Transaction '!L330</f>
        <v/>
      </c>
    </row>
    <row r="331">
      <c r="A331" s="20" t="str">
        <f>left('Report 2 Download (Transaction '!AP331,11)</f>
        <v/>
      </c>
      <c r="B331" s="35" t="str">
        <f>CONCATENATE('Report 2 Download (Transaction '!I331,"/",if('Report 2 Download (Transaction '!P331="",CONCATENATE('Report 2 Download (Transaction '!N331," ",'Report 2 Download (Transaction '!O331),'Report 2 Download (Transaction '!P331))</f>
        <v>/ </v>
      </c>
      <c r="C331" s="35" t="str">
        <f>if(OR('Report 2 Download (Transaction '!L331="echeck_approved_review",'Report 2 Download (Transaction '!L331="CREDIT"),-1*'Report 2 Download (Transaction '!J331,'Report 2 Download (Transaction '!J331)</f>
        <v/>
      </c>
      <c r="D331" s="35" t="str">
        <f>'Report 2 Download (Transaction '!L331</f>
        <v/>
      </c>
    </row>
    <row r="332">
      <c r="A332" s="20" t="str">
        <f>left('Report 2 Download (Transaction '!AP332,11)</f>
        <v/>
      </c>
      <c r="B332" s="35" t="str">
        <f>CONCATENATE('Report 2 Download (Transaction '!I332,"/",if('Report 2 Download (Transaction '!P332="",CONCATENATE('Report 2 Download (Transaction '!N332," ",'Report 2 Download (Transaction '!O332),'Report 2 Download (Transaction '!P332))</f>
        <v>/ </v>
      </c>
      <c r="C332" s="35" t="str">
        <f>if(OR('Report 2 Download (Transaction '!L332="echeck_approved_review",'Report 2 Download (Transaction '!L332="CREDIT"),-1*'Report 2 Download (Transaction '!J332,'Report 2 Download (Transaction '!J332)</f>
        <v/>
      </c>
      <c r="D332" s="35" t="str">
        <f>'Report 2 Download (Transaction '!L332</f>
        <v/>
      </c>
    </row>
    <row r="333">
      <c r="A333" s="20" t="str">
        <f>left('Report 2 Download (Transaction '!AP333,11)</f>
        <v/>
      </c>
      <c r="B333" s="35" t="str">
        <f>CONCATENATE('Report 2 Download (Transaction '!I333,"/",if('Report 2 Download (Transaction '!P333="",CONCATENATE('Report 2 Download (Transaction '!N333," ",'Report 2 Download (Transaction '!O333),'Report 2 Download (Transaction '!P333))</f>
        <v>/ </v>
      </c>
      <c r="C333" s="35" t="str">
        <f>if(OR('Report 2 Download (Transaction '!L333="echeck_approved_review",'Report 2 Download (Transaction '!L333="CREDIT"),-1*'Report 2 Download (Transaction '!J333,'Report 2 Download (Transaction '!J333)</f>
        <v/>
      </c>
      <c r="D333" s="35" t="str">
        <f>'Report 2 Download (Transaction '!L333</f>
        <v/>
      </c>
    </row>
    <row r="334">
      <c r="A334" s="20" t="str">
        <f>left('Report 2 Download (Transaction '!AP334,11)</f>
        <v/>
      </c>
      <c r="B334" s="35" t="str">
        <f>CONCATENATE('Report 2 Download (Transaction '!I334,"/",if('Report 2 Download (Transaction '!P334="",CONCATENATE('Report 2 Download (Transaction '!N334," ",'Report 2 Download (Transaction '!O334),'Report 2 Download (Transaction '!P334))</f>
        <v>/ </v>
      </c>
      <c r="C334" s="35" t="str">
        <f>if(OR('Report 2 Download (Transaction '!L334="echeck_approved_review",'Report 2 Download (Transaction '!L334="CREDIT"),-1*'Report 2 Download (Transaction '!J334,'Report 2 Download (Transaction '!J334)</f>
        <v/>
      </c>
      <c r="D334" s="35" t="str">
        <f>'Report 2 Download (Transaction '!L334</f>
        <v/>
      </c>
    </row>
    <row r="335">
      <c r="A335" s="20" t="str">
        <f>left('Report 2 Download (Transaction '!AP335,11)</f>
        <v/>
      </c>
      <c r="B335" s="35" t="str">
        <f>CONCATENATE('Report 2 Download (Transaction '!I335,"/",if('Report 2 Download (Transaction '!P335="",CONCATENATE('Report 2 Download (Transaction '!N335," ",'Report 2 Download (Transaction '!O335),'Report 2 Download (Transaction '!P335))</f>
        <v>/ </v>
      </c>
      <c r="C335" s="35" t="str">
        <f>if(OR('Report 2 Download (Transaction '!L335="echeck_approved_review",'Report 2 Download (Transaction '!L335="CREDIT"),-1*'Report 2 Download (Transaction '!J335,'Report 2 Download (Transaction '!J335)</f>
        <v/>
      </c>
      <c r="D335" s="35" t="str">
        <f>'Report 2 Download (Transaction '!L335</f>
        <v/>
      </c>
    </row>
    <row r="336">
      <c r="A336" s="20" t="str">
        <f>left('Report 2 Download (Transaction '!AP336,11)</f>
        <v/>
      </c>
      <c r="B336" s="35" t="str">
        <f>CONCATENATE('Report 2 Download (Transaction '!I336,"/",if('Report 2 Download (Transaction '!P336="",CONCATENATE('Report 2 Download (Transaction '!N336," ",'Report 2 Download (Transaction '!O336),'Report 2 Download (Transaction '!P336))</f>
        <v>/ </v>
      </c>
      <c r="C336" s="35" t="str">
        <f>if(OR('Report 2 Download (Transaction '!L336="echeck_approved_review",'Report 2 Download (Transaction '!L336="CREDIT"),-1*'Report 2 Download (Transaction '!J336,'Report 2 Download (Transaction '!J336)</f>
        <v/>
      </c>
      <c r="D336" s="35" t="str">
        <f>'Report 2 Download (Transaction '!L336</f>
        <v/>
      </c>
    </row>
    <row r="337">
      <c r="A337" s="20" t="str">
        <f>left('Report 2 Download (Transaction '!AP337,11)</f>
        <v/>
      </c>
      <c r="B337" s="35" t="str">
        <f>CONCATENATE('Report 2 Download (Transaction '!I337,"/",if('Report 2 Download (Transaction '!P337="",CONCATENATE('Report 2 Download (Transaction '!N337," ",'Report 2 Download (Transaction '!O337),'Report 2 Download (Transaction '!P337))</f>
        <v>/ </v>
      </c>
      <c r="C337" s="35" t="str">
        <f>if(OR('Report 2 Download (Transaction '!L337="echeck_approved_review",'Report 2 Download (Transaction '!L337="CREDIT"),-1*'Report 2 Download (Transaction '!J337,'Report 2 Download (Transaction '!J337)</f>
        <v/>
      </c>
      <c r="D337" s="35" t="str">
        <f>'Report 2 Download (Transaction '!L337</f>
        <v/>
      </c>
    </row>
    <row r="338">
      <c r="A338" s="20" t="str">
        <f>left('Report 2 Download (Transaction '!AP338,11)</f>
        <v/>
      </c>
      <c r="B338" s="35" t="str">
        <f>CONCATENATE('Report 2 Download (Transaction '!I338,"/",if('Report 2 Download (Transaction '!P338="",CONCATENATE('Report 2 Download (Transaction '!N338," ",'Report 2 Download (Transaction '!O338),'Report 2 Download (Transaction '!P338))</f>
        <v>/ </v>
      </c>
      <c r="C338" s="35" t="str">
        <f>if(OR('Report 2 Download (Transaction '!L338="echeck_approved_review",'Report 2 Download (Transaction '!L338="CREDIT"),-1*'Report 2 Download (Transaction '!J338,'Report 2 Download (Transaction '!J338)</f>
        <v/>
      </c>
      <c r="D338" s="35" t="str">
        <f>'Report 2 Download (Transaction '!L338</f>
        <v/>
      </c>
    </row>
    <row r="339">
      <c r="A339" s="20" t="str">
        <f>left('Report 2 Download (Transaction '!AP339,11)</f>
        <v/>
      </c>
      <c r="B339" s="35" t="str">
        <f>CONCATENATE('Report 2 Download (Transaction '!I339,"/",if('Report 2 Download (Transaction '!P339="",CONCATENATE('Report 2 Download (Transaction '!N339," ",'Report 2 Download (Transaction '!O339),'Report 2 Download (Transaction '!P339))</f>
        <v>/ </v>
      </c>
      <c r="C339" s="35" t="str">
        <f>if(OR('Report 2 Download (Transaction '!L339="echeck_approved_review",'Report 2 Download (Transaction '!L339="CREDIT"),-1*'Report 2 Download (Transaction '!J339,'Report 2 Download (Transaction '!J339)</f>
        <v/>
      </c>
      <c r="D339" s="35" t="str">
        <f>'Report 2 Download (Transaction '!L339</f>
        <v/>
      </c>
    </row>
    <row r="340">
      <c r="A340" s="20" t="str">
        <f>left('Report 2 Download (Transaction '!AP340,11)</f>
        <v/>
      </c>
      <c r="B340" s="35" t="str">
        <f>CONCATENATE('Report 2 Download (Transaction '!I340,"/",if('Report 2 Download (Transaction '!P340="",CONCATENATE('Report 2 Download (Transaction '!N340," ",'Report 2 Download (Transaction '!O340),'Report 2 Download (Transaction '!P340))</f>
        <v>/ </v>
      </c>
      <c r="C340" s="35" t="str">
        <f>if(OR('Report 2 Download (Transaction '!L340="echeck_approved_review",'Report 2 Download (Transaction '!L340="CREDIT"),-1*'Report 2 Download (Transaction '!J340,'Report 2 Download (Transaction '!J340)</f>
        <v/>
      </c>
      <c r="D340" s="35" t="str">
        <f>'Report 2 Download (Transaction '!L340</f>
        <v/>
      </c>
    </row>
    <row r="341">
      <c r="A341" s="20" t="str">
        <f>left('Report 2 Download (Transaction '!AP341,11)</f>
        <v/>
      </c>
      <c r="B341" s="35" t="str">
        <f>CONCATENATE('Report 2 Download (Transaction '!I341,"/",if('Report 2 Download (Transaction '!P341="",CONCATENATE('Report 2 Download (Transaction '!N341," ",'Report 2 Download (Transaction '!O341),'Report 2 Download (Transaction '!P341))</f>
        <v>/ </v>
      </c>
      <c r="C341" s="35" t="str">
        <f>if(OR('Report 2 Download (Transaction '!L341="echeck_approved_review",'Report 2 Download (Transaction '!L341="CREDIT"),-1*'Report 2 Download (Transaction '!J341,'Report 2 Download (Transaction '!J341)</f>
        <v/>
      </c>
      <c r="D341" s="35" t="str">
        <f>'Report 2 Download (Transaction '!L341</f>
        <v/>
      </c>
    </row>
    <row r="342">
      <c r="A342" s="20" t="str">
        <f>left('Report 2 Download (Transaction '!AP342,11)</f>
        <v/>
      </c>
      <c r="B342" s="35" t="str">
        <f>CONCATENATE('Report 2 Download (Transaction '!I342,"/",if('Report 2 Download (Transaction '!P342="",CONCATENATE('Report 2 Download (Transaction '!N342," ",'Report 2 Download (Transaction '!O342),'Report 2 Download (Transaction '!P342))</f>
        <v>/ </v>
      </c>
      <c r="C342" s="35" t="str">
        <f>if(OR('Report 2 Download (Transaction '!L342="echeck_approved_review",'Report 2 Download (Transaction '!L342="CREDIT"),-1*'Report 2 Download (Transaction '!J342,'Report 2 Download (Transaction '!J342)</f>
        <v/>
      </c>
      <c r="D342" s="35" t="str">
        <f>'Report 2 Download (Transaction '!L342</f>
        <v/>
      </c>
    </row>
    <row r="343">
      <c r="A343" s="20" t="str">
        <f>left('Report 2 Download (Transaction '!AP343,11)</f>
        <v/>
      </c>
      <c r="B343" s="35" t="str">
        <f>CONCATENATE('Report 2 Download (Transaction '!I343,"/",if('Report 2 Download (Transaction '!P343="",CONCATENATE('Report 2 Download (Transaction '!N343," ",'Report 2 Download (Transaction '!O343),'Report 2 Download (Transaction '!P343))</f>
        <v>/ </v>
      </c>
      <c r="C343" s="35" t="str">
        <f>if(OR('Report 2 Download (Transaction '!L343="echeck_approved_review",'Report 2 Download (Transaction '!L343="CREDIT"),-1*'Report 2 Download (Transaction '!J343,'Report 2 Download (Transaction '!J343)</f>
        <v/>
      </c>
      <c r="D343" s="35" t="str">
        <f>'Report 2 Download (Transaction '!L343</f>
        <v/>
      </c>
    </row>
    <row r="344">
      <c r="A344" s="20" t="str">
        <f>left('Report 2 Download (Transaction '!AP344,11)</f>
        <v/>
      </c>
      <c r="B344" s="35" t="str">
        <f>CONCATENATE('Report 2 Download (Transaction '!I344,"/",if('Report 2 Download (Transaction '!P344="",CONCATENATE('Report 2 Download (Transaction '!N344," ",'Report 2 Download (Transaction '!O344),'Report 2 Download (Transaction '!P344))</f>
        <v>/ </v>
      </c>
      <c r="C344" s="35" t="str">
        <f>if(OR('Report 2 Download (Transaction '!L344="echeck_approved_review",'Report 2 Download (Transaction '!L344="CREDIT"),-1*'Report 2 Download (Transaction '!J344,'Report 2 Download (Transaction '!J344)</f>
        <v/>
      </c>
      <c r="D344" s="35" t="str">
        <f>'Report 2 Download (Transaction '!L344</f>
        <v/>
      </c>
    </row>
    <row r="345">
      <c r="A345" s="20" t="str">
        <f>left('Report 2 Download (Transaction '!AP345,11)</f>
        <v/>
      </c>
      <c r="B345" s="35" t="str">
        <f>CONCATENATE('Report 2 Download (Transaction '!I345,"/",if('Report 2 Download (Transaction '!P345="",CONCATENATE('Report 2 Download (Transaction '!N345," ",'Report 2 Download (Transaction '!O345),'Report 2 Download (Transaction '!P345))</f>
        <v>/ </v>
      </c>
      <c r="C345" s="35" t="str">
        <f>if(OR('Report 2 Download (Transaction '!L345="echeck_approved_review",'Report 2 Download (Transaction '!L345="CREDIT"),-1*'Report 2 Download (Transaction '!J345,'Report 2 Download (Transaction '!J345)</f>
        <v/>
      </c>
      <c r="D345" s="35" t="str">
        <f>'Report 2 Download (Transaction '!L345</f>
        <v/>
      </c>
    </row>
    <row r="346">
      <c r="A346" s="20" t="str">
        <f>left('Report 2 Download (Transaction '!AP346,11)</f>
        <v/>
      </c>
      <c r="B346" s="35" t="str">
        <f>CONCATENATE('Report 2 Download (Transaction '!I346,"/",if('Report 2 Download (Transaction '!P346="",CONCATENATE('Report 2 Download (Transaction '!N346," ",'Report 2 Download (Transaction '!O346),'Report 2 Download (Transaction '!P346))</f>
        <v>/ </v>
      </c>
      <c r="C346" s="35" t="str">
        <f>if(OR('Report 2 Download (Transaction '!L346="echeck_approved_review",'Report 2 Download (Transaction '!L346="CREDIT"),-1*'Report 2 Download (Transaction '!J346,'Report 2 Download (Transaction '!J346)</f>
        <v/>
      </c>
      <c r="D346" s="35" t="str">
        <f>'Report 2 Download (Transaction '!L346</f>
        <v/>
      </c>
    </row>
    <row r="347">
      <c r="A347" s="20" t="str">
        <f>left('Report 2 Download (Transaction '!AP347,11)</f>
        <v/>
      </c>
      <c r="B347" s="35" t="str">
        <f>CONCATENATE('Report 2 Download (Transaction '!I347,"/",if('Report 2 Download (Transaction '!P347="",CONCATENATE('Report 2 Download (Transaction '!N347," ",'Report 2 Download (Transaction '!O347),'Report 2 Download (Transaction '!P347))</f>
        <v>/ </v>
      </c>
      <c r="C347" s="35" t="str">
        <f>if(OR('Report 2 Download (Transaction '!L347="echeck_approved_review",'Report 2 Download (Transaction '!L347="CREDIT"),-1*'Report 2 Download (Transaction '!J347,'Report 2 Download (Transaction '!J347)</f>
        <v/>
      </c>
      <c r="D347" s="35" t="str">
        <f>'Report 2 Download (Transaction '!L347</f>
        <v/>
      </c>
    </row>
    <row r="348">
      <c r="A348" s="20" t="str">
        <f>left('Report 2 Download (Transaction '!AP348,11)</f>
        <v/>
      </c>
      <c r="B348" s="35" t="str">
        <f>CONCATENATE('Report 2 Download (Transaction '!I348,"/",if('Report 2 Download (Transaction '!P348="",CONCATENATE('Report 2 Download (Transaction '!N348," ",'Report 2 Download (Transaction '!O348),'Report 2 Download (Transaction '!P348))</f>
        <v>/ </v>
      </c>
      <c r="C348" s="35" t="str">
        <f>if(OR('Report 2 Download (Transaction '!L348="echeck_approved_review",'Report 2 Download (Transaction '!L348="CREDIT"),-1*'Report 2 Download (Transaction '!J348,'Report 2 Download (Transaction '!J348)</f>
        <v/>
      </c>
      <c r="D348" s="35" t="str">
        <f>'Report 2 Download (Transaction '!L348</f>
        <v/>
      </c>
    </row>
    <row r="349">
      <c r="A349" s="20" t="str">
        <f>left('Report 2 Download (Transaction '!AP349,11)</f>
        <v/>
      </c>
      <c r="B349" s="35" t="str">
        <f>CONCATENATE('Report 2 Download (Transaction '!I349,"/",if('Report 2 Download (Transaction '!P349="",CONCATENATE('Report 2 Download (Transaction '!N349," ",'Report 2 Download (Transaction '!O349),'Report 2 Download (Transaction '!P349))</f>
        <v>/ </v>
      </c>
      <c r="C349" s="35" t="str">
        <f>if(OR('Report 2 Download (Transaction '!L349="echeck_approved_review",'Report 2 Download (Transaction '!L349="CREDIT"),-1*'Report 2 Download (Transaction '!J349,'Report 2 Download (Transaction '!J349)</f>
        <v/>
      </c>
      <c r="D349" s="35" t="str">
        <f>'Report 2 Download (Transaction '!L349</f>
        <v/>
      </c>
    </row>
    <row r="350">
      <c r="A350" s="20" t="str">
        <f>left('Report 2 Download (Transaction '!AP350,11)</f>
        <v/>
      </c>
      <c r="B350" s="35" t="str">
        <f>CONCATENATE('Report 2 Download (Transaction '!I350,"/",if('Report 2 Download (Transaction '!P350="",CONCATENATE('Report 2 Download (Transaction '!N350," ",'Report 2 Download (Transaction '!O350),'Report 2 Download (Transaction '!P350))</f>
        <v>/ </v>
      </c>
      <c r="C350" s="35" t="str">
        <f>if(OR('Report 2 Download (Transaction '!L350="echeck_approved_review",'Report 2 Download (Transaction '!L350="CREDIT"),-1*'Report 2 Download (Transaction '!J350,'Report 2 Download (Transaction '!J350)</f>
        <v/>
      </c>
      <c r="D350" s="35" t="str">
        <f>'Report 2 Download (Transaction '!L350</f>
        <v/>
      </c>
    </row>
    <row r="351">
      <c r="A351" s="34" t="str">
        <f t="shared" ref="A351:A1007" si="1">'Report 2 Download'!D215</f>
        <v>#REF!</v>
      </c>
      <c r="C351" s="34" t="str">
        <f t="shared" ref="C351:C1007" si="2">right('Report 2 Download'!H215,len('Report 2 Download'!H215)-find(" ",'Report 2 Download'!H215))</f>
        <v>#REF!</v>
      </c>
      <c r="D351" s="34" t="str">
        <f t="shared" ref="D351:D1007" si="3">'Report 2 Download'!C215</f>
        <v>#REF!</v>
      </c>
    </row>
    <row r="352">
      <c r="A352" s="34" t="str">
        <f t="shared" si="1"/>
        <v>#REF!</v>
      </c>
      <c r="C352" s="34" t="str">
        <f t="shared" si="2"/>
        <v>#REF!</v>
      </c>
      <c r="D352" s="34" t="str">
        <f t="shared" si="3"/>
        <v>#REF!</v>
      </c>
    </row>
    <row r="353">
      <c r="A353" s="34" t="str">
        <f t="shared" si="1"/>
        <v>#REF!</v>
      </c>
      <c r="C353" s="34" t="str">
        <f t="shared" si="2"/>
        <v>#REF!</v>
      </c>
      <c r="D353" s="34" t="str">
        <f t="shared" si="3"/>
        <v>#REF!</v>
      </c>
    </row>
    <row r="354">
      <c r="A354" s="34" t="str">
        <f t="shared" si="1"/>
        <v>#REF!</v>
      </c>
      <c r="C354" s="34" t="str">
        <f t="shared" si="2"/>
        <v>#REF!</v>
      </c>
      <c r="D354" s="34" t="str">
        <f t="shared" si="3"/>
        <v>#REF!</v>
      </c>
    </row>
    <row r="355">
      <c r="A355" s="34" t="str">
        <f t="shared" si="1"/>
        <v>#REF!</v>
      </c>
      <c r="C355" s="34" t="str">
        <f t="shared" si="2"/>
        <v>#REF!</v>
      </c>
      <c r="D355" s="34" t="str">
        <f t="shared" si="3"/>
        <v>#REF!</v>
      </c>
    </row>
    <row r="356">
      <c r="A356" s="34" t="str">
        <f t="shared" si="1"/>
        <v>#REF!</v>
      </c>
      <c r="C356" s="34" t="str">
        <f t="shared" si="2"/>
        <v>#REF!</v>
      </c>
      <c r="D356" s="34" t="str">
        <f t="shared" si="3"/>
        <v>#REF!</v>
      </c>
    </row>
    <row r="357">
      <c r="A357" s="34" t="str">
        <f t="shared" si="1"/>
        <v>#REF!</v>
      </c>
      <c r="C357" s="34" t="str">
        <f t="shared" si="2"/>
        <v>#REF!</v>
      </c>
      <c r="D357" s="34" t="str">
        <f t="shared" si="3"/>
        <v>#REF!</v>
      </c>
    </row>
    <row r="358">
      <c r="A358" s="34" t="str">
        <f t="shared" si="1"/>
        <v>#REF!</v>
      </c>
      <c r="C358" s="34" t="str">
        <f t="shared" si="2"/>
        <v>#REF!</v>
      </c>
      <c r="D358" s="34" t="str">
        <f t="shared" si="3"/>
        <v>#REF!</v>
      </c>
    </row>
    <row r="359">
      <c r="A359" s="34" t="str">
        <f t="shared" si="1"/>
        <v>#REF!</v>
      </c>
      <c r="C359" s="34" t="str">
        <f t="shared" si="2"/>
        <v>#REF!</v>
      </c>
      <c r="D359" s="34" t="str">
        <f t="shared" si="3"/>
        <v>#REF!</v>
      </c>
    </row>
    <row r="360">
      <c r="A360" s="34" t="str">
        <f t="shared" si="1"/>
        <v>#REF!</v>
      </c>
      <c r="C360" s="34" t="str">
        <f t="shared" si="2"/>
        <v>#REF!</v>
      </c>
      <c r="D360" s="34" t="str">
        <f t="shared" si="3"/>
        <v>#REF!</v>
      </c>
    </row>
    <row r="361">
      <c r="A361" s="34" t="str">
        <f t="shared" si="1"/>
        <v>#REF!</v>
      </c>
      <c r="C361" s="34" t="str">
        <f t="shared" si="2"/>
        <v>#REF!</v>
      </c>
      <c r="D361" s="34" t="str">
        <f t="shared" si="3"/>
        <v>#REF!</v>
      </c>
    </row>
    <row r="362">
      <c r="A362" s="34" t="str">
        <f t="shared" si="1"/>
        <v>#REF!</v>
      </c>
      <c r="C362" s="34" t="str">
        <f t="shared" si="2"/>
        <v>#REF!</v>
      </c>
      <c r="D362" s="34" t="str">
        <f t="shared" si="3"/>
        <v>#REF!</v>
      </c>
    </row>
    <row r="363">
      <c r="A363" s="34" t="str">
        <f t="shared" si="1"/>
        <v>#REF!</v>
      </c>
      <c r="C363" s="34" t="str">
        <f t="shared" si="2"/>
        <v>#REF!</v>
      </c>
      <c r="D363" s="34" t="str">
        <f t="shared" si="3"/>
        <v>#REF!</v>
      </c>
    </row>
    <row r="364">
      <c r="A364" s="34" t="str">
        <f t="shared" si="1"/>
        <v>#REF!</v>
      </c>
      <c r="C364" s="34" t="str">
        <f t="shared" si="2"/>
        <v>#REF!</v>
      </c>
      <c r="D364" s="34" t="str">
        <f t="shared" si="3"/>
        <v>#REF!</v>
      </c>
    </row>
    <row r="365">
      <c r="A365" s="34" t="str">
        <f t="shared" si="1"/>
        <v>#REF!</v>
      </c>
      <c r="C365" s="34" t="str">
        <f t="shared" si="2"/>
        <v>#REF!</v>
      </c>
      <c r="D365" s="34" t="str">
        <f t="shared" si="3"/>
        <v>#REF!</v>
      </c>
    </row>
    <row r="366">
      <c r="A366" s="34" t="str">
        <f t="shared" si="1"/>
        <v>#REF!</v>
      </c>
      <c r="C366" s="34" t="str">
        <f t="shared" si="2"/>
        <v>#REF!</v>
      </c>
      <c r="D366" s="34" t="str">
        <f t="shared" si="3"/>
        <v>#REF!</v>
      </c>
    </row>
    <row r="367">
      <c r="A367" s="34" t="str">
        <f t="shared" si="1"/>
        <v>#REF!</v>
      </c>
      <c r="C367" s="34" t="str">
        <f t="shared" si="2"/>
        <v>#REF!</v>
      </c>
      <c r="D367" s="34" t="str">
        <f t="shared" si="3"/>
        <v>#REF!</v>
      </c>
    </row>
    <row r="368">
      <c r="A368" s="34" t="str">
        <f t="shared" si="1"/>
        <v>#REF!</v>
      </c>
      <c r="C368" s="34" t="str">
        <f t="shared" si="2"/>
        <v>#REF!</v>
      </c>
      <c r="D368" s="34" t="str">
        <f t="shared" si="3"/>
        <v>#REF!</v>
      </c>
    </row>
    <row r="369">
      <c r="A369" s="34" t="str">
        <f t="shared" si="1"/>
        <v>#REF!</v>
      </c>
      <c r="C369" s="34" t="str">
        <f t="shared" si="2"/>
        <v>#REF!</v>
      </c>
      <c r="D369" s="34" t="str">
        <f t="shared" si="3"/>
        <v>#REF!</v>
      </c>
    </row>
    <row r="370">
      <c r="A370" s="34" t="str">
        <f t="shared" si="1"/>
        <v>#REF!</v>
      </c>
      <c r="C370" s="34" t="str">
        <f t="shared" si="2"/>
        <v>#REF!</v>
      </c>
      <c r="D370" s="34" t="str">
        <f t="shared" si="3"/>
        <v>#REF!</v>
      </c>
    </row>
    <row r="371">
      <c r="A371" s="34" t="str">
        <f t="shared" si="1"/>
        <v>#REF!</v>
      </c>
      <c r="C371" s="34" t="str">
        <f t="shared" si="2"/>
        <v>#REF!</v>
      </c>
      <c r="D371" s="34" t="str">
        <f t="shared" si="3"/>
        <v>#REF!</v>
      </c>
    </row>
    <row r="372">
      <c r="A372" s="34" t="str">
        <f t="shared" si="1"/>
        <v>#REF!</v>
      </c>
      <c r="C372" s="34" t="str">
        <f t="shared" si="2"/>
        <v>#REF!</v>
      </c>
      <c r="D372" s="34" t="str">
        <f t="shared" si="3"/>
        <v>#REF!</v>
      </c>
    </row>
    <row r="373">
      <c r="A373" s="34" t="str">
        <f t="shared" si="1"/>
        <v>#REF!</v>
      </c>
      <c r="C373" s="34" t="str">
        <f t="shared" si="2"/>
        <v>#REF!</v>
      </c>
      <c r="D373" s="34" t="str">
        <f t="shared" si="3"/>
        <v>#REF!</v>
      </c>
    </row>
    <row r="374">
      <c r="A374" s="34" t="str">
        <f t="shared" si="1"/>
        <v>#REF!</v>
      </c>
      <c r="C374" s="34" t="str">
        <f t="shared" si="2"/>
        <v>#REF!</v>
      </c>
      <c r="D374" s="34" t="str">
        <f t="shared" si="3"/>
        <v>#REF!</v>
      </c>
    </row>
    <row r="375">
      <c r="A375" s="34" t="str">
        <f t="shared" si="1"/>
        <v>#REF!</v>
      </c>
      <c r="C375" s="34" t="str">
        <f t="shared" si="2"/>
        <v>#REF!</v>
      </c>
      <c r="D375" s="34" t="str">
        <f t="shared" si="3"/>
        <v>#REF!</v>
      </c>
    </row>
    <row r="376">
      <c r="A376" s="34" t="str">
        <f t="shared" si="1"/>
        <v>#REF!</v>
      </c>
      <c r="C376" s="34" t="str">
        <f t="shared" si="2"/>
        <v>#REF!</v>
      </c>
      <c r="D376" s="34" t="str">
        <f t="shared" si="3"/>
        <v>#REF!</v>
      </c>
    </row>
    <row r="377">
      <c r="A377" s="34" t="str">
        <f t="shared" si="1"/>
        <v>#REF!</v>
      </c>
      <c r="C377" s="34" t="str">
        <f t="shared" si="2"/>
        <v>#REF!</v>
      </c>
      <c r="D377" s="34" t="str">
        <f t="shared" si="3"/>
        <v>#REF!</v>
      </c>
    </row>
    <row r="378">
      <c r="A378" s="34" t="str">
        <f t="shared" si="1"/>
        <v>#REF!</v>
      </c>
      <c r="C378" s="34" t="str">
        <f t="shared" si="2"/>
        <v>#REF!</v>
      </c>
      <c r="D378" s="34" t="str">
        <f t="shared" si="3"/>
        <v>#REF!</v>
      </c>
    </row>
    <row r="379">
      <c r="A379" s="34" t="str">
        <f t="shared" si="1"/>
        <v>#REF!</v>
      </c>
      <c r="C379" s="34" t="str">
        <f t="shared" si="2"/>
        <v>#REF!</v>
      </c>
      <c r="D379" s="34" t="str">
        <f t="shared" si="3"/>
        <v>#REF!</v>
      </c>
    </row>
    <row r="380">
      <c r="A380" s="34" t="str">
        <f t="shared" si="1"/>
        <v>#REF!</v>
      </c>
      <c r="C380" s="34" t="str">
        <f t="shared" si="2"/>
        <v>#REF!</v>
      </c>
      <c r="D380" s="34" t="str">
        <f t="shared" si="3"/>
        <v>#REF!</v>
      </c>
    </row>
    <row r="381">
      <c r="A381" s="34" t="str">
        <f t="shared" si="1"/>
        <v>#REF!</v>
      </c>
      <c r="C381" s="34" t="str">
        <f t="shared" si="2"/>
        <v>#REF!</v>
      </c>
      <c r="D381" s="34" t="str">
        <f t="shared" si="3"/>
        <v>#REF!</v>
      </c>
    </row>
    <row r="382">
      <c r="A382" s="34" t="str">
        <f t="shared" si="1"/>
        <v>#REF!</v>
      </c>
      <c r="C382" s="34" t="str">
        <f t="shared" si="2"/>
        <v>#REF!</v>
      </c>
      <c r="D382" s="34" t="str">
        <f t="shared" si="3"/>
        <v>#REF!</v>
      </c>
    </row>
    <row r="383">
      <c r="A383" s="34" t="str">
        <f t="shared" si="1"/>
        <v>#REF!</v>
      </c>
      <c r="C383" s="34" t="str">
        <f t="shared" si="2"/>
        <v>#REF!</v>
      </c>
      <c r="D383" s="34" t="str">
        <f t="shared" si="3"/>
        <v>#REF!</v>
      </c>
    </row>
    <row r="384">
      <c r="A384" s="34" t="str">
        <f t="shared" si="1"/>
        <v>#REF!</v>
      </c>
      <c r="C384" s="34" t="str">
        <f t="shared" si="2"/>
        <v>#REF!</v>
      </c>
      <c r="D384" s="34" t="str">
        <f t="shared" si="3"/>
        <v>#REF!</v>
      </c>
    </row>
    <row r="385">
      <c r="A385" s="34" t="str">
        <f t="shared" si="1"/>
        <v>#REF!</v>
      </c>
      <c r="C385" s="34" t="str">
        <f t="shared" si="2"/>
        <v>#REF!</v>
      </c>
      <c r="D385" s="34" t="str">
        <f t="shared" si="3"/>
        <v>#REF!</v>
      </c>
    </row>
    <row r="386">
      <c r="A386" s="34" t="str">
        <f t="shared" si="1"/>
        <v>#REF!</v>
      </c>
      <c r="C386" s="34" t="str">
        <f t="shared" si="2"/>
        <v>#REF!</v>
      </c>
      <c r="D386" s="34" t="str">
        <f t="shared" si="3"/>
        <v>#REF!</v>
      </c>
    </row>
    <row r="387">
      <c r="A387" s="34" t="str">
        <f t="shared" si="1"/>
        <v>#REF!</v>
      </c>
      <c r="C387" s="34" t="str">
        <f t="shared" si="2"/>
        <v>#REF!</v>
      </c>
      <c r="D387" s="34" t="str">
        <f t="shared" si="3"/>
        <v>#REF!</v>
      </c>
    </row>
    <row r="388">
      <c r="A388" s="34" t="str">
        <f t="shared" si="1"/>
        <v>#REF!</v>
      </c>
      <c r="C388" s="34" t="str">
        <f t="shared" si="2"/>
        <v>#REF!</v>
      </c>
      <c r="D388" s="34" t="str">
        <f t="shared" si="3"/>
        <v>#REF!</v>
      </c>
    </row>
    <row r="389">
      <c r="A389" s="34" t="str">
        <f t="shared" si="1"/>
        <v>#REF!</v>
      </c>
      <c r="C389" s="34" t="str">
        <f t="shared" si="2"/>
        <v>#REF!</v>
      </c>
      <c r="D389" s="34" t="str">
        <f t="shared" si="3"/>
        <v>#REF!</v>
      </c>
    </row>
    <row r="390">
      <c r="A390" s="34" t="str">
        <f t="shared" si="1"/>
        <v>#REF!</v>
      </c>
      <c r="C390" s="34" t="str">
        <f t="shared" si="2"/>
        <v>#REF!</v>
      </c>
      <c r="D390" s="34" t="str">
        <f t="shared" si="3"/>
        <v>#REF!</v>
      </c>
    </row>
    <row r="391">
      <c r="A391" s="34" t="str">
        <f t="shared" si="1"/>
        <v>#REF!</v>
      </c>
      <c r="C391" s="34" t="str">
        <f t="shared" si="2"/>
        <v>#REF!</v>
      </c>
      <c r="D391" s="34" t="str">
        <f t="shared" si="3"/>
        <v>#REF!</v>
      </c>
    </row>
    <row r="392">
      <c r="A392" s="34" t="str">
        <f t="shared" si="1"/>
        <v>#REF!</v>
      </c>
      <c r="C392" s="34" t="str">
        <f t="shared" si="2"/>
        <v>#REF!</v>
      </c>
      <c r="D392" s="34" t="str">
        <f t="shared" si="3"/>
        <v>#REF!</v>
      </c>
    </row>
    <row r="393">
      <c r="A393" s="34" t="str">
        <f t="shared" si="1"/>
        <v>#REF!</v>
      </c>
      <c r="C393" s="34" t="str">
        <f t="shared" si="2"/>
        <v>#REF!</v>
      </c>
      <c r="D393" s="34" t="str">
        <f t="shared" si="3"/>
        <v>#REF!</v>
      </c>
    </row>
    <row r="394">
      <c r="A394" s="34" t="str">
        <f t="shared" si="1"/>
        <v>#REF!</v>
      </c>
      <c r="C394" s="34" t="str">
        <f t="shared" si="2"/>
        <v>#REF!</v>
      </c>
      <c r="D394" s="34" t="str">
        <f t="shared" si="3"/>
        <v>#REF!</v>
      </c>
    </row>
    <row r="395">
      <c r="A395" s="34" t="str">
        <f t="shared" si="1"/>
        <v>#REF!</v>
      </c>
      <c r="C395" s="34" t="str">
        <f t="shared" si="2"/>
        <v>#REF!</v>
      </c>
      <c r="D395" s="34" t="str">
        <f t="shared" si="3"/>
        <v>#REF!</v>
      </c>
    </row>
    <row r="396">
      <c r="A396" s="34" t="str">
        <f t="shared" si="1"/>
        <v>#REF!</v>
      </c>
      <c r="C396" s="34" t="str">
        <f t="shared" si="2"/>
        <v>#REF!</v>
      </c>
      <c r="D396" s="34" t="str">
        <f t="shared" si="3"/>
        <v>#REF!</v>
      </c>
    </row>
    <row r="397">
      <c r="A397" s="34" t="str">
        <f t="shared" si="1"/>
        <v>#REF!</v>
      </c>
      <c r="C397" s="34" t="str">
        <f t="shared" si="2"/>
        <v>#REF!</v>
      </c>
      <c r="D397" s="34" t="str">
        <f t="shared" si="3"/>
        <v>#REF!</v>
      </c>
    </row>
    <row r="398">
      <c r="A398" s="34" t="str">
        <f t="shared" si="1"/>
        <v>#REF!</v>
      </c>
      <c r="C398" s="34" t="str">
        <f t="shared" si="2"/>
        <v>#REF!</v>
      </c>
      <c r="D398" s="34" t="str">
        <f t="shared" si="3"/>
        <v>#REF!</v>
      </c>
    </row>
    <row r="399">
      <c r="A399" s="34" t="str">
        <f t="shared" si="1"/>
        <v>#REF!</v>
      </c>
      <c r="C399" s="34" t="str">
        <f t="shared" si="2"/>
        <v>#REF!</v>
      </c>
      <c r="D399" s="34" t="str">
        <f t="shared" si="3"/>
        <v>#REF!</v>
      </c>
    </row>
    <row r="400">
      <c r="A400" s="34" t="str">
        <f t="shared" si="1"/>
        <v>#REF!</v>
      </c>
      <c r="C400" s="34" t="str">
        <f t="shared" si="2"/>
        <v>#REF!</v>
      </c>
      <c r="D400" s="34" t="str">
        <f t="shared" si="3"/>
        <v>#REF!</v>
      </c>
    </row>
    <row r="401">
      <c r="A401" s="34" t="str">
        <f t="shared" si="1"/>
        <v>#REF!</v>
      </c>
      <c r="C401" s="34" t="str">
        <f t="shared" si="2"/>
        <v>#REF!</v>
      </c>
      <c r="D401" s="34" t="str">
        <f t="shared" si="3"/>
        <v>#REF!</v>
      </c>
    </row>
    <row r="402">
      <c r="A402" s="34" t="str">
        <f t="shared" si="1"/>
        <v>#REF!</v>
      </c>
      <c r="C402" s="34" t="str">
        <f t="shared" si="2"/>
        <v>#REF!</v>
      </c>
      <c r="D402" s="34" t="str">
        <f t="shared" si="3"/>
        <v>#REF!</v>
      </c>
    </row>
    <row r="403">
      <c r="A403" s="34" t="str">
        <f t="shared" si="1"/>
        <v>#REF!</v>
      </c>
      <c r="C403" s="34" t="str">
        <f t="shared" si="2"/>
        <v>#REF!</v>
      </c>
      <c r="D403" s="34" t="str">
        <f t="shared" si="3"/>
        <v>#REF!</v>
      </c>
    </row>
    <row r="404">
      <c r="A404" s="34" t="str">
        <f t="shared" si="1"/>
        <v>#REF!</v>
      </c>
      <c r="C404" s="34" t="str">
        <f t="shared" si="2"/>
        <v>#REF!</v>
      </c>
      <c r="D404" s="34" t="str">
        <f t="shared" si="3"/>
        <v>#REF!</v>
      </c>
    </row>
    <row r="405">
      <c r="A405" s="34" t="str">
        <f t="shared" si="1"/>
        <v>#REF!</v>
      </c>
      <c r="C405" s="34" t="str">
        <f t="shared" si="2"/>
        <v>#REF!</v>
      </c>
      <c r="D405" s="34" t="str">
        <f t="shared" si="3"/>
        <v>#REF!</v>
      </c>
    </row>
    <row r="406">
      <c r="A406" s="34" t="str">
        <f t="shared" si="1"/>
        <v>#REF!</v>
      </c>
      <c r="C406" s="34" t="str">
        <f t="shared" si="2"/>
        <v>#REF!</v>
      </c>
      <c r="D406" s="34" t="str">
        <f t="shared" si="3"/>
        <v>#REF!</v>
      </c>
    </row>
    <row r="407">
      <c r="A407" s="34" t="str">
        <f t="shared" si="1"/>
        <v>#REF!</v>
      </c>
      <c r="C407" s="34" t="str">
        <f t="shared" si="2"/>
        <v>#REF!</v>
      </c>
      <c r="D407" s="34" t="str">
        <f t="shared" si="3"/>
        <v>#REF!</v>
      </c>
    </row>
    <row r="408">
      <c r="A408" s="34" t="str">
        <f t="shared" si="1"/>
        <v>#REF!</v>
      </c>
      <c r="C408" s="34" t="str">
        <f t="shared" si="2"/>
        <v>#REF!</v>
      </c>
      <c r="D408" s="34" t="str">
        <f t="shared" si="3"/>
        <v>#REF!</v>
      </c>
    </row>
    <row r="409">
      <c r="A409" s="34" t="str">
        <f t="shared" si="1"/>
        <v>#REF!</v>
      </c>
      <c r="C409" s="34" t="str">
        <f t="shared" si="2"/>
        <v>#REF!</v>
      </c>
      <c r="D409" s="34" t="str">
        <f t="shared" si="3"/>
        <v>#REF!</v>
      </c>
    </row>
    <row r="410">
      <c r="A410" s="34" t="str">
        <f t="shared" si="1"/>
        <v>#REF!</v>
      </c>
      <c r="C410" s="34" t="str">
        <f t="shared" si="2"/>
        <v>#REF!</v>
      </c>
      <c r="D410" s="34" t="str">
        <f t="shared" si="3"/>
        <v>#REF!</v>
      </c>
    </row>
    <row r="411">
      <c r="A411" s="34" t="str">
        <f t="shared" si="1"/>
        <v>#REF!</v>
      </c>
      <c r="C411" s="34" t="str">
        <f t="shared" si="2"/>
        <v>#REF!</v>
      </c>
      <c r="D411" s="34" t="str">
        <f t="shared" si="3"/>
        <v>#REF!</v>
      </c>
    </row>
    <row r="412">
      <c r="A412" s="34" t="str">
        <f t="shared" si="1"/>
        <v>#REF!</v>
      </c>
      <c r="C412" s="34" t="str">
        <f t="shared" si="2"/>
        <v>#REF!</v>
      </c>
      <c r="D412" s="34" t="str">
        <f t="shared" si="3"/>
        <v>#REF!</v>
      </c>
    </row>
    <row r="413">
      <c r="A413" s="34" t="str">
        <f t="shared" si="1"/>
        <v>#REF!</v>
      </c>
      <c r="C413" s="34" t="str">
        <f t="shared" si="2"/>
        <v>#REF!</v>
      </c>
      <c r="D413" s="34" t="str">
        <f t="shared" si="3"/>
        <v>#REF!</v>
      </c>
    </row>
    <row r="414">
      <c r="A414" s="34" t="str">
        <f t="shared" si="1"/>
        <v>#REF!</v>
      </c>
      <c r="C414" s="34" t="str">
        <f t="shared" si="2"/>
        <v>#REF!</v>
      </c>
      <c r="D414" s="34" t="str">
        <f t="shared" si="3"/>
        <v>#REF!</v>
      </c>
    </row>
    <row r="415">
      <c r="A415" s="34" t="str">
        <f t="shared" si="1"/>
        <v>#REF!</v>
      </c>
      <c r="C415" s="34" t="str">
        <f t="shared" si="2"/>
        <v>#REF!</v>
      </c>
      <c r="D415" s="34" t="str">
        <f t="shared" si="3"/>
        <v>#REF!</v>
      </c>
    </row>
    <row r="416">
      <c r="A416" s="34" t="str">
        <f t="shared" si="1"/>
        <v>#REF!</v>
      </c>
      <c r="C416" s="34" t="str">
        <f t="shared" si="2"/>
        <v>#REF!</v>
      </c>
      <c r="D416" s="34" t="str">
        <f t="shared" si="3"/>
        <v>#REF!</v>
      </c>
    </row>
    <row r="417">
      <c r="A417" s="34" t="str">
        <f t="shared" si="1"/>
        <v>#REF!</v>
      </c>
      <c r="C417" s="34" t="str">
        <f t="shared" si="2"/>
        <v>#REF!</v>
      </c>
      <c r="D417" s="34" t="str">
        <f t="shared" si="3"/>
        <v>#REF!</v>
      </c>
    </row>
    <row r="418">
      <c r="A418" s="34" t="str">
        <f t="shared" si="1"/>
        <v>#REF!</v>
      </c>
      <c r="C418" s="34" t="str">
        <f t="shared" si="2"/>
        <v>#REF!</v>
      </c>
      <c r="D418" s="34" t="str">
        <f t="shared" si="3"/>
        <v>#REF!</v>
      </c>
    </row>
    <row r="419">
      <c r="A419" s="34" t="str">
        <f t="shared" si="1"/>
        <v>#REF!</v>
      </c>
      <c r="C419" s="34" t="str">
        <f t="shared" si="2"/>
        <v>#REF!</v>
      </c>
      <c r="D419" s="34" t="str">
        <f t="shared" si="3"/>
        <v>#REF!</v>
      </c>
    </row>
    <row r="420">
      <c r="A420" s="34" t="str">
        <f t="shared" si="1"/>
        <v>#REF!</v>
      </c>
      <c r="C420" s="34" t="str">
        <f t="shared" si="2"/>
        <v>#REF!</v>
      </c>
      <c r="D420" s="34" t="str">
        <f t="shared" si="3"/>
        <v>#REF!</v>
      </c>
    </row>
    <row r="421">
      <c r="A421" s="34" t="str">
        <f t="shared" si="1"/>
        <v>#REF!</v>
      </c>
      <c r="C421" s="34" t="str">
        <f t="shared" si="2"/>
        <v>#REF!</v>
      </c>
      <c r="D421" s="34" t="str">
        <f t="shared" si="3"/>
        <v>#REF!</v>
      </c>
    </row>
    <row r="422">
      <c r="A422" s="34" t="str">
        <f t="shared" si="1"/>
        <v>#REF!</v>
      </c>
      <c r="C422" s="34" t="str">
        <f t="shared" si="2"/>
        <v>#REF!</v>
      </c>
      <c r="D422" s="34" t="str">
        <f t="shared" si="3"/>
        <v>#REF!</v>
      </c>
    </row>
    <row r="423">
      <c r="A423" s="34" t="str">
        <f t="shared" si="1"/>
        <v>#REF!</v>
      </c>
      <c r="C423" s="34" t="str">
        <f t="shared" si="2"/>
        <v>#REF!</v>
      </c>
      <c r="D423" s="34" t="str">
        <f t="shared" si="3"/>
        <v>#REF!</v>
      </c>
    </row>
    <row r="424">
      <c r="A424" s="34" t="str">
        <f t="shared" si="1"/>
        <v>#REF!</v>
      </c>
      <c r="C424" s="34" t="str">
        <f t="shared" si="2"/>
        <v>#REF!</v>
      </c>
      <c r="D424" s="34" t="str">
        <f t="shared" si="3"/>
        <v>#REF!</v>
      </c>
    </row>
    <row r="425">
      <c r="A425" s="34" t="str">
        <f t="shared" si="1"/>
        <v>#REF!</v>
      </c>
      <c r="C425" s="34" t="str">
        <f t="shared" si="2"/>
        <v>#REF!</v>
      </c>
      <c r="D425" s="34" t="str">
        <f t="shared" si="3"/>
        <v>#REF!</v>
      </c>
    </row>
    <row r="426">
      <c r="A426" s="34" t="str">
        <f t="shared" si="1"/>
        <v>#REF!</v>
      </c>
      <c r="C426" s="34" t="str">
        <f t="shared" si="2"/>
        <v>#REF!</v>
      </c>
      <c r="D426" s="34" t="str">
        <f t="shared" si="3"/>
        <v>#REF!</v>
      </c>
    </row>
    <row r="427">
      <c r="A427" s="34" t="str">
        <f t="shared" si="1"/>
        <v>#REF!</v>
      </c>
      <c r="C427" s="34" t="str">
        <f t="shared" si="2"/>
        <v>#REF!</v>
      </c>
      <c r="D427" s="34" t="str">
        <f t="shared" si="3"/>
        <v>#REF!</v>
      </c>
    </row>
    <row r="428">
      <c r="A428" s="34" t="str">
        <f t="shared" si="1"/>
        <v>#REF!</v>
      </c>
      <c r="C428" s="34" t="str">
        <f t="shared" si="2"/>
        <v>#REF!</v>
      </c>
      <c r="D428" s="34" t="str">
        <f t="shared" si="3"/>
        <v>#REF!</v>
      </c>
    </row>
    <row r="429">
      <c r="A429" s="34" t="str">
        <f t="shared" si="1"/>
        <v>#REF!</v>
      </c>
      <c r="C429" s="34" t="str">
        <f t="shared" si="2"/>
        <v>#REF!</v>
      </c>
      <c r="D429" s="34" t="str">
        <f t="shared" si="3"/>
        <v>#REF!</v>
      </c>
    </row>
    <row r="430">
      <c r="A430" s="34" t="str">
        <f t="shared" si="1"/>
        <v>#REF!</v>
      </c>
      <c r="C430" s="34" t="str">
        <f t="shared" si="2"/>
        <v>#REF!</v>
      </c>
      <c r="D430" s="34" t="str">
        <f t="shared" si="3"/>
        <v>#REF!</v>
      </c>
    </row>
    <row r="431">
      <c r="A431" s="34" t="str">
        <f t="shared" si="1"/>
        <v>#REF!</v>
      </c>
      <c r="C431" s="34" t="str">
        <f t="shared" si="2"/>
        <v>#REF!</v>
      </c>
      <c r="D431" s="34" t="str">
        <f t="shared" si="3"/>
        <v>#REF!</v>
      </c>
    </row>
    <row r="432">
      <c r="A432" s="34" t="str">
        <f t="shared" si="1"/>
        <v>#REF!</v>
      </c>
      <c r="C432" s="34" t="str">
        <f t="shared" si="2"/>
        <v>#REF!</v>
      </c>
      <c r="D432" s="34" t="str">
        <f t="shared" si="3"/>
        <v>#REF!</v>
      </c>
    </row>
    <row r="433">
      <c r="A433" s="34" t="str">
        <f t="shared" si="1"/>
        <v>#REF!</v>
      </c>
      <c r="C433" s="34" t="str">
        <f t="shared" si="2"/>
        <v>#REF!</v>
      </c>
      <c r="D433" s="34" t="str">
        <f t="shared" si="3"/>
        <v>#REF!</v>
      </c>
    </row>
    <row r="434">
      <c r="A434" s="34" t="str">
        <f t="shared" si="1"/>
        <v>#REF!</v>
      </c>
      <c r="C434" s="34" t="str">
        <f t="shared" si="2"/>
        <v>#REF!</v>
      </c>
      <c r="D434" s="34" t="str">
        <f t="shared" si="3"/>
        <v>#REF!</v>
      </c>
    </row>
    <row r="435">
      <c r="A435" s="34" t="str">
        <f t="shared" si="1"/>
        <v>#REF!</v>
      </c>
      <c r="C435" s="34" t="str">
        <f t="shared" si="2"/>
        <v>#REF!</v>
      </c>
      <c r="D435" s="34" t="str">
        <f t="shared" si="3"/>
        <v>#REF!</v>
      </c>
    </row>
    <row r="436">
      <c r="A436" s="34" t="str">
        <f t="shared" si="1"/>
        <v>#REF!</v>
      </c>
      <c r="C436" s="34" t="str">
        <f t="shared" si="2"/>
        <v>#REF!</v>
      </c>
      <c r="D436" s="34" t="str">
        <f t="shared" si="3"/>
        <v>#REF!</v>
      </c>
    </row>
    <row r="437">
      <c r="A437" s="34" t="str">
        <f t="shared" si="1"/>
        <v>#REF!</v>
      </c>
      <c r="C437" s="34" t="str">
        <f t="shared" si="2"/>
        <v>#REF!</v>
      </c>
      <c r="D437" s="34" t="str">
        <f t="shared" si="3"/>
        <v>#REF!</v>
      </c>
    </row>
    <row r="438">
      <c r="A438" s="34" t="str">
        <f t="shared" si="1"/>
        <v>#REF!</v>
      </c>
      <c r="C438" s="34" t="str">
        <f t="shared" si="2"/>
        <v>#REF!</v>
      </c>
      <c r="D438" s="34" t="str">
        <f t="shared" si="3"/>
        <v>#REF!</v>
      </c>
    </row>
    <row r="439">
      <c r="A439" s="34" t="str">
        <f t="shared" si="1"/>
        <v>#REF!</v>
      </c>
      <c r="C439" s="34" t="str">
        <f t="shared" si="2"/>
        <v>#REF!</v>
      </c>
      <c r="D439" s="34" t="str">
        <f t="shared" si="3"/>
        <v>#REF!</v>
      </c>
    </row>
    <row r="440">
      <c r="A440" s="34" t="str">
        <f t="shared" si="1"/>
        <v>#REF!</v>
      </c>
      <c r="C440" s="34" t="str">
        <f t="shared" si="2"/>
        <v>#REF!</v>
      </c>
      <c r="D440" s="34" t="str">
        <f t="shared" si="3"/>
        <v>#REF!</v>
      </c>
    </row>
    <row r="441">
      <c r="A441" s="34" t="str">
        <f t="shared" si="1"/>
        <v>#REF!</v>
      </c>
      <c r="C441" s="34" t="str">
        <f t="shared" si="2"/>
        <v>#REF!</v>
      </c>
      <c r="D441" s="34" t="str">
        <f t="shared" si="3"/>
        <v>#REF!</v>
      </c>
    </row>
    <row r="442">
      <c r="A442" s="34" t="str">
        <f t="shared" si="1"/>
        <v>#REF!</v>
      </c>
      <c r="C442" s="34" t="str">
        <f t="shared" si="2"/>
        <v>#REF!</v>
      </c>
      <c r="D442" s="34" t="str">
        <f t="shared" si="3"/>
        <v>#REF!</v>
      </c>
    </row>
    <row r="443">
      <c r="A443" s="34" t="str">
        <f t="shared" si="1"/>
        <v>#REF!</v>
      </c>
      <c r="C443" s="34" t="str">
        <f t="shared" si="2"/>
        <v>#REF!</v>
      </c>
      <c r="D443" s="34" t="str">
        <f t="shared" si="3"/>
        <v>#REF!</v>
      </c>
    </row>
    <row r="444">
      <c r="A444" s="34" t="str">
        <f t="shared" si="1"/>
        <v>#REF!</v>
      </c>
      <c r="C444" s="34" t="str">
        <f t="shared" si="2"/>
        <v>#REF!</v>
      </c>
      <c r="D444" s="34" t="str">
        <f t="shared" si="3"/>
        <v>#REF!</v>
      </c>
    </row>
    <row r="445">
      <c r="A445" s="34" t="str">
        <f t="shared" si="1"/>
        <v>#REF!</v>
      </c>
      <c r="C445" s="34" t="str">
        <f t="shared" si="2"/>
        <v>#REF!</v>
      </c>
      <c r="D445" s="34" t="str">
        <f t="shared" si="3"/>
        <v>#REF!</v>
      </c>
    </row>
    <row r="446">
      <c r="A446" s="34" t="str">
        <f t="shared" si="1"/>
        <v>#REF!</v>
      </c>
      <c r="C446" s="34" t="str">
        <f t="shared" si="2"/>
        <v>#REF!</v>
      </c>
      <c r="D446" s="34" t="str">
        <f t="shared" si="3"/>
        <v>#REF!</v>
      </c>
    </row>
    <row r="447">
      <c r="A447" s="34" t="str">
        <f t="shared" si="1"/>
        <v>#REF!</v>
      </c>
      <c r="C447" s="34" t="str">
        <f t="shared" si="2"/>
        <v>#REF!</v>
      </c>
      <c r="D447" s="34" t="str">
        <f t="shared" si="3"/>
        <v>#REF!</v>
      </c>
    </row>
    <row r="448">
      <c r="A448" s="34" t="str">
        <f t="shared" si="1"/>
        <v>#REF!</v>
      </c>
      <c r="C448" s="34" t="str">
        <f t="shared" si="2"/>
        <v>#REF!</v>
      </c>
      <c r="D448" s="34" t="str">
        <f t="shared" si="3"/>
        <v>#REF!</v>
      </c>
    </row>
    <row r="449">
      <c r="A449" s="34" t="str">
        <f t="shared" si="1"/>
        <v>#REF!</v>
      </c>
      <c r="C449" s="34" t="str">
        <f t="shared" si="2"/>
        <v>#REF!</v>
      </c>
      <c r="D449" s="34" t="str">
        <f t="shared" si="3"/>
        <v>#REF!</v>
      </c>
    </row>
    <row r="450">
      <c r="A450" s="34" t="str">
        <f t="shared" si="1"/>
        <v>#REF!</v>
      </c>
      <c r="C450" s="34" t="str">
        <f t="shared" si="2"/>
        <v>#REF!</v>
      </c>
      <c r="D450" s="34" t="str">
        <f t="shared" si="3"/>
        <v>#REF!</v>
      </c>
    </row>
    <row r="451">
      <c r="A451" s="34" t="str">
        <f t="shared" si="1"/>
        <v>#REF!</v>
      </c>
      <c r="C451" s="34" t="str">
        <f t="shared" si="2"/>
        <v>#REF!</v>
      </c>
      <c r="D451" s="34" t="str">
        <f t="shared" si="3"/>
        <v>#REF!</v>
      </c>
    </row>
    <row r="452">
      <c r="A452" s="34" t="str">
        <f t="shared" si="1"/>
        <v>#REF!</v>
      </c>
      <c r="C452" s="34" t="str">
        <f t="shared" si="2"/>
        <v>#REF!</v>
      </c>
      <c r="D452" s="34" t="str">
        <f t="shared" si="3"/>
        <v>#REF!</v>
      </c>
    </row>
    <row r="453">
      <c r="A453" s="34" t="str">
        <f t="shared" si="1"/>
        <v>#REF!</v>
      </c>
      <c r="C453" s="34" t="str">
        <f t="shared" si="2"/>
        <v>#REF!</v>
      </c>
      <c r="D453" s="34" t="str">
        <f t="shared" si="3"/>
        <v>#REF!</v>
      </c>
    </row>
    <row r="454">
      <c r="A454" s="34" t="str">
        <f t="shared" si="1"/>
        <v>#REF!</v>
      </c>
      <c r="C454" s="34" t="str">
        <f t="shared" si="2"/>
        <v>#REF!</v>
      </c>
      <c r="D454" s="34" t="str">
        <f t="shared" si="3"/>
        <v>#REF!</v>
      </c>
    </row>
    <row r="455">
      <c r="A455" s="34" t="str">
        <f t="shared" si="1"/>
        <v>#REF!</v>
      </c>
      <c r="C455" s="34" t="str">
        <f t="shared" si="2"/>
        <v>#REF!</v>
      </c>
      <c r="D455" s="34" t="str">
        <f t="shared" si="3"/>
        <v>#REF!</v>
      </c>
    </row>
    <row r="456">
      <c r="A456" s="34" t="str">
        <f t="shared" si="1"/>
        <v>#REF!</v>
      </c>
      <c r="C456" s="34" t="str">
        <f t="shared" si="2"/>
        <v>#REF!</v>
      </c>
      <c r="D456" s="34" t="str">
        <f t="shared" si="3"/>
        <v>#REF!</v>
      </c>
    </row>
    <row r="457">
      <c r="A457" s="34" t="str">
        <f t="shared" si="1"/>
        <v>#REF!</v>
      </c>
      <c r="C457" s="34" t="str">
        <f t="shared" si="2"/>
        <v>#REF!</v>
      </c>
      <c r="D457" s="34" t="str">
        <f t="shared" si="3"/>
        <v>#REF!</v>
      </c>
    </row>
    <row r="458">
      <c r="A458" s="34" t="str">
        <f t="shared" si="1"/>
        <v>#REF!</v>
      </c>
      <c r="C458" s="34" t="str">
        <f t="shared" si="2"/>
        <v>#REF!</v>
      </c>
      <c r="D458" s="34" t="str">
        <f t="shared" si="3"/>
        <v>#REF!</v>
      </c>
    </row>
    <row r="459">
      <c r="A459" s="34" t="str">
        <f t="shared" si="1"/>
        <v>#REF!</v>
      </c>
      <c r="C459" s="34" t="str">
        <f t="shared" si="2"/>
        <v>#REF!</v>
      </c>
      <c r="D459" s="34" t="str">
        <f t="shared" si="3"/>
        <v>#REF!</v>
      </c>
    </row>
    <row r="460">
      <c r="A460" s="34" t="str">
        <f t="shared" si="1"/>
        <v>#REF!</v>
      </c>
      <c r="C460" s="34" t="str">
        <f t="shared" si="2"/>
        <v>#REF!</v>
      </c>
      <c r="D460" s="34" t="str">
        <f t="shared" si="3"/>
        <v>#REF!</v>
      </c>
    </row>
    <row r="461">
      <c r="A461" s="34" t="str">
        <f t="shared" si="1"/>
        <v>#REF!</v>
      </c>
      <c r="C461" s="34" t="str">
        <f t="shared" si="2"/>
        <v>#REF!</v>
      </c>
      <c r="D461" s="34" t="str">
        <f t="shared" si="3"/>
        <v>#REF!</v>
      </c>
    </row>
    <row r="462">
      <c r="A462" s="34" t="str">
        <f t="shared" si="1"/>
        <v>#REF!</v>
      </c>
      <c r="C462" s="34" t="str">
        <f t="shared" si="2"/>
        <v>#REF!</v>
      </c>
      <c r="D462" s="34" t="str">
        <f t="shared" si="3"/>
        <v>#REF!</v>
      </c>
    </row>
    <row r="463">
      <c r="A463" s="34" t="str">
        <f t="shared" si="1"/>
        <v>#REF!</v>
      </c>
      <c r="C463" s="34" t="str">
        <f t="shared" si="2"/>
        <v>#REF!</v>
      </c>
      <c r="D463" s="34" t="str">
        <f t="shared" si="3"/>
        <v>#REF!</v>
      </c>
    </row>
    <row r="464">
      <c r="A464" s="34" t="str">
        <f t="shared" si="1"/>
        <v>#REF!</v>
      </c>
      <c r="C464" s="34" t="str">
        <f t="shared" si="2"/>
        <v>#REF!</v>
      </c>
      <c r="D464" s="34" t="str">
        <f t="shared" si="3"/>
        <v>#REF!</v>
      </c>
    </row>
    <row r="465">
      <c r="A465" s="34" t="str">
        <f t="shared" si="1"/>
        <v>#REF!</v>
      </c>
      <c r="C465" s="34" t="str">
        <f t="shared" si="2"/>
        <v>#REF!</v>
      </c>
      <c r="D465" s="34" t="str">
        <f t="shared" si="3"/>
        <v>#REF!</v>
      </c>
    </row>
    <row r="466">
      <c r="A466" s="34" t="str">
        <f t="shared" si="1"/>
        <v>#REF!</v>
      </c>
      <c r="C466" s="34" t="str">
        <f t="shared" si="2"/>
        <v>#REF!</v>
      </c>
      <c r="D466" s="34" t="str">
        <f t="shared" si="3"/>
        <v>#REF!</v>
      </c>
    </row>
    <row r="467">
      <c r="A467" s="34" t="str">
        <f t="shared" si="1"/>
        <v>#REF!</v>
      </c>
      <c r="C467" s="34" t="str">
        <f t="shared" si="2"/>
        <v>#REF!</v>
      </c>
      <c r="D467" s="34" t="str">
        <f t="shared" si="3"/>
        <v>#REF!</v>
      </c>
    </row>
    <row r="468">
      <c r="A468" s="34" t="str">
        <f t="shared" si="1"/>
        <v>#REF!</v>
      </c>
      <c r="C468" s="34" t="str">
        <f t="shared" si="2"/>
        <v>#REF!</v>
      </c>
      <c r="D468" s="34" t="str">
        <f t="shared" si="3"/>
        <v>#REF!</v>
      </c>
    </row>
    <row r="469">
      <c r="A469" s="34" t="str">
        <f t="shared" si="1"/>
        <v>#REF!</v>
      </c>
      <c r="C469" s="34" t="str">
        <f t="shared" si="2"/>
        <v>#REF!</v>
      </c>
      <c r="D469" s="34" t="str">
        <f t="shared" si="3"/>
        <v>#REF!</v>
      </c>
    </row>
    <row r="470">
      <c r="A470" s="34" t="str">
        <f t="shared" si="1"/>
        <v>#REF!</v>
      </c>
      <c r="C470" s="34" t="str">
        <f t="shared" si="2"/>
        <v>#REF!</v>
      </c>
      <c r="D470" s="34" t="str">
        <f t="shared" si="3"/>
        <v>#REF!</v>
      </c>
    </row>
    <row r="471">
      <c r="A471" s="34" t="str">
        <f t="shared" si="1"/>
        <v>#REF!</v>
      </c>
      <c r="C471" s="34" t="str">
        <f t="shared" si="2"/>
        <v>#REF!</v>
      </c>
      <c r="D471" s="34" t="str">
        <f t="shared" si="3"/>
        <v>#REF!</v>
      </c>
    </row>
    <row r="472">
      <c r="A472" s="34" t="str">
        <f t="shared" si="1"/>
        <v>#REF!</v>
      </c>
      <c r="C472" s="34" t="str">
        <f t="shared" si="2"/>
        <v>#REF!</v>
      </c>
      <c r="D472" s="34" t="str">
        <f t="shared" si="3"/>
        <v>#REF!</v>
      </c>
    </row>
    <row r="473">
      <c r="A473" s="34" t="str">
        <f t="shared" si="1"/>
        <v>#REF!</v>
      </c>
      <c r="C473" s="34" t="str">
        <f t="shared" si="2"/>
        <v>#REF!</v>
      </c>
      <c r="D473" s="34" t="str">
        <f t="shared" si="3"/>
        <v>#REF!</v>
      </c>
    </row>
    <row r="474">
      <c r="A474" s="34" t="str">
        <f t="shared" si="1"/>
        <v>#REF!</v>
      </c>
      <c r="C474" s="34" t="str">
        <f t="shared" si="2"/>
        <v>#REF!</v>
      </c>
      <c r="D474" s="34" t="str">
        <f t="shared" si="3"/>
        <v>#REF!</v>
      </c>
    </row>
    <row r="475">
      <c r="A475" s="34" t="str">
        <f t="shared" si="1"/>
        <v>#REF!</v>
      </c>
      <c r="C475" s="34" t="str">
        <f t="shared" si="2"/>
        <v>#REF!</v>
      </c>
      <c r="D475" s="34" t="str">
        <f t="shared" si="3"/>
        <v>#REF!</v>
      </c>
    </row>
    <row r="476">
      <c r="A476" s="34" t="str">
        <f t="shared" si="1"/>
        <v>#REF!</v>
      </c>
      <c r="C476" s="34" t="str">
        <f t="shared" si="2"/>
        <v>#REF!</v>
      </c>
      <c r="D476" s="34" t="str">
        <f t="shared" si="3"/>
        <v>#REF!</v>
      </c>
    </row>
    <row r="477">
      <c r="A477" s="34" t="str">
        <f t="shared" si="1"/>
        <v>#REF!</v>
      </c>
      <c r="C477" s="34" t="str">
        <f t="shared" si="2"/>
        <v>#REF!</v>
      </c>
      <c r="D477" s="34" t="str">
        <f t="shared" si="3"/>
        <v>#REF!</v>
      </c>
    </row>
    <row r="478">
      <c r="A478" s="34" t="str">
        <f t="shared" si="1"/>
        <v>#REF!</v>
      </c>
      <c r="C478" s="34" t="str">
        <f t="shared" si="2"/>
        <v>#REF!</v>
      </c>
      <c r="D478" s="34" t="str">
        <f t="shared" si="3"/>
        <v>#REF!</v>
      </c>
    </row>
    <row r="479">
      <c r="A479" s="34" t="str">
        <f t="shared" si="1"/>
        <v>#REF!</v>
      </c>
      <c r="C479" s="34" t="str">
        <f t="shared" si="2"/>
        <v>#REF!</v>
      </c>
      <c r="D479" s="34" t="str">
        <f t="shared" si="3"/>
        <v>#REF!</v>
      </c>
    </row>
    <row r="480">
      <c r="A480" s="34" t="str">
        <f t="shared" si="1"/>
        <v>#REF!</v>
      </c>
      <c r="C480" s="34" t="str">
        <f t="shared" si="2"/>
        <v>#REF!</v>
      </c>
      <c r="D480" s="34" t="str">
        <f t="shared" si="3"/>
        <v>#REF!</v>
      </c>
    </row>
    <row r="481">
      <c r="A481" s="34" t="str">
        <f t="shared" si="1"/>
        <v>#REF!</v>
      </c>
      <c r="C481" s="34" t="str">
        <f t="shared" si="2"/>
        <v>#REF!</v>
      </c>
      <c r="D481" s="34" t="str">
        <f t="shared" si="3"/>
        <v>#REF!</v>
      </c>
    </row>
    <row r="482">
      <c r="A482" s="34" t="str">
        <f t="shared" si="1"/>
        <v>#REF!</v>
      </c>
      <c r="C482" s="34" t="str">
        <f t="shared" si="2"/>
        <v>#REF!</v>
      </c>
      <c r="D482" s="34" t="str">
        <f t="shared" si="3"/>
        <v>#REF!</v>
      </c>
    </row>
    <row r="483">
      <c r="A483" s="34" t="str">
        <f t="shared" si="1"/>
        <v>#REF!</v>
      </c>
      <c r="C483" s="34" t="str">
        <f t="shared" si="2"/>
        <v>#REF!</v>
      </c>
      <c r="D483" s="34" t="str">
        <f t="shared" si="3"/>
        <v>#REF!</v>
      </c>
    </row>
    <row r="484">
      <c r="A484" s="34" t="str">
        <f t="shared" si="1"/>
        <v>#REF!</v>
      </c>
      <c r="C484" s="34" t="str">
        <f t="shared" si="2"/>
        <v>#REF!</v>
      </c>
      <c r="D484" s="34" t="str">
        <f t="shared" si="3"/>
        <v>#REF!</v>
      </c>
    </row>
    <row r="485">
      <c r="A485" s="34" t="str">
        <f t="shared" si="1"/>
        <v>#REF!</v>
      </c>
      <c r="C485" s="34" t="str">
        <f t="shared" si="2"/>
        <v>#REF!</v>
      </c>
      <c r="D485" s="34" t="str">
        <f t="shared" si="3"/>
        <v>#REF!</v>
      </c>
    </row>
    <row r="486">
      <c r="A486" s="34" t="str">
        <f t="shared" si="1"/>
        <v>#REF!</v>
      </c>
      <c r="C486" s="34" t="str">
        <f t="shared" si="2"/>
        <v>#REF!</v>
      </c>
      <c r="D486" s="34" t="str">
        <f t="shared" si="3"/>
        <v>#REF!</v>
      </c>
    </row>
    <row r="487">
      <c r="A487" s="34" t="str">
        <f t="shared" si="1"/>
        <v>#REF!</v>
      </c>
      <c r="C487" s="34" t="str">
        <f t="shared" si="2"/>
        <v>#REF!</v>
      </c>
      <c r="D487" s="34" t="str">
        <f t="shared" si="3"/>
        <v>#REF!</v>
      </c>
    </row>
    <row r="488">
      <c r="A488" s="34" t="str">
        <f t="shared" si="1"/>
        <v>#REF!</v>
      </c>
      <c r="C488" s="34" t="str">
        <f t="shared" si="2"/>
        <v>#REF!</v>
      </c>
      <c r="D488" s="34" t="str">
        <f t="shared" si="3"/>
        <v>#REF!</v>
      </c>
    </row>
    <row r="489">
      <c r="A489" s="34" t="str">
        <f t="shared" si="1"/>
        <v>#REF!</v>
      </c>
      <c r="C489" s="34" t="str">
        <f t="shared" si="2"/>
        <v>#REF!</v>
      </c>
      <c r="D489" s="34" t="str">
        <f t="shared" si="3"/>
        <v>#REF!</v>
      </c>
    </row>
    <row r="490">
      <c r="A490" s="34" t="str">
        <f t="shared" si="1"/>
        <v>#REF!</v>
      </c>
      <c r="C490" s="34" t="str">
        <f t="shared" si="2"/>
        <v>#REF!</v>
      </c>
      <c r="D490" s="34" t="str">
        <f t="shared" si="3"/>
        <v>#REF!</v>
      </c>
    </row>
    <row r="491">
      <c r="A491" s="34" t="str">
        <f t="shared" si="1"/>
        <v>#REF!</v>
      </c>
      <c r="C491" s="34" t="str">
        <f t="shared" si="2"/>
        <v>#REF!</v>
      </c>
      <c r="D491" s="34" t="str">
        <f t="shared" si="3"/>
        <v>#REF!</v>
      </c>
    </row>
    <row r="492">
      <c r="A492" s="34" t="str">
        <f t="shared" si="1"/>
        <v>#REF!</v>
      </c>
      <c r="C492" s="34" t="str">
        <f t="shared" si="2"/>
        <v>#REF!</v>
      </c>
      <c r="D492" s="34" t="str">
        <f t="shared" si="3"/>
        <v>#REF!</v>
      </c>
    </row>
    <row r="493">
      <c r="A493" s="34" t="str">
        <f t="shared" si="1"/>
        <v>#REF!</v>
      </c>
      <c r="C493" s="34" t="str">
        <f t="shared" si="2"/>
        <v>#REF!</v>
      </c>
      <c r="D493" s="34" t="str">
        <f t="shared" si="3"/>
        <v>#REF!</v>
      </c>
    </row>
    <row r="494">
      <c r="A494" s="34" t="str">
        <f t="shared" si="1"/>
        <v>#REF!</v>
      </c>
      <c r="C494" s="34" t="str">
        <f t="shared" si="2"/>
        <v>#REF!</v>
      </c>
      <c r="D494" s="34" t="str">
        <f t="shared" si="3"/>
        <v>#REF!</v>
      </c>
    </row>
    <row r="495">
      <c r="A495" s="34" t="str">
        <f t="shared" si="1"/>
        <v>#REF!</v>
      </c>
      <c r="C495" s="34" t="str">
        <f t="shared" si="2"/>
        <v>#REF!</v>
      </c>
      <c r="D495" s="34" t="str">
        <f t="shared" si="3"/>
        <v>#REF!</v>
      </c>
    </row>
    <row r="496">
      <c r="A496" s="34" t="str">
        <f t="shared" si="1"/>
        <v>#REF!</v>
      </c>
      <c r="C496" s="34" t="str">
        <f t="shared" si="2"/>
        <v>#REF!</v>
      </c>
      <c r="D496" s="34" t="str">
        <f t="shared" si="3"/>
        <v>#REF!</v>
      </c>
    </row>
    <row r="497">
      <c r="A497" s="34" t="str">
        <f t="shared" si="1"/>
        <v>#REF!</v>
      </c>
      <c r="C497" s="34" t="str">
        <f t="shared" si="2"/>
        <v>#REF!</v>
      </c>
      <c r="D497" s="34" t="str">
        <f t="shared" si="3"/>
        <v>#REF!</v>
      </c>
    </row>
    <row r="498">
      <c r="A498" s="34" t="str">
        <f t="shared" si="1"/>
        <v>#REF!</v>
      </c>
      <c r="C498" s="34" t="str">
        <f t="shared" si="2"/>
        <v>#REF!</v>
      </c>
      <c r="D498" s="34" t="str">
        <f t="shared" si="3"/>
        <v>#REF!</v>
      </c>
    </row>
    <row r="499">
      <c r="A499" s="34" t="str">
        <f t="shared" si="1"/>
        <v>#REF!</v>
      </c>
      <c r="C499" s="34" t="str">
        <f t="shared" si="2"/>
        <v>#REF!</v>
      </c>
      <c r="D499" s="34" t="str">
        <f t="shared" si="3"/>
        <v>#REF!</v>
      </c>
    </row>
    <row r="500">
      <c r="A500" s="34" t="str">
        <f t="shared" si="1"/>
        <v>#REF!</v>
      </c>
      <c r="C500" s="34" t="str">
        <f t="shared" si="2"/>
        <v>#REF!</v>
      </c>
      <c r="D500" s="34" t="str">
        <f t="shared" si="3"/>
        <v>#REF!</v>
      </c>
    </row>
    <row r="501">
      <c r="A501" s="34" t="str">
        <f t="shared" si="1"/>
        <v>#REF!</v>
      </c>
      <c r="C501" s="34" t="str">
        <f t="shared" si="2"/>
        <v>#REF!</v>
      </c>
      <c r="D501" s="34" t="str">
        <f t="shared" si="3"/>
        <v>#REF!</v>
      </c>
    </row>
    <row r="502">
      <c r="A502" s="34" t="str">
        <f t="shared" si="1"/>
        <v>#REF!</v>
      </c>
      <c r="C502" s="34" t="str">
        <f t="shared" si="2"/>
        <v>#REF!</v>
      </c>
      <c r="D502" s="34" t="str">
        <f t="shared" si="3"/>
        <v>#REF!</v>
      </c>
    </row>
    <row r="503">
      <c r="A503" s="34" t="str">
        <f t="shared" si="1"/>
        <v>#REF!</v>
      </c>
      <c r="C503" s="34" t="str">
        <f t="shared" si="2"/>
        <v>#REF!</v>
      </c>
      <c r="D503" s="34" t="str">
        <f t="shared" si="3"/>
        <v>#REF!</v>
      </c>
    </row>
    <row r="504">
      <c r="A504" s="34" t="str">
        <f t="shared" si="1"/>
        <v>#REF!</v>
      </c>
      <c r="C504" s="34" t="str">
        <f t="shared" si="2"/>
        <v>#REF!</v>
      </c>
      <c r="D504" s="34" t="str">
        <f t="shared" si="3"/>
        <v>#REF!</v>
      </c>
    </row>
    <row r="505">
      <c r="A505" s="34" t="str">
        <f t="shared" si="1"/>
        <v>#REF!</v>
      </c>
      <c r="C505" s="34" t="str">
        <f t="shared" si="2"/>
        <v>#REF!</v>
      </c>
      <c r="D505" s="34" t="str">
        <f t="shared" si="3"/>
        <v>#REF!</v>
      </c>
    </row>
    <row r="506">
      <c r="A506" s="34" t="str">
        <f t="shared" si="1"/>
        <v>#REF!</v>
      </c>
      <c r="C506" s="34" t="str">
        <f t="shared" si="2"/>
        <v>#REF!</v>
      </c>
      <c r="D506" s="34" t="str">
        <f t="shared" si="3"/>
        <v>#REF!</v>
      </c>
    </row>
    <row r="507">
      <c r="A507" s="34" t="str">
        <f t="shared" si="1"/>
        <v>#REF!</v>
      </c>
      <c r="C507" s="34" t="str">
        <f t="shared" si="2"/>
        <v>#REF!</v>
      </c>
      <c r="D507" s="34" t="str">
        <f t="shared" si="3"/>
        <v>#REF!</v>
      </c>
    </row>
    <row r="508">
      <c r="A508" s="34" t="str">
        <f t="shared" si="1"/>
        <v>#REF!</v>
      </c>
      <c r="C508" s="34" t="str">
        <f t="shared" si="2"/>
        <v>#REF!</v>
      </c>
      <c r="D508" s="34" t="str">
        <f t="shared" si="3"/>
        <v>#REF!</v>
      </c>
    </row>
    <row r="509">
      <c r="A509" s="34" t="str">
        <f t="shared" si="1"/>
        <v>#REF!</v>
      </c>
      <c r="C509" s="34" t="str">
        <f t="shared" si="2"/>
        <v>#REF!</v>
      </c>
      <c r="D509" s="34" t="str">
        <f t="shared" si="3"/>
        <v>#REF!</v>
      </c>
    </row>
    <row r="510">
      <c r="A510" s="34" t="str">
        <f t="shared" si="1"/>
        <v>#REF!</v>
      </c>
      <c r="C510" s="34" t="str">
        <f t="shared" si="2"/>
        <v>#REF!</v>
      </c>
      <c r="D510" s="34" t="str">
        <f t="shared" si="3"/>
        <v>#REF!</v>
      </c>
    </row>
    <row r="511">
      <c r="A511" s="34" t="str">
        <f t="shared" si="1"/>
        <v>#REF!</v>
      </c>
      <c r="C511" s="34" t="str">
        <f t="shared" si="2"/>
        <v>#REF!</v>
      </c>
      <c r="D511" s="34" t="str">
        <f t="shared" si="3"/>
        <v>#REF!</v>
      </c>
    </row>
    <row r="512">
      <c r="A512" s="34" t="str">
        <f t="shared" si="1"/>
        <v>#REF!</v>
      </c>
      <c r="C512" s="34" t="str">
        <f t="shared" si="2"/>
        <v>#REF!</v>
      </c>
      <c r="D512" s="34" t="str">
        <f t="shared" si="3"/>
        <v>#REF!</v>
      </c>
    </row>
    <row r="513">
      <c r="A513" s="34" t="str">
        <f t="shared" si="1"/>
        <v>#REF!</v>
      </c>
      <c r="C513" s="34" t="str">
        <f t="shared" si="2"/>
        <v>#REF!</v>
      </c>
      <c r="D513" s="34" t="str">
        <f t="shared" si="3"/>
        <v>#REF!</v>
      </c>
    </row>
    <row r="514">
      <c r="A514" s="34" t="str">
        <f t="shared" si="1"/>
        <v>#REF!</v>
      </c>
      <c r="C514" s="34" t="str">
        <f t="shared" si="2"/>
        <v>#REF!</v>
      </c>
      <c r="D514" s="34" t="str">
        <f t="shared" si="3"/>
        <v>#REF!</v>
      </c>
    </row>
    <row r="515">
      <c r="A515" s="34" t="str">
        <f t="shared" si="1"/>
        <v>#REF!</v>
      </c>
      <c r="C515" s="34" t="str">
        <f t="shared" si="2"/>
        <v>#REF!</v>
      </c>
      <c r="D515" s="34" t="str">
        <f t="shared" si="3"/>
        <v>#REF!</v>
      </c>
    </row>
    <row r="516">
      <c r="A516" s="34" t="str">
        <f t="shared" si="1"/>
        <v>#REF!</v>
      </c>
      <c r="C516" s="34" t="str">
        <f t="shared" si="2"/>
        <v>#REF!</v>
      </c>
      <c r="D516" s="34" t="str">
        <f t="shared" si="3"/>
        <v>#REF!</v>
      </c>
    </row>
    <row r="517">
      <c r="A517" s="34" t="str">
        <f t="shared" si="1"/>
        <v>#REF!</v>
      </c>
      <c r="C517" s="34" t="str">
        <f t="shared" si="2"/>
        <v>#REF!</v>
      </c>
      <c r="D517" s="34" t="str">
        <f t="shared" si="3"/>
        <v>#REF!</v>
      </c>
    </row>
    <row r="518">
      <c r="A518" s="34" t="str">
        <f t="shared" si="1"/>
        <v>#REF!</v>
      </c>
      <c r="C518" s="34" t="str">
        <f t="shared" si="2"/>
        <v>#REF!</v>
      </c>
      <c r="D518" s="34" t="str">
        <f t="shared" si="3"/>
        <v>#REF!</v>
      </c>
    </row>
    <row r="519">
      <c r="A519" s="34" t="str">
        <f t="shared" si="1"/>
        <v>#REF!</v>
      </c>
      <c r="C519" s="34" t="str">
        <f t="shared" si="2"/>
        <v>#REF!</v>
      </c>
      <c r="D519" s="34" t="str">
        <f t="shared" si="3"/>
        <v>#REF!</v>
      </c>
    </row>
    <row r="520">
      <c r="A520" s="34" t="str">
        <f t="shared" si="1"/>
        <v>#REF!</v>
      </c>
      <c r="C520" s="34" t="str">
        <f t="shared" si="2"/>
        <v>#REF!</v>
      </c>
      <c r="D520" s="34" t="str">
        <f t="shared" si="3"/>
        <v>#REF!</v>
      </c>
    </row>
    <row r="521">
      <c r="A521" s="34" t="str">
        <f t="shared" si="1"/>
        <v>#REF!</v>
      </c>
      <c r="C521" s="34" t="str">
        <f t="shared" si="2"/>
        <v>#REF!</v>
      </c>
      <c r="D521" s="34" t="str">
        <f t="shared" si="3"/>
        <v>#REF!</v>
      </c>
    </row>
    <row r="522">
      <c r="A522" s="34" t="str">
        <f t="shared" si="1"/>
        <v>#REF!</v>
      </c>
      <c r="C522" s="34" t="str">
        <f t="shared" si="2"/>
        <v>#REF!</v>
      </c>
      <c r="D522" s="34" t="str">
        <f t="shared" si="3"/>
        <v>#REF!</v>
      </c>
    </row>
    <row r="523">
      <c r="A523" s="34" t="str">
        <f t="shared" si="1"/>
        <v>#REF!</v>
      </c>
      <c r="C523" s="34" t="str">
        <f t="shared" si="2"/>
        <v>#REF!</v>
      </c>
      <c r="D523" s="34" t="str">
        <f t="shared" si="3"/>
        <v>#REF!</v>
      </c>
    </row>
    <row r="524">
      <c r="A524" s="34" t="str">
        <f t="shared" si="1"/>
        <v>#REF!</v>
      </c>
      <c r="C524" s="34" t="str">
        <f t="shared" si="2"/>
        <v>#REF!</v>
      </c>
      <c r="D524" s="34" t="str">
        <f t="shared" si="3"/>
        <v>#REF!</v>
      </c>
    </row>
    <row r="525">
      <c r="A525" s="34" t="str">
        <f t="shared" si="1"/>
        <v>#REF!</v>
      </c>
      <c r="C525" s="34" t="str">
        <f t="shared" si="2"/>
        <v>#REF!</v>
      </c>
      <c r="D525" s="34" t="str">
        <f t="shared" si="3"/>
        <v>#REF!</v>
      </c>
    </row>
    <row r="526">
      <c r="A526" s="34" t="str">
        <f t="shared" si="1"/>
        <v>#REF!</v>
      </c>
      <c r="C526" s="34" t="str">
        <f t="shared" si="2"/>
        <v>#REF!</v>
      </c>
      <c r="D526" s="34" t="str">
        <f t="shared" si="3"/>
        <v>#REF!</v>
      </c>
    </row>
    <row r="527">
      <c r="A527" s="34" t="str">
        <f t="shared" si="1"/>
        <v>#REF!</v>
      </c>
      <c r="C527" s="34" t="str">
        <f t="shared" si="2"/>
        <v>#REF!</v>
      </c>
      <c r="D527" s="34" t="str">
        <f t="shared" si="3"/>
        <v>#REF!</v>
      </c>
    </row>
    <row r="528">
      <c r="A528" s="34" t="str">
        <f t="shared" si="1"/>
        <v>#REF!</v>
      </c>
      <c r="C528" s="34" t="str">
        <f t="shared" si="2"/>
        <v>#REF!</v>
      </c>
      <c r="D528" s="34" t="str">
        <f t="shared" si="3"/>
        <v>#REF!</v>
      </c>
    </row>
    <row r="529">
      <c r="A529" s="34" t="str">
        <f t="shared" si="1"/>
        <v>#REF!</v>
      </c>
      <c r="C529" s="34" t="str">
        <f t="shared" si="2"/>
        <v>#REF!</v>
      </c>
      <c r="D529" s="34" t="str">
        <f t="shared" si="3"/>
        <v>#REF!</v>
      </c>
    </row>
    <row r="530">
      <c r="A530" s="34" t="str">
        <f t="shared" si="1"/>
        <v>#REF!</v>
      </c>
      <c r="C530" s="34" t="str">
        <f t="shared" si="2"/>
        <v>#REF!</v>
      </c>
      <c r="D530" s="34" t="str">
        <f t="shared" si="3"/>
        <v>#REF!</v>
      </c>
    </row>
    <row r="531">
      <c r="A531" s="34" t="str">
        <f t="shared" si="1"/>
        <v>#REF!</v>
      </c>
      <c r="C531" s="34" t="str">
        <f t="shared" si="2"/>
        <v>#REF!</v>
      </c>
      <c r="D531" s="34" t="str">
        <f t="shared" si="3"/>
        <v>#REF!</v>
      </c>
    </row>
    <row r="532">
      <c r="A532" s="34" t="str">
        <f t="shared" si="1"/>
        <v>#REF!</v>
      </c>
      <c r="C532" s="34" t="str">
        <f t="shared" si="2"/>
        <v>#REF!</v>
      </c>
      <c r="D532" s="34" t="str">
        <f t="shared" si="3"/>
        <v>#REF!</v>
      </c>
    </row>
    <row r="533">
      <c r="A533" s="34" t="str">
        <f t="shared" si="1"/>
        <v>#REF!</v>
      </c>
      <c r="C533" s="34" t="str">
        <f t="shared" si="2"/>
        <v>#REF!</v>
      </c>
      <c r="D533" s="34" t="str">
        <f t="shared" si="3"/>
        <v>#REF!</v>
      </c>
    </row>
    <row r="534">
      <c r="A534" s="34" t="str">
        <f t="shared" si="1"/>
        <v>#REF!</v>
      </c>
      <c r="C534" s="34" t="str">
        <f t="shared" si="2"/>
        <v>#REF!</v>
      </c>
      <c r="D534" s="34" t="str">
        <f t="shared" si="3"/>
        <v>#REF!</v>
      </c>
    </row>
    <row r="535">
      <c r="A535" s="34" t="str">
        <f t="shared" si="1"/>
        <v>#REF!</v>
      </c>
      <c r="C535" s="34" t="str">
        <f t="shared" si="2"/>
        <v>#REF!</v>
      </c>
      <c r="D535" s="34" t="str">
        <f t="shared" si="3"/>
        <v>#REF!</v>
      </c>
    </row>
    <row r="536">
      <c r="A536" s="34" t="str">
        <f t="shared" si="1"/>
        <v>#REF!</v>
      </c>
      <c r="C536" s="34" t="str">
        <f t="shared" si="2"/>
        <v>#REF!</v>
      </c>
      <c r="D536" s="34" t="str">
        <f t="shared" si="3"/>
        <v>#REF!</v>
      </c>
    </row>
    <row r="537">
      <c r="A537" s="34" t="str">
        <f t="shared" si="1"/>
        <v>#REF!</v>
      </c>
      <c r="C537" s="34" t="str">
        <f t="shared" si="2"/>
        <v>#REF!</v>
      </c>
      <c r="D537" s="34" t="str">
        <f t="shared" si="3"/>
        <v>#REF!</v>
      </c>
    </row>
    <row r="538">
      <c r="A538" s="34" t="str">
        <f t="shared" si="1"/>
        <v>#REF!</v>
      </c>
      <c r="C538" s="34" t="str">
        <f t="shared" si="2"/>
        <v>#REF!</v>
      </c>
      <c r="D538" s="34" t="str">
        <f t="shared" si="3"/>
        <v>#REF!</v>
      </c>
    </row>
    <row r="539">
      <c r="A539" s="34" t="str">
        <f t="shared" si="1"/>
        <v>#REF!</v>
      </c>
      <c r="C539" s="34" t="str">
        <f t="shared" si="2"/>
        <v>#REF!</v>
      </c>
      <c r="D539" s="34" t="str">
        <f t="shared" si="3"/>
        <v>#REF!</v>
      </c>
    </row>
    <row r="540">
      <c r="A540" s="34" t="str">
        <f t="shared" si="1"/>
        <v>#REF!</v>
      </c>
      <c r="C540" s="34" t="str">
        <f t="shared" si="2"/>
        <v>#REF!</v>
      </c>
      <c r="D540" s="34" t="str">
        <f t="shared" si="3"/>
        <v>#REF!</v>
      </c>
    </row>
    <row r="541">
      <c r="A541" s="34" t="str">
        <f t="shared" si="1"/>
        <v>#REF!</v>
      </c>
      <c r="C541" s="34" t="str">
        <f t="shared" si="2"/>
        <v>#REF!</v>
      </c>
      <c r="D541" s="34" t="str">
        <f t="shared" si="3"/>
        <v>#REF!</v>
      </c>
    </row>
    <row r="542">
      <c r="A542" s="34" t="str">
        <f t="shared" si="1"/>
        <v>#REF!</v>
      </c>
      <c r="C542" s="34" t="str">
        <f t="shared" si="2"/>
        <v>#REF!</v>
      </c>
      <c r="D542" s="34" t="str">
        <f t="shared" si="3"/>
        <v>#REF!</v>
      </c>
    </row>
    <row r="543">
      <c r="A543" s="34" t="str">
        <f t="shared" si="1"/>
        <v>#REF!</v>
      </c>
      <c r="C543" s="34" t="str">
        <f t="shared" si="2"/>
        <v>#REF!</v>
      </c>
      <c r="D543" s="34" t="str">
        <f t="shared" si="3"/>
        <v>#REF!</v>
      </c>
    </row>
    <row r="544">
      <c r="A544" s="34" t="str">
        <f t="shared" si="1"/>
        <v>#REF!</v>
      </c>
      <c r="C544" s="34" t="str">
        <f t="shared" si="2"/>
        <v>#REF!</v>
      </c>
      <c r="D544" s="34" t="str">
        <f t="shared" si="3"/>
        <v>#REF!</v>
      </c>
    </row>
    <row r="545">
      <c r="A545" s="34" t="str">
        <f t="shared" si="1"/>
        <v>#REF!</v>
      </c>
      <c r="C545" s="34" t="str">
        <f t="shared" si="2"/>
        <v>#REF!</v>
      </c>
      <c r="D545" s="34" t="str">
        <f t="shared" si="3"/>
        <v>#REF!</v>
      </c>
    </row>
    <row r="546">
      <c r="A546" s="34" t="str">
        <f t="shared" si="1"/>
        <v>#REF!</v>
      </c>
      <c r="C546" s="34" t="str">
        <f t="shared" si="2"/>
        <v>#REF!</v>
      </c>
      <c r="D546" s="34" t="str">
        <f t="shared" si="3"/>
        <v>#REF!</v>
      </c>
    </row>
    <row r="547">
      <c r="A547" s="34" t="str">
        <f t="shared" si="1"/>
        <v>#REF!</v>
      </c>
      <c r="C547" s="34" t="str">
        <f t="shared" si="2"/>
        <v>#REF!</v>
      </c>
      <c r="D547" s="34" t="str">
        <f t="shared" si="3"/>
        <v>#REF!</v>
      </c>
    </row>
    <row r="548">
      <c r="A548" s="34" t="str">
        <f t="shared" si="1"/>
        <v>#REF!</v>
      </c>
      <c r="C548" s="34" t="str">
        <f t="shared" si="2"/>
        <v>#REF!</v>
      </c>
      <c r="D548" s="34" t="str">
        <f t="shared" si="3"/>
        <v>#REF!</v>
      </c>
    </row>
    <row r="549">
      <c r="A549" s="34" t="str">
        <f t="shared" si="1"/>
        <v>#REF!</v>
      </c>
      <c r="C549" s="34" t="str">
        <f t="shared" si="2"/>
        <v>#REF!</v>
      </c>
      <c r="D549" s="34" t="str">
        <f t="shared" si="3"/>
        <v>#REF!</v>
      </c>
    </row>
    <row r="550">
      <c r="A550" s="34" t="str">
        <f t="shared" si="1"/>
        <v>#REF!</v>
      </c>
      <c r="C550" s="34" t="str">
        <f t="shared" si="2"/>
        <v>#REF!</v>
      </c>
      <c r="D550" s="34" t="str">
        <f t="shared" si="3"/>
        <v>#REF!</v>
      </c>
    </row>
    <row r="551">
      <c r="A551" s="34" t="str">
        <f t="shared" si="1"/>
        <v>#REF!</v>
      </c>
      <c r="C551" s="34" t="str">
        <f t="shared" si="2"/>
        <v>#REF!</v>
      </c>
      <c r="D551" s="34" t="str">
        <f t="shared" si="3"/>
        <v>#REF!</v>
      </c>
    </row>
    <row r="552">
      <c r="A552" s="34" t="str">
        <f t="shared" si="1"/>
        <v>#REF!</v>
      </c>
      <c r="C552" s="34" t="str">
        <f t="shared" si="2"/>
        <v>#REF!</v>
      </c>
      <c r="D552" s="34" t="str">
        <f t="shared" si="3"/>
        <v>#REF!</v>
      </c>
    </row>
    <row r="553">
      <c r="A553" s="34" t="str">
        <f t="shared" si="1"/>
        <v>#REF!</v>
      </c>
      <c r="C553" s="34" t="str">
        <f t="shared" si="2"/>
        <v>#REF!</v>
      </c>
      <c r="D553" s="34" t="str">
        <f t="shared" si="3"/>
        <v>#REF!</v>
      </c>
    </row>
    <row r="554">
      <c r="A554" s="34" t="str">
        <f t="shared" si="1"/>
        <v>#REF!</v>
      </c>
      <c r="C554" s="34" t="str">
        <f t="shared" si="2"/>
        <v>#REF!</v>
      </c>
      <c r="D554" s="34" t="str">
        <f t="shared" si="3"/>
        <v>#REF!</v>
      </c>
    </row>
    <row r="555">
      <c r="A555" s="34" t="str">
        <f t="shared" si="1"/>
        <v>#REF!</v>
      </c>
      <c r="C555" s="34" t="str">
        <f t="shared" si="2"/>
        <v>#REF!</v>
      </c>
      <c r="D555" s="34" t="str">
        <f t="shared" si="3"/>
        <v>#REF!</v>
      </c>
    </row>
    <row r="556">
      <c r="A556" s="34" t="str">
        <f t="shared" si="1"/>
        <v>#REF!</v>
      </c>
      <c r="C556" s="34" t="str">
        <f t="shared" si="2"/>
        <v>#REF!</v>
      </c>
      <c r="D556" s="34" t="str">
        <f t="shared" si="3"/>
        <v>#REF!</v>
      </c>
    </row>
    <row r="557">
      <c r="A557" s="34" t="str">
        <f t="shared" si="1"/>
        <v>#REF!</v>
      </c>
      <c r="C557" s="34" t="str">
        <f t="shared" si="2"/>
        <v>#REF!</v>
      </c>
      <c r="D557" s="34" t="str">
        <f t="shared" si="3"/>
        <v>#REF!</v>
      </c>
    </row>
    <row r="558">
      <c r="A558" s="34" t="str">
        <f t="shared" si="1"/>
        <v>#REF!</v>
      </c>
      <c r="C558" s="34" t="str">
        <f t="shared" si="2"/>
        <v>#REF!</v>
      </c>
      <c r="D558" s="34" t="str">
        <f t="shared" si="3"/>
        <v>#REF!</v>
      </c>
    </row>
    <row r="559">
      <c r="A559" s="34" t="str">
        <f t="shared" si="1"/>
        <v>#REF!</v>
      </c>
      <c r="C559" s="34" t="str">
        <f t="shared" si="2"/>
        <v>#REF!</v>
      </c>
      <c r="D559" s="34" t="str">
        <f t="shared" si="3"/>
        <v>#REF!</v>
      </c>
    </row>
    <row r="560">
      <c r="A560" s="34" t="str">
        <f t="shared" si="1"/>
        <v>#REF!</v>
      </c>
      <c r="C560" s="34" t="str">
        <f t="shared" si="2"/>
        <v>#REF!</v>
      </c>
      <c r="D560" s="34" t="str">
        <f t="shared" si="3"/>
        <v>#REF!</v>
      </c>
    </row>
    <row r="561">
      <c r="A561" s="34" t="str">
        <f t="shared" si="1"/>
        <v>#REF!</v>
      </c>
      <c r="C561" s="34" t="str">
        <f t="shared" si="2"/>
        <v>#REF!</v>
      </c>
      <c r="D561" s="34" t="str">
        <f t="shared" si="3"/>
        <v>#REF!</v>
      </c>
    </row>
    <row r="562">
      <c r="A562" s="34" t="str">
        <f t="shared" si="1"/>
        <v>#REF!</v>
      </c>
      <c r="C562" s="34" t="str">
        <f t="shared" si="2"/>
        <v>#REF!</v>
      </c>
      <c r="D562" s="34" t="str">
        <f t="shared" si="3"/>
        <v>#REF!</v>
      </c>
    </row>
    <row r="563">
      <c r="A563" s="34" t="str">
        <f t="shared" si="1"/>
        <v>#REF!</v>
      </c>
      <c r="C563" s="34" t="str">
        <f t="shared" si="2"/>
        <v>#REF!</v>
      </c>
      <c r="D563" s="34" t="str">
        <f t="shared" si="3"/>
        <v>#REF!</v>
      </c>
    </row>
    <row r="564">
      <c r="A564" s="34" t="str">
        <f t="shared" si="1"/>
        <v>#REF!</v>
      </c>
      <c r="C564" s="34" t="str">
        <f t="shared" si="2"/>
        <v>#REF!</v>
      </c>
      <c r="D564" s="34" t="str">
        <f t="shared" si="3"/>
        <v>#REF!</v>
      </c>
    </row>
    <row r="565">
      <c r="A565" s="34" t="str">
        <f t="shared" si="1"/>
        <v>#REF!</v>
      </c>
      <c r="C565" s="34" t="str">
        <f t="shared" si="2"/>
        <v>#REF!</v>
      </c>
      <c r="D565" s="34" t="str">
        <f t="shared" si="3"/>
        <v>#REF!</v>
      </c>
    </row>
    <row r="566">
      <c r="A566" s="34" t="str">
        <f t="shared" si="1"/>
        <v>#REF!</v>
      </c>
      <c r="C566" s="34" t="str">
        <f t="shared" si="2"/>
        <v>#REF!</v>
      </c>
      <c r="D566" s="34" t="str">
        <f t="shared" si="3"/>
        <v>#REF!</v>
      </c>
    </row>
    <row r="567">
      <c r="A567" s="34" t="str">
        <f t="shared" si="1"/>
        <v>#REF!</v>
      </c>
      <c r="C567" s="34" t="str">
        <f t="shared" si="2"/>
        <v>#REF!</v>
      </c>
      <c r="D567" s="34" t="str">
        <f t="shared" si="3"/>
        <v>#REF!</v>
      </c>
    </row>
    <row r="568">
      <c r="A568" s="34" t="str">
        <f t="shared" si="1"/>
        <v>#REF!</v>
      </c>
      <c r="C568" s="34" t="str">
        <f t="shared" si="2"/>
        <v>#REF!</v>
      </c>
      <c r="D568" s="34" t="str">
        <f t="shared" si="3"/>
        <v>#REF!</v>
      </c>
    </row>
    <row r="569">
      <c r="A569" s="34" t="str">
        <f t="shared" si="1"/>
        <v>#REF!</v>
      </c>
      <c r="C569" s="34" t="str">
        <f t="shared" si="2"/>
        <v>#REF!</v>
      </c>
      <c r="D569" s="34" t="str">
        <f t="shared" si="3"/>
        <v>#REF!</v>
      </c>
    </row>
    <row r="570">
      <c r="A570" s="34" t="str">
        <f t="shared" si="1"/>
        <v>#REF!</v>
      </c>
      <c r="C570" s="34" t="str">
        <f t="shared" si="2"/>
        <v>#REF!</v>
      </c>
      <c r="D570" s="34" t="str">
        <f t="shared" si="3"/>
        <v>#REF!</v>
      </c>
    </row>
    <row r="571">
      <c r="A571" s="34" t="str">
        <f t="shared" si="1"/>
        <v>#REF!</v>
      </c>
      <c r="C571" s="34" t="str">
        <f t="shared" si="2"/>
        <v>#REF!</v>
      </c>
      <c r="D571" s="34" t="str">
        <f t="shared" si="3"/>
        <v>#REF!</v>
      </c>
    </row>
    <row r="572">
      <c r="A572" s="34" t="str">
        <f t="shared" si="1"/>
        <v>#REF!</v>
      </c>
      <c r="C572" s="34" t="str">
        <f t="shared" si="2"/>
        <v>#REF!</v>
      </c>
      <c r="D572" s="34" t="str">
        <f t="shared" si="3"/>
        <v>#REF!</v>
      </c>
    </row>
    <row r="573">
      <c r="A573" s="34" t="str">
        <f t="shared" si="1"/>
        <v>#REF!</v>
      </c>
      <c r="C573" s="34" t="str">
        <f t="shared" si="2"/>
        <v>#REF!</v>
      </c>
      <c r="D573" s="34" t="str">
        <f t="shared" si="3"/>
        <v>#REF!</v>
      </c>
    </row>
    <row r="574">
      <c r="A574" s="34" t="str">
        <f t="shared" si="1"/>
        <v>#REF!</v>
      </c>
      <c r="C574" s="34" t="str">
        <f t="shared" si="2"/>
        <v>#REF!</v>
      </c>
      <c r="D574" s="34" t="str">
        <f t="shared" si="3"/>
        <v>#REF!</v>
      </c>
    </row>
    <row r="575">
      <c r="A575" s="34" t="str">
        <f t="shared" si="1"/>
        <v>#REF!</v>
      </c>
      <c r="C575" s="34" t="str">
        <f t="shared" si="2"/>
        <v>#REF!</v>
      </c>
      <c r="D575" s="34" t="str">
        <f t="shared" si="3"/>
        <v>#REF!</v>
      </c>
    </row>
    <row r="576">
      <c r="A576" s="34" t="str">
        <f t="shared" si="1"/>
        <v>#REF!</v>
      </c>
      <c r="C576" s="34" t="str">
        <f t="shared" si="2"/>
        <v>#REF!</v>
      </c>
      <c r="D576" s="34" t="str">
        <f t="shared" si="3"/>
        <v>#REF!</v>
      </c>
    </row>
    <row r="577">
      <c r="A577" s="34" t="str">
        <f t="shared" si="1"/>
        <v>#REF!</v>
      </c>
      <c r="C577" s="34" t="str">
        <f t="shared" si="2"/>
        <v>#REF!</v>
      </c>
      <c r="D577" s="34" t="str">
        <f t="shared" si="3"/>
        <v>#REF!</v>
      </c>
    </row>
    <row r="578">
      <c r="A578" s="34" t="str">
        <f t="shared" si="1"/>
        <v>#REF!</v>
      </c>
      <c r="C578" s="34" t="str">
        <f t="shared" si="2"/>
        <v>#REF!</v>
      </c>
      <c r="D578" s="34" t="str">
        <f t="shared" si="3"/>
        <v>#REF!</v>
      </c>
    </row>
    <row r="579">
      <c r="A579" s="34" t="str">
        <f t="shared" si="1"/>
        <v>#REF!</v>
      </c>
      <c r="C579" s="34" t="str">
        <f t="shared" si="2"/>
        <v>#REF!</v>
      </c>
      <c r="D579" s="34" t="str">
        <f t="shared" si="3"/>
        <v>#REF!</v>
      </c>
    </row>
    <row r="580">
      <c r="A580" s="34" t="str">
        <f t="shared" si="1"/>
        <v>#REF!</v>
      </c>
      <c r="C580" s="34" t="str">
        <f t="shared" si="2"/>
        <v>#REF!</v>
      </c>
      <c r="D580" s="34" t="str">
        <f t="shared" si="3"/>
        <v>#REF!</v>
      </c>
    </row>
    <row r="581">
      <c r="A581" s="34" t="str">
        <f t="shared" si="1"/>
        <v>#REF!</v>
      </c>
      <c r="C581" s="34" t="str">
        <f t="shared" si="2"/>
        <v>#REF!</v>
      </c>
      <c r="D581" s="34" t="str">
        <f t="shared" si="3"/>
        <v>#REF!</v>
      </c>
    </row>
    <row r="582">
      <c r="A582" s="34" t="str">
        <f t="shared" si="1"/>
        <v>#REF!</v>
      </c>
      <c r="C582" s="34" t="str">
        <f t="shared" si="2"/>
        <v>#REF!</v>
      </c>
      <c r="D582" s="34" t="str">
        <f t="shared" si="3"/>
        <v>#REF!</v>
      </c>
    </row>
    <row r="583">
      <c r="A583" s="34" t="str">
        <f t="shared" si="1"/>
        <v>#REF!</v>
      </c>
      <c r="C583" s="34" t="str">
        <f t="shared" si="2"/>
        <v>#REF!</v>
      </c>
      <c r="D583" s="34" t="str">
        <f t="shared" si="3"/>
        <v>#REF!</v>
      </c>
    </row>
    <row r="584">
      <c r="A584" s="34" t="str">
        <f t="shared" si="1"/>
        <v>#REF!</v>
      </c>
      <c r="C584" s="34" t="str">
        <f t="shared" si="2"/>
        <v>#REF!</v>
      </c>
      <c r="D584" s="34" t="str">
        <f t="shared" si="3"/>
        <v>#REF!</v>
      </c>
    </row>
    <row r="585">
      <c r="A585" s="34" t="str">
        <f t="shared" si="1"/>
        <v>#REF!</v>
      </c>
      <c r="C585" s="34" t="str">
        <f t="shared" si="2"/>
        <v>#REF!</v>
      </c>
      <c r="D585" s="34" t="str">
        <f t="shared" si="3"/>
        <v>#REF!</v>
      </c>
    </row>
    <row r="586">
      <c r="A586" s="34" t="str">
        <f t="shared" si="1"/>
        <v>#REF!</v>
      </c>
      <c r="C586" s="34" t="str">
        <f t="shared" si="2"/>
        <v>#REF!</v>
      </c>
      <c r="D586" s="34" t="str">
        <f t="shared" si="3"/>
        <v>#REF!</v>
      </c>
    </row>
    <row r="587">
      <c r="A587" s="34" t="str">
        <f t="shared" si="1"/>
        <v>#REF!</v>
      </c>
      <c r="C587" s="34" t="str">
        <f t="shared" si="2"/>
        <v>#REF!</v>
      </c>
      <c r="D587" s="34" t="str">
        <f t="shared" si="3"/>
        <v>#REF!</v>
      </c>
    </row>
    <row r="588">
      <c r="A588" s="34" t="str">
        <f t="shared" si="1"/>
        <v>#REF!</v>
      </c>
      <c r="C588" s="34" t="str">
        <f t="shared" si="2"/>
        <v>#REF!</v>
      </c>
      <c r="D588" s="34" t="str">
        <f t="shared" si="3"/>
        <v>#REF!</v>
      </c>
    </row>
    <row r="589">
      <c r="A589" s="34" t="str">
        <f t="shared" si="1"/>
        <v>#REF!</v>
      </c>
      <c r="C589" s="34" t="str">
        <f t="shared" si="2"/>
        <v>#REF!</v>
      </c>
      <c r="D589" s="34" t="str">
        <f t="shared" si="3"/>
        <v>#REF!</v>
      </c>
    </row>
    <row r="590">
      <c r="A590" s="34" t="str">
        <f t="shared" si="1"/>
        <v>#REF!</v>
      </c>
      <c r="C590" s="34" t="str">
        <f t="shared" si="2"/>
        <v>#REF!</v>
      </c>
      <c r="D590" s="34" t="str">
        <f t="shared" si="3"/>
        <v>#REF!</v>
      </c>
    </row>
    <row r="591">
      <c r="A591" s="34" t="str">
        <f t="shared" si="1"/>
        <v>#REF!</v>
      </c>
      <c r="C591" s="34" t="str">
        <f t="shared" si="2"/>
        <v>#REF!</v>
      </c>
      <c r="D591" s="34" t="str">
        <f t="shared" si="3"/>
        <v>#REF!</v>
      </c>
    </row>
    <row r="592">
      <c r="A592" s="34" t="str">
        <f t="shared" si="1"/>
        <v>#REF!</v>
      </c>
      <c r="C592" s="34" t="str">
        <f t="shared" si="2"/>
        <v>#REF!</v>
      </c>
      <c r="D592" s="34" t="str">
        <f t="shared" si="3"/>
        <v>#REF!</v>
      </c>
    </row>
    <row r="593">
      <c r="A593" s="34" t="str">
        <f t="shared" si="1"/>
        <v>#REF!</v>
      </c>
      <c r="C593" s="34" t="str">
        <f t="shared" si="2"/>
        <v>#REF!</v>
      </c>
      <c r="D593" s="34" t="str">
        <f t="shared" si="3"/>
        <v>#REF!</v>
      </c>
    </row>
    <row r="594">
      <c r="A594" s="34" t="str">
        <f t="shared" si="1"/>
        <v>#REF!</v>
      </c>
      <c r="C594" s="34" t="str">
        <f t="shared" si="2"/>
        <v>#REF!</v>
      </c>
      <c r="D594" s="34" t="str">
        <f t="shared" si="3"/>
        <v>#REF!</v>
      </c>
    </row>
    <row r="595">
      <c r="A595" s="34" t="str">
        <f t="shared" si="1"/>
        <v>#REF!</v>
      </c>
      <c r="C595" s="34" t="str">
        <f t="shared" si="2"/>
        <v>#REF!</v>
      </c>
      <c r="D595" s="34" t="str">
        <f t="shared" si="3"/>
        <v>#REF!</v>
      </c>
    </row>
    <row r="596">
      <c r="A596" s="34" t="str">
        <f t="shared" si="1"/>
        <v>#REF!</v>
      </c>
      <c r="C596" s="34" t="str">
        <f t="shared" si="2"/>
        <v>#REF!</v>
      </c>
      <c r="D596" s="34" t="str">
        <f t="shared" si="3"/>
        <v>#REF!</v>
      </c>
    </row>
    <row r="597">
      <c r="A597" s="34" t="str">
        <f t="shared" si="1"/>
        <v>#REF!</v>
      </c>
      <c r="C597" s="34" t="str">
        <f t="shared" si="2"/>
        <v>#REF!</v>
      </c>
      <c r="D597" s="34" t="str">
        <f t="shared" si="3"/>
        <v>#REF!</v>
      </c>
    </row>
    <row r="598">
      <c r="A598" s="34" t="str">
        <f t="shared" si="1"/>
        <v>#REF!</v>
      </c>
      <c r="C598" s="34" t="str">
        <f t="shared" si="2"/>
        <v>#REF!</v>
      </c>
      <c r="D598" s="34" t="str">
        <f t="shared" si="3"/>
        <v>#REF!</v>
      </c>
    </row>
    <row r="599">
      <c r="A599" s="34" t="str">
        <f t="shared" si="1"/>
        <v>#REF!</v>
      </c>
      <c r="C599" s="34" t="str">
        <f t="shared" si="2"/>
        <v>#REF!</v>
      </c>
      <c r="D599" s="34" t="str">
        <f t="shared" si="3"/>
        <v>#REF!</v>
      </c>
    </row>
    <row r="600">
      <c r="A600" s="34" t="str">
        <f t="shared" si="1"/>
        <v>#REF!</v>
      </c>
      <c r="C600" s="34" t="str">
        <f t="shared" si="2"/>
        <v>#REF!</v>
      </c>
      <c r="D600" s="34" t="str">
        <f t="shared" si="3"/>
        <v>#REF!</v>
      </c>
    </row>
    <row r="601">
      <c r="A601" s="34" t="str">
        <f t="shared" si="1"/>
        <v>#REF!</v>
      </c>
      <c r="C601" s="34" t="str">
        <f t="shared" si="2"/>
        <v>#REF!</v>
      </c>
      <c r="D601" s="34" t="str">
        <f t="shared" si="3"/>
        <v>#REF!</v>
      </c>
    </row>
    <row r="602">
      <c r="A602" s="34" t="str">
        <f t="shared" si="1"/>
        <v>#REF!</v>
      </c>
      <c r="C602" s="34" t="str">
        <f t="shared" si="2"/>
        <v>#REF!</v>
      </c>
      <c r="D602" s="34" t="str">
        <f t="shared" si="3"/>
        <v>#REF!</v>
      </c>
    </row>
    <row r="603">
      <c r="A603" s="34" t="str">
        <f t="shared" si="1"/>
        <v>#REF!</v>
      </c>
      <c r="C603" s="34" t="str">
        <f t="shared" si="2"/>
        <v>#REF!</v>
      </c>
      <c r="D603" s="34" t="str">
        <f t="shared" si="3"/>
        <v>#REF!</v>
      </c>
    </row>
    <row r="604">
      <c r="A604" s="34" t="str">
        <f t="shared" si="1"/>
        <v>#REF!</v>
      </c>
      <c r="C604" s="34" t="str">
        <f t="shared" si="2"/>
        <v>#REF!</v>
      </c>
      <c r="D604" s="34" t="str">
        <f t="shared" si="3"/>
        <v>#REF!</v>
      </c>
    </row>
    <row r="605">
      <c r="A605" s="34" t="str">
        <f t="shared" si="1"/>
        <v>#REF!</v>
      </c>
      <c r="C605" s="34" t="str">
        <f t="shared" si="2"/>
        <v>#REF!</v>
      </c>
      <c r="D605" s="34" t="str">
        <f t="shared" si="3"/>
        <v>#REF!</v>
      </c>
    </row>
    <row r="606">
      <c r="A606" s="34" t="str">
        <f t="shared" si="1"/>
        <v>#REF!</v>
      </c>
      <c r="C606" s="34" t="str">
        <f t="shared" si="2"/>
        <v>#REF!</v>
      </c>
      <c r="D606" s="34" t="str">
        <f t="shared" si="3"/>
        <v>#REF!</v>
      </c>
    </row>
    <row r="607">
      <c r="A607" s="34" t="str">
        <f t="shared" si="1"/>
        <v>#REF!</v>
      </c>
      <c r="C607" s="34" t="str">
        <f t="shared" si="2"/>
        <v>#REF!</v>
      </c>
      <c r="D607" s="34" t="str">
        <f t="shared" si="3"/>
        <v>#REF!</v>
      </c>
    </row>
    <row r="608">
      <c r="A608" s="34" t="str">
        <f t="shared" si="1"/>
        <v>#REF!</v>
      </c>
      <c r="C608" s="34" t="str">
        <f t="shared" si="2"/>
        <v>#REF!</v>
      </c>
      <c r="D608" s="34" t="str">
        <f t="shared" si="3"/>
        <v>#REF!</v>
      </c>
    </row>
    <row r="609">
      <c r="A609" s="34" t="str">
        <f t="shared" si="1"/>
        <v>#REF!</v>
      </c>
      <c r="C609" s="34" t="str">
        <f t="shared" si="2"/>
        <v>#REF!</v>
      </c>
      <c r="D609" s="34" t="str">
        <f t="shared" si="3"/>
        <v>#REF!</v>
      </c>
    </row>
    <row r="610">
      <c r="A610" s="34" t="str">
        <f t="shared" si="1"/>
        <v>#REF!</v>
      </c>
      <c r="C610" s="34" t="str">
        <f t="shared" si="2"/>
        <v>#REF!</v>
      </c>
      <c r="D610" s="34" t="str">
        <f t="shared" si="3"/>
        <v>#REF!</v>
      </c>
    </row>
    <row r="611">
      <c r="A611" s="34" t="str">
        <f t="shared" si="1"/>
        <v>#REF!</v>
      </c>
      <c r="C611" s="34" t="str">
        <f t="shared" si="2"/>
        <v>#REF!</v>
      </c>
      <c r="D611" s="34" t="str">
        <f t="shared" si="3"/>
        <v>#REF!</v>
      </c>
    </row>
    <row r="612">
      <c r="A612" s="34" t="str">
        <f t="shared" si="1"/>
        <v>#REF!</v>
      </c>
      <c r="C612" s="34" t="str">
        <f t="shared" si="2"/>
        <v>#REF!</v>
      </c>
      <c r="D612" s="34" t="str">
        <f t="shared" si="3"/>
        <v>#REF!</v>
      </c>
    </row>
    <row r="613">
      <c r="A613" s="34" t="str">
        <f t="shared" si="1"/>
        <v>#REF!</v>
      </c>
      <c r="C613" s="34" t="str">
        <f t="shared" si="2"/>
        <v>#REF!</v>
      </c>
      <c r="D613" s="34" t="str">
        <f t="shared" si="3"/>
        <v>#REF!</v>
      </c>
    </row>
    <row r="614">
      <c r="A614" s="34" t="str">
        <f t="shared" si="1"/>
        <v>#REF!</v>
      </c>
      <c r="C614" s="34" t="str">
        <f t="shared" si="2"/>
        <v>#REF!</v>
      </c>
      <c r="D614" s="34" t="str">
        <f t="shared" si="3"/>
        <v>#REF!</v>
      </c>
    </row>
    <row r="615">
      <c r="A615" s="34" t="str">
        <f t="shared" si="1"/>
        <v>#REF!</v>
      </c>
      <c r="C615" s="34" t="str">
        <f t="shared" si="2"/>
        <v>#REF!</v>
      </c>
      <c r="D615" s="34" t="str">
        <f t="shared" si="3"/>
        <v>#REF!</v>
      </c>
    </row>
    <row r="616">
      <c r="A616" s="34" t="str">
        <f t="shared" si="1"/>
        <v>#REF!</v>
      </c>
      <c r="C616" s="34" t="str">
        <f t="shared" si="2"/>
        <v>#REF!</v>
      </c>
      <c r="D616" s="34" t="str">
        <f t="shared" si="3"/>
        <v>#REF!</v>
      </c>
    </row>
    <row r="617">
      <c r="A617" s="34" t="str">
        <f t="shared" si="1"/>
        <v>#REF!</v>
      </c>
      <c r="C617" s="34" t="str">
        <f t="shared" si="2"/>
        <v>#REF!</v>
      </c>
      <c r="D617" s="34" t="str">
        <f t="shared" si="3"/>
        <v>#REF!</v>
      </c>
    </row>
    <row r="618">
      <c r="A618" s="34" t="str">
        <f t="shared" si="1"/>
        <v>#REF!</v>
      </c>
      <c r="C618" s="34" t="str">
        <f t="shared" si="2"/>
        <v>#REF!</v>
      </c>
      <c r="D618" s="34" t="str">
        <f t="shared" si="3"/>
        <v>#REF!</v>
      </c>
    </row>
    <row r="619">
      <c r="A619" s="34" t="str">
        <f t="shared" si="1"/>
        <v>#REF!</v>
      </c>
      <c r="C619" s="34" t="str">
        <f t="shared" si="2"/>
        <v>#REF!</v>
      </c>
      <c r="D619" s="34" t="str">
        <f t="shared" si="3"/>
        <v>#REF!</v>
      </c>
    </row>
    <row r="620">
      <c r="A620" s="34" t="str">
        <f t="shared" si="1"/>
        <v>#REF!</v>
      </c>
      <c r="C620" s="34" t="str">
        <f t="shared" si="2"/>
        <v>#REF!</v>
      </c>
      <c r="D620" s="34" t="str">
        <f t="shared" si="3"/>
        <v>#REF!</v>
      </c>
    </row>
    <row r="621">
      <c r="A621" s="34" t="str">
        <f t="shared" si="1"/>
        <v>#REF!</v>
      </c>
      <c r="C621" s="34" t="str">
        <f t="shared" si="2"/>
        <v>#REF!</v>
      </c>
      <c r="D621" s="34" t="str">
        <f t="shared" si="3"/>
        <v>#REF!</v>
      </c>
    </row>
    <row r="622">
      <c r="A622" s="34" t="str">
        <f t="shared" si="1"/>
        <v>#REF!</v>
      </c>
      <c r="C622" s="34" t="str">
        <f t="shared" si="2"/>
        <v>#REF!</v>
      </c>
      <c r="D622" s="34" t="str">
        <f t="shared" si="3"/>
        <v>#REF!</v>
      </c>
    </row>
    <row r="623">
      <c r="A623" s="34" t="str">
        <f t="shared" si="1"/>
        <v>#REF!</v>
      </c>
      <c r="C623" s="34" t="str">
        <f t="shared" si="2"/>
        <v>#REF!</v>
      </c>
      <c r="D623" s="34" t="str">
        <f t="shared" si="3"/>
        <v>#REF!</v>
      </c>
    </row>
    <row r="624">
      <c r="A624" s="34" t="str">
        <f t="shared" si="1"/>
        <v>#REF!</v>
      </c>
      <c r="C624" s="34" t="str">
        <f t="shared" si="2"/>
        <v>#REF!</v>
      </c>
      <c r="D624" s="34" t="str">
        <f t="shared" si="3"/>
        <v>#REF!</v>
      </c>
    </row>
    <row r="625">
      <c r="A625" s="34" t="str">
        <f t="shared" si="1"/>
        <v>#REF!</v>
      </c>
      <c r="C625" s="34" t="str">
        <f t="shared" si="2"/>
        <v>#REF!</v>
      </c>
      <c r="D625" s="34" t="str">
        <f t="shared" si="3"/>
        <v>#REF!</v>
      </c>
    </row>
    <row r="626">
      <c r="A626" s="34" t="str">
        <f t="shared" si="1"/>
        <v>#REF!</v>
      </c>
      <c r="C626" s="34" t="str">
        <f t="shared" si="2"/>
        <v>#REF!</v>
      </c>
      <c r="D626" s="34" t="str">
        <f t="shared" si="3"/>
        <v>#REF!</v>
      </c>
    </row>
    <row r="627">
      <c r="A627" s="34" t="str">
        <f t="shared" si="1"/>
        <v>#REF!</v>
      </c>
      <c r="C627" s="34" t="str">
        <f t="shared" si="2"/>
        <v>#REF!</v>
      </c>
      <c r="D627" s="34" t="str">
        <f t="shared" si="3"/>
        <v>#REF!</v>
      </c>
    </row>
    <row r="628">
      <c r="A628" s="34" t="str">
        <f t="shared" si="1"/>
        <v>#REF!</v>
      </c>
      <c r="C628" s="34" t="str">
        <f t="shared" si="2"/>
        <v>#REF!</v>
      </c>
      <c r="D628" s="34" t="str">
        <f t="shared" si="3"/>
        <v>#REF!</v>
      </c>
    </row>
    <row r="629">
      <c r="A629" s="34" t="str">
        <f t="shared" si="1"/>
        <v>#REF!</v>
      </c>
      <c r="C629" s="34" t="str">
        <f t="shared" si="2"/>
        <v>#REF!</v>
      </c>
      <c r="D629" s="34" t="str">
        <f t="shared" si="3"/>
        <v>#REF!</v>
      </c>
    </row>
    <row r="630">
      <c r="A630" s="34" t="str">
        <f t="shared" si="1"/>
        <v>#REF!</v>
      </c>
      <c r="C630" s="34" t="str">
        <f t="shared" si="2"/>
        <v>#REF!</v>
      </c>
      <c r="D630" s="34" t="str">
        <f t="shared" si="3"/>
        <v>#REF!</v>
      </c>
    </row>
    <row r="631">
      <c r="A631" s="34" t="str">
        <f t="shared" si="1"/>
        <v>#REF!</v>
      </c>
      <c r="C631" s="34" t="str">
        <f t="shared" si="2"/>
        <v>#REF!</v>
      </c>
      <c r="D631" s="34" t="str">
        <f t="shared" si="3"/>
        <v>#REF!</v>
      </c>
    </row>
    <row r="632">
      <c r="A632" s="34" t="str">
        <f t="shared" si="1"/>
        <v>#REF!</v>
      </c>
      <c r="C632" s="34" t="str">
        <f t="shared" si="2"/>
        <v>#REF!</v>
      </c>
      <c r="D632" s="34" t="str">
        <f t="shared" si="3"/>
        <v>#REF!</v>
      </c>
    </row>
    <row r="633">
      <c r="A633" s="34" t="str">
        <f t="shared" si="1"/>
        <v>#REF!</v>
      </c>
      <c r="C633" s="34" t="str">
        <f t="shared" si="2"/>
        <v>#REF!</v>
      </c>
      <c r="D633" s="34" t="str">
        <f t="shared" si="3"/>
        <v>#REF!</v>
      </c>
    </row>
    <row r="634">
      <c r="A634" s="34" t="str">
        <f t="shared" si="1"/>
        <v>#REF!</v>
      </c>
      <c r="C634" s="34" t="str">
        <f t="shared" si="2"/>
        <v>#REF!</v>
      </c>
      <c r="D634" s="34" t="str">
        <f t="shared" si="3"/>
        <v>#REF!</v>
      </c>
    </row>
    <row r="635">
      <c r="A635" s="34" t="str">
        <f t="shared" si="1"/>
        <v>#REF!</v>
      </c>
      <c r="C635" s="34" t="str">
        <f t="shared" si="2"/>
        <v>#REF!</v>
      </c>
      <c r="D635" s="34" t="str">
        <f t="shared" si="3"/>
        <v>#REF!</v>
      </c>
    </row>
    <row r="636">
      <c r="A636" s="34" t="str">
        <f t="shared" si="1"/>
        <v>#REF!</v>
      </c>
      <c r="C636" s="34" t="str">
        <f t="shared" si="2"/>
        <v>#REF!</v>
      </c>
      <c r="D636" s="34" t="str">
        <f t="shared" si="3"/>
        <v>#REF!</v>
      </c>
    </row>
    <row r="637">
      <c r="A637" s="34" t="str">
        <f t="shared" si="1"/>
        <v>#REF!</v>
      </c>
      <c r="C637" s="34" t="str">
        <f t="shared" si="2"/>
        <v>#REF!</v>
      </c>
      <c r="D637" s="34" t="str">
        <f t="shared" si="3"/>
        <v>#REF!</v>
      </c>
    </row>
    <row r="638">
      <c r="A638" s="34" t="str">
        <f t="shared" si="1"/>
        <v>#REF!</v>
      </c>
      <c r="C638" s="34" t="str">
        <f t="shared" si="2"/>
        <v>#REF!</v>
      </c>
      <c r="D638" s="34" t="str">
        <f t="shared" si="3"/>
        <v>#REF!</v>
      </c>
    </row>
    <row r="639">
      <c r="A639" s="34" t="str">
        <f t="shared" si="1"/>
        <v>#REF!</v>
      </c>
      <c r="C639" s="34" t="str">
        <f t="shared" si="2"/>
        <v>#REF!</v>
      </c>
      <c r="D639" s="34" t="str">
        <f t="shared" si="3"/>
        <v>#REF!</v>
      </c>
    </row>
    <row r="640">
      <c r="A640" s="34" t="str">
        <f t="shared" si="1"/>
        <v>#REF!</v>
      </c>
      <c r="C640" s="34" t="str">
        <f t="shared" si="2"/>
        <v>#REF!</v>
      </c>
      <c r="D640" s="34" t="str">
        <f t="shared" si="3"/>
        <v>#REF!</v>
      </c>
    </row>
    <row r="641">
      <c r="A641" s="34" t="str">
        <f t="shared" si="1"/>
        <v>#REF!</v>
      </c>
      <c r="C641" s="34" t="str">
        <f t="shared" si="2"/>
        <v>#REF!</v>
      </c>
      <c r="D641" s="34" t="str">
        <f t="shared" si="3"/>
        <v>#REF!</v>
      </c>
    </row>
    <row r="642">
      <c r="A642" s="34" t="str">
        <f t="shared" si="1"/>
        <v>#REF!</v>
      </c>
      <c r="C642" s="34" t="str">
        <f t="shared" si="2"/>
        <v>#REF!</v>
      </c>
      <c r="D642" s="34" t="str">
        <f t="shared" si="3"/>
        <v>#REF!</v>
      </c>
    </row>
    <row r="643">
      <c r="A643" s="34" t="str">
        <f t="shared" si="1"/>
        <v>#REF!</v>
      </c>
      <c r="C643" s="34" t="str">
        <f t="shared" si="2"/>
        <v>#REF!</v>
      </c>
      <c r="D643" s="34" t="str">
        <f t="shared" si="3"/>
        <v>#REF!</v>
      </c>
    </row>
    <row r="644">
      <c r="A644" s="34" t="str">
        <f t="shared" si="1"/>
        <v>#REF!</v>
      </c>
      <c r="C644" s="34" t="str">
        <f t="shared" si="2"/>
        <v>#REF!</v>
      </c>
      <c r="D644" s="34" t="str">
        <f t="shared" si="3"/>
        <v>#REF!</v>
      </c>
    </row>
    <row r="645">
      <c r="A645" s="34" t="str">
        <f t="shared" si="1"/>
        <v>#REF!</v>
      </c>
      <c r="C645" s="34" t="str">
        <f t="shared" si="2"/>
        <v>#REF!</v>
      </c>
      <c r="D645" s="34" t="str">
        <f t="shared" si="3"/>
        <v>#REF!</v>
      </c>
    </row>
    <row r="646">
      <c r="A646" s="34" t="str">
        <f t="shared" si="1"/>
        <v>#REF!</v>
      </c>
      <c r="C646" s="34" t="str">
        <f t="shared" si="2"/>
        <v>#REF!</v>
      </c>
      <c r="D646" s="34" t="str">
        <f t="shared" si="3"/>
        <v>#REF!</v>
      </c>
    </row>
    <row r="647">
      <c r="A647" s="34" t="str">
        <f t="shared" si="1"/>
        <v>#REF!</v>
      </c>
      <c r="C647" s="34" t="str">
        <f t="shared" si="2"/>
        <v>#REF!</v>
      </c>
      <c r="D647" s="34" t="str">
        <f t="shared" si="3"/>
        <v>#REF!</v>
      </c>
    </row>
    <row r="648">
      <c r="A648" s="34" t="str">
        <f t="shared" si="1"/>
        <v>#REF!</v>
      </c>
      <c r="C648" s="34" t="str">
        <f t="shared" si="2"/>
        <v>#REF!</v>
      </c>
      <c r="D648" s="34" t="str">
        <f t="shared" si="3"/>
        <v>#REF!</v>
      </c>
    </row>
    <row r="649">
      <c r="A649" s="34" t="str">
        <f t="shared" si="1"/>
        <v>#REF!</v>
      </c>
      <c r="C649" s="34" t="str">
        <f t="shared" si="2"/>
        <v>#REF!</v>
      </c>
      <c r="D649" s="34" t="str">
        <f t="shared" si="3"/>
        <v>#REF!</v>
      </c>
    </row>
    <row r="650">
      <c r="A650" s="34" t="str">
        <f t="shared" si="1"/>
        <v>#REF!</v>
      </c>
      <c r="C650" s="34" t="str">
        <f t="shared" si="2"/>
        <v>#REF!</v>
      </c>
      <c r="D650" s="34" t="str">
        <f t="shared" si="3"/>
        <v>#REF!</v>
      </c>
    </row>
    <row r="651">
      <c r="A651" s="34" t="str">
        <f t="shared" si="1"/>
        <v>#REF!</v>
      </c>
      <c r="C651" s="34" t="str">
        <f t="shared" si="2"/>
        <v>#REF!</v>
      </c>
      <c r="D651" s="34" t="str">
        <f t="shared" si="3"/>
        <v>#REF!</v>
      </c>
    </row>
    <row r="652">
      <c r="A652" s="34" t="str">
        <f t="shared" si="1"/>
        <v>#REF!</v>
      </c>
      <c r="C652" s="34" t="str">
        <f t="shared" si="2"/>
        <v>#REF!</v>
      </c>
      <c r="D652" s="34" t="str">
        <f t="shared" si="3"/>
        <v>#REF!</v>
      </c>
    </row>
    <row r="653">
      <c r="A653" s="34" t="str">
        <f t="shared" si="1"/>
        <v>#REF!</v>
      </c>
      <c r="C653" s="34" t="str">
        <f t="shared" si="2"/>
        <v>#REF!</v>
      </c>
      <c r="D653" s="34" t="str">
        <f t="shared" si="3"/>
        <v>#REF!</v>
      </c>
    </row>
    <row r="654">
      <c r="A654" s="34" t="str">
        <f t="shared" si="1"/>
        <v>#REF!</v>
      </c>
      <c r="C654" s="34" t="str">
        <f t="shared" si="2"/>
        <v>#REF!</v>
      </c>
      <c r="D654" s="34" t="str">
        <f t="shared" si="3"/>
        <v>#REF!</v>
      </c>
    </row>
    <row r="655">
      <c r="A655" s="34" t="str">
        <f t="shared" si="1"/>
        <v>#REF!</v>
      </c>
      <c r="C655" s="34" t="str">
        <f t="shared" si="2"/>
        <v>#REF!</v>
      </c>
      <c r="D655" s="34" t="str">
        <f t="shared" si="3"/>
        <v>#REF!</v>
      </c>
    </row>
    <row r="656">
      <c r="A656" s="34" t="str">
        <f t="shared" si="1"/>
        <v>#REF!</v>
      </c>
      <c r="C656" s="34" t="str">
        <f t="shared" si="2"/>
        <v>#REF!</v>
      </c>
      <c r="D656" s="34" t="str">
        <f t="shared" si="3"/>
        <v>#REF!</v>
      </c>
    </row>
    <row r="657">
      <c r="A657" s="34" t="str">
        <f t="shared" si="1"/>
        <v>#REF!</v>
      </c>
      <c r="C657" s="34" t="str">
        <f t="shared" si="2"/>
        <v>#REF!</v>
      </c>
      <c r="D657" s="34" t="str">
        <f t="shared" si="3"/>
        <v>#REF!</v>
      </c>
    </row>
    <row r="658">
      <c r="A658" s="34" t="str">
        <f t="shared" si="1"/>
        <v>#REF!</v>
      </c>
      <c r="C658" s="34" t="str">
        <f t="shared" si="2"/>
        <v>#REF!</v>
      </c>
      <c r="D658" s="34" t="str">
        <f t="shared" si="3"/>
        <v>#REF!</v>
      </c>
    </row>
    <row r="659">
      <c r="A659" s="34" t="str">
        <f t="shared" si="1"/>
        <v>#REF!</v>
      </c>
      <c r="C659" s="34" t="str">
        <f t="shared" si="2"/>
        <v>#REF!</v>
      </c>
      <c r="D659" s="34" t="str">
        <f t="shared" si="3"/>
        <v>#REF!</v>
      </c>
    </row>
    <row r="660">
      <c r="A660" s="34" t="str">
        <f t="shared" si="1"/>
        <v>#REF!</v>
      </c>
      <c r="C660" s="34" t="str">
        <f t="shared" si="2"/>
        <v>#REF!</v>
      </c>
      <c r="D660" s="34" t="str">
        <f t="shared" si="3"/>
        <v>#REF!</v>
      </c>
    </row>
    <row r="661">
      <c r="A661" s="34" t="str">
        <f t="shared" si="1"/>
        <v>#REF!</v>
      </c>
      <c r="C661" s="34" t="str">
        <f t="shared" si="2"/>
        <v>#REF!</v>
      </c>
      <c r="D661" s="34" t="str">
        <f t="shared" si="3"/>
        <v>#REF!</v>
      </c>
    </row>
    <row r="662">
      <c r="A662" s="34" t="str">
        <f t="shared" si="1"/>
        <v>#REF!</v>
      </c>
      <c r="C662" s="34" t="str">
        <f t="shared" si="2"/>
        <v>#REF!</v>
      </c>
      <c r="D662" s="34" t="str">
        <f t="shared" si="3"/>
        <v>#REF!</v>
      </c>
    </row>
    <row r="663">
      <c r="A663" s="34" t="str">
        <f t="shared" si="1"/>
        <v>#REF!</v>
      </c>
      <c r="C663" s="34" t="str">
        <f t="shared" si="2"/>
        <v>#REF!</v>
      </c>
      <c r="D663" s="34" t="str">
        <f t="shared" si="3"/>
        <v>#REF!</v>
      </c>
    </row>
    <row r="664">
      <c r="A664" s="34" t="str">
        <f t="shared" si="1"/>
        <v>#REF!</v>
      </c>
      <c r="C664" s="34" t="str">
        <f t="shared" si="2"/>
        <v>#REF!</v>
      </c>
      <c r="D664" s="34" t="str">
        <f t="shared" si="3"/>
        <v>#REF!</v>
      </c>
    </row>
    <row r="665">
      <c r="A665" s="34" t="str">
        <f t="shared" si="1"/>
        <v>#REF!</v>
      </c>
      <c r="C665" s="34" t="str">
        <f t="shared" si="2"/>
        <v>#REF!</v>
      </c>
      <c r="D665" s="34" t="str">
        <f t="shared" si="3"/>
        <v>#REF!</v>
      </c>
    </row>
    <row r="666">
      <c r="A666" s="34" t="str">
        <f t="shared" si="1"/>
        <v>#REF!</v>
      </c>
      <c r="C666" s="34" t="str">
        <f t="shared" si="2"/>
        <v>#REF!</v>
      </c>
      <c r="D666" s="34" t="str">
        <f t="shared" si="3"/>
        <v>#REF!</v>
      </c>
    </row>
    <row r="667">
      <c r="A667" s="34" t="str">
        <f t="shared" si="1"/>
        <v>#REF!</v>
      </c>
      <c r="C667" s="34" t="str">
        <f t="shared" si="2"/>
        <v>#REF!</v>
      </c>
      <c r="D667" s="34" t="str">
        <f t="shared" si="3"/>
        <v>#REF!</v>
      </c>
    </row>
    <row r="668">
      <c r="A668" s="34" t="str">
        <f t="shared" si="1"/>
        <v>#REF!</v>
      </c>
      <c r="C668" s="34" t="str">
        <f t="shared" si="2"/>
        <v>#REF!</v>
      </c>
      <c r="D668" s="34" t="str">
        <f t="shared" si="3"/>
        <v>#REF!</v>
      </c>
    </row>
    <row r="669">
      <c r="A669" s="34" t="str">
        <f t="shared" si="1"/>
        <v>#REF!</v>
      </c>
      <c r="C669" s="34" t="str">
        <f t="shared" si="2"/>
        <v>#REF!</v>
      </c>
      <c r="D669" s="34" t="str">
        <f t="shared" si="3"/>
        <v>#REF!</v>
      </c>
    </row>
    <row r="670">
      <c r="A670" s="34" t="str">
        <f t="shared" si="1"/>
        <v>#REF!</v>
      </c>
      <c r="C670" s="34" t="str">
        <f t="shared" si="2"/>
        <v>#REF!</v>
      </c>
      <c r="D670" s="34" t="str">
        <f t="shared" si="3"/>
        <v>#REF!</v>
      </c>
    </row>
    <row r="671">
      <c r="A671" s="34" t="str">
        <f t="shared" si="1"/>
        <v>#REF!</v>
      </c>
      <c r="C671" s="34" t="str">
        <f t="shared" si="2"/>
        <v>#REF!</v>
      </c>
      <c r="D671" s="34" t="str">
        <f t="shared" si="3"/>
        <v>#REF!</v>
      </c>
    </row>
    <row r="672">
      <c r="A672" s="34" t="str">
        <f t="shared" si="1"/>
        <v>#REF!</v>
      </c>
      <c r="C672" s="34" t="str">
        <f t="shared" si="2"/>
        <v>#REF!</v>
      </c>
      <c r="D672" s="34" t="str">
        <f t="shared" si="3"/>
        <v>#REF!</v>
      </c>
    </row>
    <row r="673">
      <c r="A673" s="34" t="str">
        <f t="shared" si="1"/>
        <v>#REF!</v>
      </c>
      <c r="C673" s="34" t="str">
        <f t="shared" si="2"/>
        <v>#REF!</v>
      </c>
      <c r="D673" s="34" t="str">
        <f t="shared" si="3"/>
        <v>#REF!</v>
      </c>
    </row>
    <row r="674">
      <c r="A674" s="34" t="str">
        <f t="shared" si="1"/>
        <v>#REF!</v>
      </c>
      <c r="C674" s="34" t="str">
        <f t="shared" si="2"/>
        <v>#REF!</v>
      </c>
      <c r="D674" s="34" t="str">
        <f t="shared" si="3"/>
        <v>#REF!</v>
      </c>
    </row>
    <row r="675">
      <c r="A675" s="34" t="str">
        <f t="shared" si="1"/>
        <v>#REF!</v>
      </c>
      <c r="C675" s="34" t="str">
        <f t="shared" si="2"/>
        <v>#REF!</v>
      </c>
      <c r="D675" s="34" t="str">
        <f t="shared" si="3"/>
        <v>#REF!</v>
      </c>
    </row>
    <row r="676">
      <c r="A676" s="34" t="str">
        <f t="shared" si="1"/>
        <v>#REF!</v>
      </c>
      <c r="C676" s="34" t="str">
        <f t="shared" si="2"/>
        <v>#REF!</v>
      </c>
      <c r="D676" s="34" t="str">
        <f t="shared" si="3"/>
        <v>#REF!</v>
      </c>
    </row>
    <row r="677">
      <c r="A677" s="34" t="str">
        <f t="shared" si="1"/>
        <v>#REF!</v>
      </c>
      <c r="C677" s="34" t="str">
        <f t="shared" si="2"/>
        <v>#REF!</v>
      </c>
      <c r="D677" s="34" t="str">
        <f t="shared" si="3"/>
        <v>#REF!</v>
      </c>
    </row>
    <row r="678">
      <c r="A678" s="34" t="str">
        <f t="shared" si="1"/>
        <v>#REF!</v>
      </c>
      <c r="C678" s="34" t="str">
        <f t="shared" si="2"/>
        <v>#REF!</v>
      </c>
      <c r="D678" s="34" t="str">
        <f t="shared" si="3"/>
        <v>#REF!</v>
      </c>
    </row>
    <row r="679">
      <c r="A679" s="34" t="str">
        <f t="shared" si="1"/>
        <v>#REF!</v>
      </c>
      <c r="C679" s="34" t="str">
        <f t="shared" si="2"/>
        <v>#REF!</v>
      </c>
      <c r="D679" s="34" t="str">
        <f t="shared" si="3"/>
        <v>#REF!</v>
      </c>
    </row>
    <row r="680">
      <c r="A680" s="34" t="str">
        <f t="shared" si="1"/>
        <v>#REF!</v>
      </c>
      <c r="C680" s="34" t="str">
        <f t="shared" si="2"/>
        <v>#REF!</v>
      </c>
      <c r="D680" s="34" t="str">
        <f t="shared" si="3"/>
        <v>#REF!</v>
      </c>
    </row>
    <row r="681">
      <c r="A681" s="34" t="str">
        <f t="shared" si="1"/>
        <v>#REF!</v>
      </c>
      <c r="C681" s="34" t="str">
        <f t="shared" si="2"/>
        <v>#REF!</v>
      </c>
      <c r="D681" s="34" t="str">
        <f t="shared" si="3"/>
        <v>#REF!</v>
      </c>
    </row>
    <row r="682">
      <c r="A682" s="34" t="str">
        <f t="shared" si="1"/>
        <v>#REF!</v>
      </c>
      <c r="C682" s="34" t="str">
        <f t="shared" si="2"/>
        <v>#REF!</v>
      </c>
      <c r="D682" s="34" t="str">
        <f t="shared" si="3"/>
        <v>#REF!</v>
      </c>
    </row>
    <row r="683">
      <c r="A683" s="34" t="str">
        <f t="shared" si="1"/>
        <v>#REF!</v>
      </c>
      <c r="C683" s="34" t="str">
        <f t="shared" si="2"/>
        <v>#REF!</v>
      </c>
      <c r="D683" s="34" t="str">
        <f t="shared" si="3"/>
        <v>#REF!</v>
      </c>
    </row>
    <row r="684">
      <c r="A684" s="34" t="str">
        <f t="shared" si="1"/>
        <v>#REF!</v>
      </c>
      <c r="C684" s="34" t="str">
        <f t="shared" si="2"/>
        <v>#REF!</v>
      </c>
      <c r="D684" s="34" t="str">
        <f t="shared" si="3"/>
        <v>#REF!</v>
      </c>
    </row>
    <row r="685">
      <c r="A685" s="34" t="str">
        <f t="shared" si="1"/>
        <v>#REF!</v>
      </c>
      <c r="C685" s="34" t="str">
        <f t="shared" si="2"/>
        <v>#REF!</v>
      </c>
      <c r="D685" s="34" t="str">
        <f t="shared" si="3"/>
        <v>#REF!</v>
      </c>
    </row>
    <row r="686">
      <c r="A686" s="34" t="str">
        <f t="shared" si="1"/>
        <v>#REF!</v>
      </c>
      <c r="C686" s="34" t="str">
        <f t="shared" si="2"/>
        <v>#REF!</v>
      </c>
      <c r="D686" s="34" t="str">
        <f t="shared" si="3"/>
        <v>#REF!</v>
      </c>
    </row>
    <row r="687">
      <c r="A687" s="34" t="str">
        <f t="shared" si="1"/>
        <v>#REF!</v>
      </c>
      <c r="C687" s="34" t="str">
        <f t="shared" si="2"/>
        <v>#REF!</v>
      </c>
      <c r="D687" s="34" t="str">
        <f t="shared" si="3"/>
        <v>#REF!</v>
      </c>
    </row>
    <row r="688">
      <c r="A688" s="34" t="str">
        <f t="shared" si="1"/>
        <v>#REF!</v>
      </c>
      <c r="C688" s="34" t="str">
        <f t="shared" si="2"/>
        <v>#REF!</v>
      </c>
      <c r="D688" s="34" t="str">
        <f t="shared" si="3"/>
        <v>#REF!</v>
      </c>
    </row>
    <row r="689">
      <c r="A689" s="34" t="str">
        <f t="shared" si="1"/>
        <v>#REF!</v>
      </c>
      <c r="C689" s="34" t="str">
        <f t="shared" si="2"/>
        <v>#REF!</v>
      </c>
      <c r="D689" s="34" t="str">
        <f t="shared" si="3"/>
        <v>#REF!</v>
      </c>
    </row>
    <row r="690">
      <c r="A690" s="34" t="str">
        <f t="shared" si="1"/>
        <v>#REF!</v>
      </c>
      <c r="C690" s="34" t="str">
        <f t="shared" si="2"/>
        <v>#REF!</v>
      </c>
      <c r="D690" s="34" t="str">
        <f t="shared" si="3"/>
        <v>#REF!</v>
      </c>
    </row>
    <row r="691">
      <c r="A691" s="34" t="str">
        <f t="shared" si="1"/>
        <v>#REF!</v>
      </c>
      <c r="C691" s="34" t="str">
        <f t="shared" si="2"/>
        <v>#REF!</v>
      </c>
      <c r="D691" s="34" t="str">
        <f t="shared" si="3"/>
        <v>#REF!</v>
      </c>
    </row>
    <row r="692">
      <c r="A692" s="34" t="str">
        <f t="shared" si="1"/>
        <v>#REF!</v>
      </c>
      <c r="C692" s="34" t="str">
        <f t="shared" si="2"/>
        <v>#REF!</v>
      </c>
      <c r="D692" s="34" t="str">
        <f t="shared" si="3"/>
        <v>#REF!</v>
      </c>
    </row>
    <row r="693">
      <c r="A693" s="34" t="str">
        <f t="shared" si="1"/>
        <v>#REF!</v>
      </c>
      <c r="C693" s="34" t="str">
        <f t="shared" si="2"/>
        <v>#REF!</v>
      </c>
      <c r="D693" s="34" t="str">
        <f t="shared" si="3"/>
        <v>#REF!</v>
      </c>
    </row>
    <row r="694">
      <c r="A694" s="34" t="str">
        <f t="shared" si="1"/>
        <v>#REF!</v>
      </c>
      <c r="C694" s="34" t="str">
        <f t="shared" si="2"/>
        <v>#REF!</v>
      </c>
      <c r="D694" s="34" t="str">
        <f t="shared" si="3"/>
        <v>#REF!</v>
      </c>
    </row>
    <row r="695">
      <c r="A695" s="34" t="str">
        <f t="shared" si="1"/>
        <v>#REF!</v>
      </c>
      <c r="C695" s="34" t="str">
        <f t="shared" si="2"/>
        <v>#REF!</v>
      </c>
      <c r="D695" s="34" t="str">
        <f t="shared" si="3"/>
        <v>#REF!</v>
      </c>
    </row>
    <row r="696">
      <c r="A696" s="34" t="str">
        <f t="shared" si="1"/>
        <v>#REF!</v>
      </c>
      <c r="C696" s="34" t="str">
        <f t="shared" si="2"/>
        <v>#REF!</v>
      </c>
      <c r="D696" s="34" t="str">
        <f t="shared" si="3"/>
        <v>#REF!</v>
      </c>
    </row>
    <row r="697">
      <c r="A697" s="34" t="str">
        <f t="shared" si="1"/>
        <v>#REF!</v>
      </c>
      <c r="C697" s="34" t="str">
        <f t="shared" si="2"/>
        <v>#REF!</v>
      </c>
      <c r="D697" s="34" t="str">
        <f t="shared" si="3"/>
        <v>#REF!</v>
      </c>
    </row>
    <row r="698">
      <c r="A698" s="34" t="str">
        <f t="shared" si="1"/>
        <v>#REF!</v>
      </c>
      <c r="C698" s="34" t="str">
        <f t="shared" si="2"/>
        <v>#REF!</v>
      </c>
      <c r="D698" s="34" t="str">
        <f t="shared" si="3"/>
        <v>#REF!</v>
      </c>
    </row>
    <row r="699">
      <c r="A699" s="34" t="str">
        <f t="shared" si="1"/>
        <v>#REF!</v>
      </c>
      <c r="C699" s="34" t="str">
        <f t="shared" si="2"/>
        <v>#REF!</v>
      </c>
      <c r="D699" s="34" t="str">
        <f t="shared" si="3"/>
        <v>#REF!</v>
      </c>
    </row>
    <row r="700">
      <c r="A700" s="34" t="str">
        <f t="shared" si="1"/>
        <v>#REF!</v>
      </c>
      <c r="C700" s="34" t="str">
        <f t="shared" si="2"/>
        <v>#REF!</v>
      </c>
      <c r="D700" s="34" t="str">
        <f t="shared" si="3"/>
        <v>#REF!</v>
      </c>
    </row>
    <row r="701">
      <c r="A701" s="34" t="str">
        <f t="shared" si="1"/>
        <v>#REF!</v>
      </c>
      <c r="C701" s="34" t="str">
        <f t="shared" si="2"/>
        <v>#REF!</v>
      </c>
      <c r="D701" s="34" t="str">
        <f t="shared" si="3"/>
        <v>#REF!</v>
      </c>
    </row>
    <row r="702">
      <c r="A702" s="34" t="str">
        <f t="shared" si="1"/>
        <v>#REF!</v>
      </c>
      <c r="C702" s="34" t="str">
        <f t="shared" si="2"/>
        <v>#REF!</v>
      </c>
      <c r="D702" s="34" t="str">
        <f t="shared" si="3"/>
        <v>#REF!</v>
      </c>
    </row>
    <row r="703">
      <c r="A703" s="34" t="str">
        <f t="shared" si="1"/>
        <v>#REF!</v>
      </c>
      <c r="C703" s="34" t="str">
        <f t="shared" si="2"/>
        <v>#REF!</v>
      </c>
      <c r="D703" s="34" t="str">
        <f t="shared" si="3"/>
        <v>#REF!</v>
      </c>
    </row>
    <row r="704">
      <c r="A704" s="34" t="str">
        <f t="shared" si="1"/>
        <v>#REF!</v>
      </c>
      <c r="C704" s="34" t="str">
        <f t="shared" si="2"/>
        <v>#REF!</v>
      </c>
      <c r="D704" s="34" t="str">
        <f t="shared" si="3"/>
        <v>#REF!</v>
      </c>
    </row>
    <row r="705">
      <c r="A705" s="34" t="str">
        <f t="shared" si="1"/>
        <v>#REF!</v>
      </c>
      <c r="C705" s="34" t="str">
        <f t="shared" si="2"/>
        <v>#REF!</v>
      </c>
      <c r="D705" s="34" t="str">
        <f t="shared" si="3"/>
        <v>#REF!</v>
      </c>
    </row>
    <row r="706">
      <c r="A706" s="34" t="str">
        <f t="shared" si="1"/>
        <v>#REF!</v>
      </c>
      <c r="C706" s="34" t="str">
        <f t="shared" si="2"/>
        <v>#REF!</v>
      </c>
      <c r="D706" s="34" t="str">
        <f t="shared" si="3"/>
        <v>#REF!</v>
      </c>
    </row>
    <row r="707">
      <c r="A707" s="34" t="str">
        <f t="shared" si="1"/>
        <v>#REF!</v>
      </c>
      <c r="C707" s="34" t="str">
        <f t="shared" si="2"/>
        <v>#REF!</v>
      </c>
      <c r="D707" s="34" t="str">
        <f t="shared" si="3"/>
        <v>#REF!</v>
      </c>
    </row>
    <row r="708">
      <c r="A708" s="34" t="str">
        <f t="shared" si="1"/>
        <v>#REF!</v>
      </c>
      <c r="C708" s="34" t="str">
        <f t="shared" si="2"/>
        <v>#REF!</v>
      </c>
      <c r="D708" s="34" t="str">
        <f t="shared" si="3"/>
        <v>#REF!</v>
      </c>
    </row>
    <row r="709">
      <c r="A709" s="34" t="str">
        <f t="shared" si="1"/>
        <v>#REF!</v>
      </c>
      <c r="C709" s="34" t="str">
        <f t="shared" si="2"/>
        <v>#REF!</v>
      </c>
      <c r="D709" s="34" t="str">
        <f t="shared" si="3"/>
        <v>#REF!</v>
      </c>
    </row>
    <row r="710">
      <c r="A710" s="34" t="str">
        <f t="shared" si="1"/>
        <v>#REF!</v>
      </c>
      <c r="C710" s="34" t="str">
        <f t="shared" si="2"/>
        <v>#REF!</v>
      </c>
      <c r="D710" s="34" t="str">
        <f t="shared" si="3"/>
        <v>#REF!</v>
      </c>
    </row>
    <row r="711">
      <c r="A711" s="34" t="str">
        <f t="shared" si="1"/>
        <v>#REF!</v>
      </c>
      <c r="C711" s="34" t="str">
        <f t="shared" si="2"/>
        <v>#REF!</v>
      </c>
      <c r="D711" s="34" t="str">
        <f t="shared" si="3"/>
        <v>#REF!</v>
      </c>
    </row>
    <row r="712">
      <c r="A712" s="34" t="str">
        <f t="shared" si="1"/>
        <v>#REF!</v>
      </c>
      <c r="C712" s="34" t="str">
        <f t="shared" si="2"/>
        <v>#REF!</v>
      </c>
      <c r="D712" s="34" t="str">
        <f t="shared" si="3"/>
        <v>#REF!</v>
      </c>
    </row>
    <row r="713">
      <c r="A713" s="34" t="str">
        <f t="shared" si="1"/>
        <v>#REF!</v>
      </c>
      <c r="C713" s="34" t="str">
        <f t="shared" si="2"/>
        <v>#REF!</v>
      </c>
      <c r="D713" s="34" t="str">
        <f t="shared" si="3"/>
        <v>#REF!</v>
      </c>
    </row>
    <row r="714">
      <c r="A714" s="34" t="str">
        <f t="shared" si="1"/>
        <v>#REF!</v>
      </c>
      <c r="C714" s="34" t="str">
        <f t="shared" si="2"/>
        <v>#REF!</v>
      </c>
      <c r="D714" s="34" t="str">
        <f t="shared" si="3"/>
        <v>#REF!</v>
      </c>
    </row>
    <row r="715">
      <c r="A715" s="34" t="str">
        <f t="shared" si="1"/>
        <v>#REF!</v>
      </c>
      <c r="C715" s="34" t="str">
        <f t="shared" si="2"/>
        <v>#REF!</v>
      </c>
      <c r="D715" s="34" t="str">
        <f t="shared" si="3"/>
        <v>#REF!</v>
      </c>
    </row>
    <row r="716">
      <c r="A716" s="34" t="str">
        <f t="shared" si="1"/>
        <v>#REF!</v>
      </c>
      <c r="C716" s="34" t="str">
        <f t="shared" si="2"/>
        <v>#REF!</v>
      </c>
      <c r="D716" s="34" t="str">
        <f t="shared" si="3"/>
        <v>#REF!</v>
      </c>
    </row>
    <row r="717">
      <c r="A717" s="34" t="str">
        <f t="shared" si="1"/>
        <v>#REF!</v>
      </c>
      <c r="C717" s="34" t="str">
        <f t="shared" si="2"/>
        <v>#REF!</v>
      </c>
      <c r="D717" s="34" t="str">
        <f t="shared" si="3"/>
        <v>#REF!</v>
      </c>
    </row>
    <row r="718">
      <c r="A718" s="34" t="str">
        <f t="shared" si="1"/>
        <v>#REF!</v>
      </c>
      <c r="C718" s="34" t="str">
        <f t="shared" si="2"/>
        <v>#REF!</v>
      </c>
      <c r="D718" s="34" t="str">
        <f t="shared" si="3"/>
        <v>#REF!</v>
      </c>
    </row>
    <row r="719">
      <c r="A719" s="34" t="str">
        <f t="shared" si="1"/>
        <v>#REF!</v>
      </c>
      <c r="C719" s="34" t="str">
        <f t="shared" si="2"/>
        <v>#REF!</v>
      </c>
      <c r="D719" s="34" t="str">
        <f t="shared" si="3"/>
        <v>#REF!</v>
      </c>
    </row>
    <row r="720">
      <c r="A720" s="34" t="str">
        <f t="shared" si="1"/>
        <v>#REF!</v>
      </c>
      <c r="C720" s="34" t="str">
        <f t="shared" si="2"/>
        <v>#REF!</v>
      </c>
      <c r="D720" s="34" t="str">
        <f t="shared" si="3"/>
        <v>#REF!</v>
      </c>
    </row>
    <row r="721">
      <c r="A721" s="34" t="str">
        <f t="shared" si="1"/>
        <v>#REF!</v>
      </c>
      <c r="C721" s="34" t="str">
        <f t="shared" si="2"/>
        <v>#REF!</v>
      </c>
      <c r="D721" s="34" t="str">
        <f t="shared" si="3"/>
        <v>#REF!</v>
      </c>
    </row>
    <row r="722">
      <c r="A722" s="34" t="str">
        <f t="shared" si="1"/>
        <v>#REF!</v>
      </c>
      <c r="C722" s="34" t="str">
        <f t="shared" si="2"/>
        <v>#REF!</v>
      </c>
      <c r="D722" s="34" t="str">
        <f t="shared" si="3"/>
        <v>#REF!</v>
      </c>
    </row>
    <row r="723">
      <c r="A723" s="34" t="str">
        <f t="shared" si="1"/>
        <v>#REF!</v>
      </c>
      <c r="C723" s="34" t="str">
        <f t="shared" si="2"/>
        <v>#REF!</v>
      </c>
      <c r="D723" s="34" t="str">
        <f t="shared" si="3"/>
        <v>#REF!</v>
      </c>
    </row>
    <row r="724">
      <c r="A724" s="34" t="str">
        <f t="shared" si="1"/>
        <v>#REF!</v>
      </c>
      <c r="C724" s="34" t="str">
        <f t="shared" si="2"/>
        <v>#REF!</v>
      </c>
      <c r="D724" s="34" t="str">
        <f t="shared" si="3"/>
        <v>#REF!</v>
      </c>
    </row>
    <row r="725">
      <c r="A725" s="34" t="str">
        <f t="shared" si="1"/>
        <v>#REF!</v>
      </c>
      <c r="C725" s="34" t="str">
        <f t="shared" si="2"/>
        <v>#REF!</v>
      </c>
      <c r="D725" s="34" t="str">
        <f t="shared" si="3"/>
        <v>#REF!</v>
      </c>
    </row>
    <row r="726">
      <c r="A726" s="34" t="str">
        <f t="shared" si="1"/>
        <v>#REF!</v>
      </c>
      <c r="C726" s="34" t="str">
        <f t="shared" si="2"/>
        <v>#REF!</v>
      </c>
      <c r="D726" s="34" t="str">
        <f t="shared" si="3"/>
        <v>#REF!</v>
      </c>
    </row>
    <row r="727">
      <c r="A727" s="34" t="str">
        <f t="shared" si="1"/>
        <v>#REF!</v>
      </c>
      <c r="C727" s="34" t="str">
        <f t="shared" si="2"/>
        <v>#REF!</v>
      </c>
      <c r="D727" s="34" t="str">
        <f t="shared" si="3"/>
        <v>#REF!</v>
      </c>
    </row>
    <row r="728">
      <c r="A728" s="34" t="str">
        <f t="shared" si="1"/>
        <v>#REF!</v>
      </c>
      <c r="C728" s="34" t="str">
        <f t="shared" si="2"/>
        <v>#REF!</v>
      </c>
      <c r="D728" s="34" t="str">
        <f t="shared" si="3"/>
        <v>#REF!</v>
      </c>
    </row>
    <row r="729">
      <c r="A729" s="34" t="str">
        <f t="shared" si="1"/>
        <v>#REF!</v>
      </c>
      <c r="C729" s="34" t="str">
        <f t="shared" si="2"/>
        <v>#REF!</v>
      </c>
      <c r="D729" s="34" t="str">
        <f t="shared" si="3"/>
        <v>#REF!</v>
      </c>
    </row>
    <row r="730">
      <c r="A730" s="34" t="str">
        <f t="shared" si="1"/>
        <v>#REF!</v>
      </c>
      <c r="C730" s="34" t="str">
        <f t="shared" si="2"/>
        <v>#REF!</v>
      </c>
      <c r="D730" s="34" t="str">
        <f t="shared" si="3"/>
        <v>#REF!</v>
      </c>
    </row>
    <row r="731">
      <c r="A731" s="34" t="str">
        <f t="shared" si="1"/>
        <v>#REF!</v>
      </c>
      <c r="C731" s="34" t="str">
        <f t="shared" si="2"/>
        <v>#REF!</v>
      </c>
      <c r="D731" s="34" t="str">
        <f t="shared" si="3"/>
        <v>#REF!</v>
      </c>
    </row>
    <row r="732">
      <c r="A732" s="34" t="str">
        <f t="shared" si="1"/>
        <v>#REF!</v>
      </c>
      <c r="C732" s="34" t="str">
        <f t="shared" si="2"/>
        <v>#REF!</v>
      </c>
      <c r="D732" s="34" t="str">
        <f t="shared" si="3"/>
        <v>#REF!</v>
      </c>
    </row>
    <row r="733">
      <c r="A733" s="34" t="str">
        <f t="shared" si="1"/>
        <v>#REF!</v>
      </c>
      <c r="C733" s="34" t="str">
        <f t="shared" si="2"/>
        <v>#REF!</v>
      </c>
      <c r="D733" s="34" t="str">
        <f t="shared" si="3"/>
        <v>#REF!</v>
      </c>
    </row>
    <row r="734">
      <c r="A734" s="34" t="str">
        <f t="shared" si="1"/>
        <v>#REF!</v>
      </c>
      <c r="C734" s="34" t="str">
        <f t="shared" si="2"/>
        <v>#REF!</v>
      </c>
      <c r="D734" s="34" t="str">
        <f t="shared" si="3"/>
        <v>#REF!</v>
      </c>
    </row>
    <row r="735">
      <c r="A735" s="34" t="str">
        <f t="shared" si="1"/>
        <v>#REF!</v>
      </c>
      <c r="C735" s="34" t="str">
        <f t="shared" si="2"/>
        <v>#REF!</v>
      </c>
      <c r="D735" s="34" t="str">
        <f t="shared" si="3"/>
        <v>#REF!</v>
      </c>
    </row>
    <row r="736">
      <c r="A736" s="34" t="str">
        <f t="shared" si="1"/>
        <v>#REF!</v>
      </c>
      <c r="C736" s="34" t="str">
        <f t="shared" si="2"/>
        <v>#REF!</v>
      </c>
      <c r="D736" s="34" t="str">
        <f t="shared" si="3"/>
        <v>#REF!</v>
      </c>
    </row>
    <row r="737">
      <c r="A737" s="34" t="str">
        <f t="shared" si="1"/>
        <v>#REF!</v>
      </c>
      <c r="C737" s="34" t="str">
        <f t="shared" si="2"/>
        <v>#REF!</v>
      </c>
      <c r="D737" s="34" t="str">
        <f t="shared" si="3"/>
        <v>#REF!</v>
      </c>
    </row>
    <row r="738">
      <c r="A738" s="34" t="str">
        <f t="shared" si="1"/>
        <v>#REF!</v>
      </c>
      <c r="C738" s="34" t="str">
        <f t="shared" si="2"/>
        <v>#REF!</v>
      </c>
      <c r="D738" s="34" t="str">
        <f t="shared" si="3"/>
        <v>#REF!</v>
      </c>
    </row>
    <row r="739">
      <c r="A739" s="34" t="str">
        <f t="shared" si="1"/>
        <v>#REF!</v>
      </c>
      <c r="C739" s="34" t="str">
        <f t="shared" si="2"/>
        <v>#REF!</v>
      </c>
      <c r="D739" s="34" t="str">
        <f t="shared" si="3"/>
        <v>#REF!</v>
      </c>
    </row>
    <row r="740">
      <c r="A740" s="34" t="str">
        <f t="shared" si="1"/>
        <v>#REF!</v>
      </c>
      <c r="C740" s="34" t="str">
        <f t="shared" si="2"/>
        <v>#REF!</v>
      </c>
      <c r="D740" s="34" t="str">
        <f t="shared" si="3"/>
        <v>#REF!</v>
      </c>
    </row>
    <row r="741">
      <c r="A741" s="34" t="str">
        <f t="shared" si="1"/>
        <v>#REF!</v>
      </c>
      <c r="C741" s="34" t="str">
        <f t="shared" si="2"/>
        <v>#REF!</v>
      </c>
      <c r="D741" s="34" t="str">
        <f t="shared" si="3"/>
        <v>#REF!</v>
      </c>
    </row>
    <row r="742">
      <c r="A742" s="34" t="str">
        <f t="shared" si="1"/>
        <v>#REF!</v>
      </c>
      <c r="C742" s="34" t="str">
        <f t="shared" si="2"/>
        <v>#REF!</v>
      </c>
      <c r="D742" s="34" t="str">
        <f t="shared" si="3"/>
        <v>#REF!</v>
      </c>
    </row>
    <row r="743">
      <c r="A743" s="34" t="str">
        <f t="shared" si="1"/>
        <v>#REF!</v>
      </c>
      <c r="C743" s="34" t="str">
        <f t="shared" si="2"/>
        <v>#REF!</v>
      </c>
      <c r="D743" s="34" t="str">
        <f t="shared" si="3"/>
        <v>#REF!</v>
      </c>
    </row>
    <row r="744">
      <c r="A744" s="34" t="str">
        <f t="shared" si="1"/>
        <v>#REF!</v>
      </c>
      <c r="C744" s="34" t="str">
        <f t="shared" si="2"/>
        <v>#REF!</v>
      </c>
      <c r="D744" s="34" t="str">
        <f t="shared" si="3"/>
        <v>#REF!</v>
      </c>
    </row>
    <row r="745">
      <c r="A745" s="34" t="str">
        <f t="shared" si="1"/>
        <v>#REF!</v>
      </c>
      <c r="C745" s="34" t="str">
        <f t="shared" si="2"/>
        <v>#REF!</v>
      </c>
      <c r="D745" s="34" t="str">
        <f t="shared" si="3"/>
        <v>#REF!</v>
      </c>
    </row>
    <row r="746">
      <c r="A746" s="34" t="str">
        <f t="shared" si="1"/>
        <v>#REF!</v>
      </c>
      <c r="C746" s="34" t="str">
        <f t="shared" si="2"/>
        <v>#REF!</v>
      </c>
      <c r="D746" s="34" t="str">
        <f t="shared" si="3"/>
        <v>#REF!</v>
      </c>
    </row>
    <row r="747">
      <c r="A747" s="34" t="str">
        <f t="shared" si="1"/>
        <v>#REF!</v>
      </c>
      <c r="C747" s="34" t="str">
        <f t="shared" si="2"/>
        <v>#REF!</v>
      </c>
      <c r="D747" s="34" t="str">
        <f t="shared" si="3"/>
        <v>#REF!</v>
      </c>
    </row>
    <row r="748">
      <c r="A748" s="34" t="str">
        <f t="shared" si="1"/>
        <v>#REF!</v>
      </c>
      <c r="C748" s="34" t="str">
        <f t="shared" si="2"/>
        <v>#REF!</v>
      </c>
      <c r="D748" s="34" t="str">
        <f t="shared" si="3"/>
        <v>#REF!</v>
      </c>
    </row>
    <row r="749">
      <c r="A749" s="34" t="str">
        <f t="shared" si="1"/>
        <v>#REF!</v>
      </c>
      <c r="C749" s="34" t="str">
        <f t="shared" si="2"/>
        <v>#REF!</v>
      </c>
      <c r="D749" s="34" t="str">
        <f t="shared" si="3"/>
        <v>#REF!</v>
      </c>
    </row>
    <row r="750">
      <c r="A750" s="34" t="str">
        <f t="shared" si="1"/>
        <v>#REF!</v>
      </c>
      <c r="C750" s="34" t="str">
        <f t="shared" si="2"/>
        <v>#REF!</v>
      </c>
      <c r="D750" s="34" t="str">
        <f t="shared" si="3"/>
        <v>#REF!</v>
      </c>
    </row>
    <row r="751">
      <c r="A751" s="34" t="str">
        <f t="shared" si="1"/>
        <v>#REF!</v>
      </c>
      <c r="C751" s="34" t="str">
        <f t="shared" si="2"/>
        <v>#REF!</v>
      </c>
      <c r="D751" s="34" t="str">
        <f t="shared" si="3"/>
        <v>#REF!</v>
      </c>
    </row>
    <row r="752">
      <c r="A752" s="34" t="str">
        <f t="shared" si="1"/>
        <v>#REF!</v>
      </c>
      <c r="C752" s="34" t="str">
        <f t="shared" si="2"/>
        <v>#REF!</v>
      </c>
      <c r="D752" s="34" t="str">
        <f t="shared" si="3"/>
        <v>#REF!</v>
      </c>
    </row>
    <row r="753">
      <c r="A753" s="34" t="str">
        <f t="shared" si="1"/>
        <v>#REF!</v>
      </c>
      <c r="C753" s="34" t="str">
        <f t="shared" si="2"/>
        <v>#REF!</v>
      </c>
      <c r="D753" s="34" t="str">
        <f t="shared" si="3"/>
        <v>#REF!</v>
      </c>
    </row>
    <row r="754">
      <c r="A754" s="34" t="str">
        <f t="shared" si="1"/>
        <v>#REF!</v>
      </c>
      <c r="C754" s="34" t="str">
        <f t="shared" si="2"/>
        <v>#REF!</v>
      </c>
      <c r="D754" s="34" t="str">
        <f t="shared" si="3"/>
        <v>#REF!</v>
      </c>
    </row>
    <row r="755">
      <c r="A755" s="34" t="str">
        <f t="shared" si="1"/>
        <v>#REF!</v>
      </c>
      <c r="C755" s="34" t="str">
        <f t="shared" si="2"/>
        <v>#REF!</v>
      </c>
      <c r="D755" s="34" t="str">
        <f t="shared" si="3"/>
        <v>#REF!</v>
      </c>
    </row>
    <row r="756">
      <c r="A756" s="34" t="str">
        <f t="shared" si="1"/>
        <v>#REF!</v>
      </c>
      <c r="C756" s="34" t="str">
        <f t="shared" si="2"/>
        <v>#REF!</v>
      </c>
      <c r="D756" s="34" t="str">
        <f t="shared" si="3"/>
        <v>#REF!</v>
      </c>
    </row>
    <row r="757">
      <c r="A757" s="34" t="str">
        <f t="shared" si="1"/>
        <v>#REF!</v>
      </c>
      <c r="C757" s="34" t="str">
        <f t="shared" si="2"/>
        <v>#REF!</v>
      </c>
      <c r="D757" s="34" t="str">
        <f t="shared" si="3"/>
        <v>#REF!</v>
      </c>
    </row>
    <row r="758">
      <c r="A758" s="34" t="str">
        <f t="shared" si="1"/>
        <v>#REF!</v>
      </c>
      <c r="C758" s="34" t="str">
        <f t="shared" si="2"/>
        <v>#REF!</v>
      </c>
      <c r="D758" s="34" t="str">
        <f t="shared" si="3"/>
        <v>#REF!</v>
      </c>
    </row>
    <row r="759">
      <c r="A759" s="34" t="str">
        <f t="shared" si="1"/>
        <v>#REF!</v>
      </c>
      <c r="C759" s="34" t="str">
        <f t="shared" si="2"/>
        <v>#REF!</v>
      </c>
      <c r="D759" s="34" t="str">
        <f t="shared" si="3"/>
        <v>#REF!</v>
      </c>
    </row>
    <row r="760">
      <c r="A760" s="34" t="str">
        <f t="shared" si="1"/>
        <v>#REF!</v>
      </c>
      <c r="C760" s="34" t="str">
        <f t="shared" si="2"/>
        <v>#REF!</v>
      </c>
      <c r="D760" s="34" t="str">
        <f t="shared" si="3"/>
        <v>#REF!</v>
      </c>
    </row>
    <row r="761">
      <c r="A761" s="34" t="str">
        <f t="shared" si="1"/>
        <v>#REF!</v>
      </c>
      <c r="C761" s="34" t="str">
        <f t="shared" si="2"/>
        <v>#REF!</v>
      </c>
      <c r="D761" s="34" t="str">
        <f t="shared" si="3"/>
        <v>#REF!</v>
      </c>
    </row>
    <row r="762">
      <c r="A762" s="34" t="str">
        <f t="shared" si="1"/>
        <v>#REF!</v>
      </c>
      <c r="C762" s="34" t="str">
        <f t="shared" si="2"/>
        <v>#REF!</v>
      </c>
      <c r="D762" s="34" t="str">
        <f t="shared" si="3"/>
        <v>#REF!</v>
      </c>
    </row>
    <row r="763">
      <c r="A763" s="34" t="str">
        <f t="shared" si="1"/>
        <v>#REF!</v>
      </c>
      <c r="C763" s="34" t="str">
        <f t="shared" si="2"/>
        <v>#REF!</v>
      </c>
      <c r="D763" s="34" t="str">
        <f t="shared" si="3"/>
        <v>#REF!</v>
      </c>
    </row>
    <row r="764">
      <c r="A764" s="34" t="str">
        <f t="shared" si="1"/>
        <v>#REF!</v>
      </c>
      <c r="C764" s="34" t="str">
        <f t="shared" si="2"/>
        <v>#REF!</v>
      </c>
      <c r="D764" s="34" t="str">
        <f t="shared" si="3"/>
        <v>#REF!</v>
      </c>
    </row>
    <row r="765">
      <c r="A765" s="34" t="str">
        <f t="shared" si="1"/>
        <v>#REF!</v>
      </c>
      <c r="C765" s="34" t="str">
        <f t="shared" si="2"/>
        <v>#REF!</v>
      </c>
      <c r="D765" s="34" t="str">
        <f t="shared" si="3"/>
        <v>#REF!</v>
      </c>
    </row>
    <row r="766">
      <c r="A766" s="34" t="str">
        <f t="shared" si="1"/>
        <v>#REF!</v>
      </c>
      <c r="C766" s="34" t="str">
        <f t="shared" si="2"/>
        <v>#REF!</v>
      </c>
      <c r="D766" s="34" t="str">
        <f t="shared" si="3"/>
        <v>#REF!</v>
      </c>
    </row>
    <row r="767">
      <c r="A767" s="34" t="str">
        <f t="shared" si="1"/>
        <v>#REF!</v>
      </c>
      <c r="C767" s="34" t="str">
        <f t="shared" si="2"/>
        <v>#REF!</v>
      </c>
      <c r="D767" s="34" t="str">
        <f t="shared" si="3"/>
        <v>#REF!</v>
      </c>
    </row>
    <row r="768">
      <c r="A768" s="34" t="str">
        <f t="shared" si="1"/>
        <v>#REF!</v>
      </c>
      <c r="C768" s="34" t="str">
        <f t="shared" si="2"/>
        <v>#REF!</v>
      </c>
      <c r="D768" s="34" t="str">
        <f t="shared" si="3"/>
        <v>#REF!</v>
      </c>
    </row>
    <row r="769">
      <c r="A769" s="34" t="str">
        <f t="shared" si="1"/>
        <v>#REF!</v>
      </c>
      <c r="C769" s="34" t="str">
        <f t="shared" si="2"/>
        <v>#REF!</v>
      </c>
      <c r="D769" s="34" t="str">
        <f t="shared" si="3"/>
        <v>#REF!</v>
      </c>
    </row>
    <row r="770">
      <c r="A770" s="34" t="str">
        <f t="shared" si="1"/>
        <v>#REF!</v>
      </c>
      <c r="C770" s="34" t="str">
        <f t="shared" si="2"/>
        <v>#REF!</v>
      </c>
      <c r="D770" s="34" t="str">
        <f t="shared" si="3"/>
        <v>#REF!</v>
      </c>
    </row>
    <row r="771">
      <c r="A771" s="34" t="str">
        <f t="shared" si="1"/>
        <v>#REF!</v>
      </c>
      <c r="C771" s="34" t="str">
        <f t="shared" si="2"/>
        <v>#REF!</v>
      </c>
      <c r="D771" s="34" t="str">
        <f t="shared" si="3"/>
        <v>#REF!</v>
      </c>
    </row>
    <row r="772">
      <c r="A772" s="34" t="str">
        <f t="shared" si="1"/>
        <v>#REF!</v>
      </c>
      <c r="C772" s="34" t="str">
        <f t="shared" si="2"/>
        <v>#REF!</v>
      </c>
      <c r="D772" s="34" t="str">
        <f t="shared" si="3"/>
        <v>#REF!</v>
      </c>
    </row>
    <row r="773">
      <c r="A773" s="34" t="str">
        <f t="shared" si="1"/>
        <v>#REF!</v>
      </c>
      <c r="C773" s="34" t="str">
        <f t="shared" si="2"/>
        <v>#REF!</v>
      </c>
      <c r="D773" s="34" t="str">
        <f t="shared" si="3"/>
        <v>#REF!</v>
      </c>
    </row>
    <row r="774">
      <c r="A774" s="34" t="str">
        <f t="shared" si="1"/>
        <v>#REF!</v>
      </c>
      <c r="C774" s="34" t="str">
        <f t="shared" si="2"/>
        <v>#REF!</v>
      </c>
      <c r="D774" s="34" t="str">
        <f t="shared" si="3"/>
        <v>#REF!</v>
      </c>
    </row>
    <row r="775">
      <c r="A775" s="34" t="str">
        <f t="shared" si="1"/>
        <v>#REF!</v>
      </c>
      <c r="C775" s="34" t="str">
        <f t="shared" si="2"/>
        <v>#REF!</v>
      </c>
      <c r="D775" s="34" t="str">
        <f t="shared" si="3"/>
        <v>#REF!</v>
      </c>
    </row>
    <row r="776">
      <c r="A776" s="34" t="str">
        <f t="shared" si="1"/>
        <v>#REF!</v>
      </c>
      <c r="C776" s="34" t="str">
        <f t="shared" si="2"/>
        <v>#REF!</v>
      </c>
      <c r="D776" s="34" t="str">
        <f t="shared" si="3"/>
        <v>#REF!</v>
      </c>
    </row>
    <row r="777">
      <c r="A777" s="34" t="str">
        <f t="shared" si="1"/>
        <v>#REF!</v>
      </c>
      <c r="C777" s="34" t="str">
        <f t="shared" si="2"/>
        <v>#REF!</v>
      </c>
      <c r="D777" s="34" t="str">
        <f t="shared" si="3"/>
        <v>#REF!</v>
      </c>
    </row>
    <row r="778">
      <c r="A778" s="34" t="str">
        <f t="shared" si="1"/>
        <v>#REF!</v>
      </c>
      <c r="C778" s="34" t="str">
        <f t="shared" si="2"/>
        <v>#REF!</v>
      </c>
      <c r="D778" s="34" t="str">
        <f t="shared" si="3"/>
        <v>#REF!</v>
      </c>
    </row>
    <row r="779">
      <c r="A779" s="34" t="str">
        <f t="shared" si="1"/>
        <v>#REF!</v>
      </c>
      <c r="C779" s="34" t="str">
        <f t="shared" si="2"/>
        <v>#REF!</v>
      </c>
      <c r="D779" s="34" t="str">
        <f t="shared" si="3"/>
        <v>#REF!</v>
      </c>
    </row>
    <row r="780">
      <c r="A780" s="34" t="str">
        <f t="shared" si="1"/>
        <v>#REF!</v>
      </c>
      <c r="C780" s="34" t="str">
        <f t="shared" si="2"/>
        <v>#REF!</v>
      </c>
      <c r="D780" s="34" t="str">
        <f t="shared" si="3"/>
        <v>#REF!</v>
      </c>
    </row>
    <row r="781">
      <c r="A781" s="34" t="str">
        <f t="shared" si="1"/>
        <v>#REF!</v>
      </c>
      <c r="C781" s="34" t="str">
        <f t="shared" si="2"/>
        <v>#REF!</v>
      </c>
      <c r="D781" s="34" t="str">
        <f t="shared" si="3"/>
        <v>#REF!</v>
      </c>
    </row>
    <row r="782">
      <c r="A782" s="34" t="str">
        <f t="shared" si="1"/>
        <v>#REF!</v>
      </c>
      <c r="C782" s="34" t="str">
        <f t="shared" si="2"/>
        <v>#REF!</v>
      </c>
      <c r="D782" s="34" t="str">
        <f t="shared" si="3"/>
        <v>#REF!</v>
      </c>
    </row>
    <row r="783">
      <c r="A783" s="34" t="str">
        <f t="shared" si="1"/>
        <v>#REF!</v>
      </c>
      <c r="C783" s="34" t="str">
        <f t="shared" si="2"/>
        <v>#REF!</v>
      </c>
      <c r="D783" s="34" t="str">
        <f t="shared" si="3"/>
        <v>#REF!</v>
      </c>
    </row>
    <row r="784">
      <c r="A784" s="34" t="str">
        <f t="shared" si="1"/>
        <v>#REF!</v>
      </c>
      <c r="C784" s="34" t="str">
        <f t="shared" si="2"/>
        <v>#REF!</v>
      </c>
      <c r="D784" s="34" t="str">
        <f t="shared" si="3"/>
        <v>#REF!</v>
      </c>
    </row>
    <row r="785">
      <c r="A785" s="34" t="str">
        <f t="shared" si="1"/>
        <v>#REF!</v>
      </c>
      <c r="C785" s="34" t="str">
        <f t="shared" si="2"/>
        <v>#REF!</v>
      </c>
      <c r="D785" s="34" t="str">
        <f t="shared" si="3"/>
        <v>#REF!</v>
      </c>
    </row>
    <row r="786">
      <c r="A786" s="34" t="str">
        <f t="shared" si="1"/>
        <v>#REF!</v>
      </c>
      <c r="C786" s="34" t="str">
        <f t="shared" si="2"/>
        <v>#REF!</v>
      </c>
      <c r="D786" s="34" t="str">
        <f t="shared" si="3"/>
        <v>#REF!</v>
      </c>
    </row>
    <row r="787">
      <c r="A787" s="34" t="str">
        <f t="shared" si="1"/>
        <v>#REF!</v>
      </c>
      <c r="C787" s="34" t="str">
        <f t="shared" si="2"/>
        <v>#REF!</v>
      </c>
      <c r="D787" s="34" t="str">
        <f t="shared" si="3"/>
        <v>#REF!</v>
      </c>
    </row>
    <row r="788">
      <c r="A788" s="34" t="str">
        <f t="shared" si="1"/>
        <v>#REF!</v>
      </c>
      <c r="C788" s="34" t="str">
        <f t="shared" si="2"/>
        <v>#REF!</v>
      </c>
      <c r="D788" s="34" t="str">
        <f t="shared" si="3"/>
        <v>#REF!</v>
      </c>
    </row>
    <row r="789">
      <c r="A789" s="34" t="str">
        <f t="shared" si="1"/>
        <v>#REF!</v>
      </c>
      <c r="C789" s="34" t="str">
        <f t="shared" si="2"/>
        <v>#REF!</v>
      </c>
      <c r="D789" s="34" t="str">
        <f t="shared" si="3"/>
        <v>#REF!</v>
      </c>
    </row>
    <row r="790">
      <c r="A790" s="34" t="str">
        <f t="shared" si="1"/>
        <v>#REF!</v>
      </c>
      <c r="C790" s="34" t="str">
        <f t="shared" si="2"/>
        <v>#REF!</v>
      </c>
      <c r="D790" s="34" t="str">
        <f t="shared" si="3"/>
        <v>#REF!</v>
      </c>
    </row>
    <row r="791">
      <c r="A791" s="34" t="str">
        <f t="shared" si="1"/>
        <v>#REF!</v>
      </c>
      <c r="C791" s="34" t="str">
        <f t="shared" si="2"/>
        <v>#REF!</v>
      </c>
      <c r="D791" s="34" t="str">
        <f t="shared" si="3"/>
        <v>#REF!</v>
      </c>
    </row>
    <row r="792">
      <c r="A792" s="34" t="str">
        <f t="shared" si="1"/>
        <v>#REF!</v>
      </c>
      <c r="C792" s="34" t="str">
        <f t="shared" si="2"/>
        <v>#REF!</v>
      </c>
      <c r="D792" s="34" t="str">
        <f t="shared" si="3"/>
        <v>#REF!</v>
      </c>
    </row>
    <row r="793">
      <c r="A793" s="34" t="str">
        <f t="shared" si="1"/>
        <v>#REF!</v>
      </c>
      <c r="C793" s="34" t="str">
        <f t="shared" si="2"/>
        <v>#REF!</v>
      </c>
      <c r="D793" s="34" t="str">
        <f t="shared" si="3"/>
        <v>#REF!</v>
      </c>
    </row>
    <row r="794">
      <c r="A794" s="34" t="str">
        <f t="shared" si="1"/>
        <v>#REF!</v>
      </c>
      <c r="C794" s="34" t="str">
        <f t="shared" si="2"/>
        <v>#REF!</v>
      </c>
      <c r="D794" s="34" t="str">
        <f t="shared" si="3"/>
        <v>#REF!</v>
      </c>
    </row>
    <row r="795">
      <c r="A795" s="34" t="str">
        <f t="shared" si="1"/>
        <v>#REF!</v>
      </c>
      <c r="C795" s="34" t="str">
        <f t="shared" si="2"/>
        <v>#REF!</v>
      </c>
      <c r="D795" s="34" t="str">
        <f t="shared" si="3"/>
        <v>#REF!</v>
      </c>
    </row>
    <row r="796">
      <c r="A796" s="34" t="str">
        <f t="shared" si="1"/>
        <v>#REF!</v>
      </c>
      <c r="C796" s="34" t="str">
        <f t="shared" si="2"/>
        <v>#REF!</v>
      </c>
      <c r="D796" s="34" t="str">
        <f t="shared" si="3"/>
        <v>#REF!</v>
      </c>
    </row>
    <row r="797">
      <c r="A797" s="34" t="str">
        <f t="shared" si="1"/>
        <v>#REF!</v>
      </c>
      <c r="C797" s="34" t="str">
        <f t="shared" si="2"/>
        <v>#REF!</v>
      </c>
      <c r="D797" s="34" t="str">
        <f t="shared" si="3"/>
        <v>#REF!</v>
      </c>
    </row>
    <row r="798">
      <c r="A798" s="34" t="str">
        <f t="shared" si="1"/>
        <v>#REF!</v>
      </c>
      <c r="C798" s="34" t="str">
        <f t="shared" si="2"/>
        <v>#REF!</v>
      </c>
      <c r="D798" s="34" t="str">
        <f t="shared" si="3"/>
        <v>#REF!</v>
      </c>
    </row>
    <row r="799">
      <c r="A799" s="34" t="str">
        <f t="shared" si="1"/>
        <v>#REF!</v>
      </c>
      <c r="C799" s="34" t="str">
        <f t="shared" si="2"/>
        <v>#REF!</v>
      </c>
      <c r="D799" s="34" t="str">
        <f t="shared" si="3"/>
        <v>#REF!</v>
      </c>
    </row>
    <row r="800">
      <c r="A800" s="34" t="str">
        <f t="shared" si="1"/>
        <v>#REF!</v>
      </c>
      <c r="C800" s="34" t="str">
        <f t="shared" si="2"/>
        <v>#REF!</v>
      </c>
      <c r="D800" s="34" t="str">
        <f t="shared" si="3"/>
        <v>#REF!</v>
      </c>
    </row>
    <row r="801">
      <c r="A801" s="34" t="str">
        <f t="shared" si="1"/>
        <v>#REF!</v>
      </c>
      <c r="C801" s="34" t="str">
        <f t="shared" si="2"/>
        <v>#REF!</v>
      </c>
      <c r="D801" s="34" t="str">
        <f t="shared" si="3"/>
        <v>#REF!</v>
      </c>
    </row>
    <row r="802">
      <c r="A802" s="34" t="str">
        <f t="shared" si="1"/>
        <v>#REF!</v>
      </c>
      <c r="C802" s="34" t="str">
        <f t="shared" si="2"/>
        <v>#REF!</v>
      </c>
      <c r="D802" s="34" t="str">
        <f t="shared" si="3"/>
        <v>#REF!</v>
      </c>
    </row>
    <row r="803">
      <c r="A803" s="34" t="str">
        <f t="shared" si="1"/>
        <v>#REF!</v>
      </c>
      <c r="C803" s="34" t="str">
        <f t="shared" si="2"/>
        <v>#REF!</v>
      </c>
      <c r="D803" s="34" t="str">
        <f t="shared" si="3"/>
        <v>#REF!</v>
      </c>
    </row>
    <row r="804">
      <c r="A804" s="34" t="str">
        <f t="shared" si="1"/>
        <v>#REF!</v>
      </c>
      <c r="C804" s="34" t="str">
        <f t="shared" si="2"/>
        <v>#REF!</v>
      </c>
      <c r="D804" s="34" t="str">
        <f t="shared" si="3"/>
        <v>#REF!</v>
      </c>
    </row>
    <row r="805">
      <c r="A805" s="34" t="str">
        <f t="shared" si="1"/>
        <v>#REF!</v>
      </c>
      <c r="C805" s="34" t="str">
        <f t="shared" si="2"/>
        <v>#REF!</v>
      </c>
      <c r="D805" s="34" t="str">
        <f t="shared" si="3"/>
        <v>#REF!</v>
      </c>
    </row>
    <row r="806">
      <c r="A806" s="34" t="str">
        <f t="shared" si="1"/>
        <v>#REF!</v>
      </c>
      <c r="C806" s="34" t="str">
        <f t="shared" si="2"/>
        <v>#REF!</v>
      </c>
      <c r="D806" s="34" t="str">
        <f t="shared" si="3"/>
        <v>#REF!</v>
      </c>
    </row>
    <row r="807">
      <c r="A807" s="34" t="str">
        <f t="shared" si="1"/>
        <v>#REF!</v>
      </c>
      <c r="C807" s="34" t="str">
        <f t="shared" si="2"/>
        <v>#REF!</v>
      </c>
      <c r="D807" s="34" t="str">
        <f t="shared" si="3"/>
        <v>#REF!</v>
      </c>
    </row>
    <row r="808">
      <c r="A808" s="34" t="str">
        <f t="shared" si="1"/>
        <v>#REF!</v>
      </c>
      <c r="C808" s="34" t="str">
        <f t="shared" si="2"/>
        <v>#REF!</v>
      </c>
      <c r="D808" s="34" t="str">
        <f t="shared" si="3"/>
        <v>#REF!</v>
      </c>
    </row>
    <row r="809">
      <c r="A809" s="34" t="str">
        <f t="shared" si="1"/>
        <v>#REF!</v>
      </c>
      <c r="C809" s="34" t="str">
        <f t="shared" si="2"/>
        <v>#REF!</v>
      </c>
      <c r="D809" s="34" t="str">
        <f t="shared" si="3"/>
        <v>#REF!</v>
      </c>
    </row>
    <row r="810">
      <c r="A810" s="34" t="str">
        <f t="shared" si="1"/>
        <v>#REF!</v>
      </c>
      <c r="C810" s="34" t="str">
        <f t="shared" si="2"/>
        <v>#REF!</v>
      </c>
      <c r="D810" s="34" t="str">
        <f t="shared" si="3"/>
        <v>#REF!</v>
      </c>
    </row>
    <row r="811">
      <c r="A811" s="34" t="str">
        <f t="shared" si="1"/>
        <v>#REF!</v>
      </c>
      <c r="C811" s="34" t="str">
        <f t="shared" si="2"/>
        <v>#REF!</v>
      </c>
      <c r="D811" s="34" t="str">
        <f t="shared" si="3"/>
        <v>#REF!</v>
      </c>
    </row>
    <row r="812">
      <c r="A812" s="34" t="str">
        <f t="shared" si="1"/>
        <v>#REF!</v>
      </c>
      <c r="C812" s="34" t="str">
        <f t="shared" si="2"/>
        <v>#REF!</v>
      </c>
      <c r="D812" s="34" t="str">
        <f t="shared" si="3"/>
        <v>#REF!</v>
      </c>
    </row>
    <row r="813">
      <c r="A813" s="34" t="str">
        <f t="shared" si="1"/>
        <v>#REF!</v>
      </c>
      <c r="C813" s="34" t="str">
        <f t="shared" si="2"/>
        <v>#REF!</v>
      </c>
      <c r="D813" s="34" t="str">
        <f t="shared" si="3"/>
        <v>#REF!</v>
      </c>
    </row>
    <row r="814">
      <c r="A814" s="34" t="str">
        <f t="shared" si="1"/>
        <v>#REF!</v>
      </c>
      <c r="C814" s="34" t="str">
        <f t="shared" si="2"/>
        <v>#REF!</v>
      </c>
      <c r="D814" s="34" t="str">
        <f t="shared" si="3"/>
        <v>#REF!</v>
      </c>
    </row>
    <row r="815">
      <c r="A815" s="34" t="str">
        <f t="shared" si="1"/>
        <v>#REF!</v>
      </c>
      <c r="C815" s="34" t="str">
        <f t="shared" si="2"/>
        <v>#REF!</v>
      </c>
      <c r="D815" s="34" t="str">
        <f t="shared" si="3"/>
        <v>#REF!</v>
      </c>
    </row>
    <row r="816">
      <c r="A816" s="34" t="str">
        <f t="shared" si="1"/>
        <v>#REF!</v>
      </c>
      <c r="C816" s="34" t="str">
        <f t="shared" si="2"/>
        <v>#REF!</v>
      </c>
      <c r="D816" s="34" t="str">
        <f t="shared" si="3"/>
        <v>#REF!</v>
      </c>
    </row>
    <row r="817">
      <c r="A817" s="34" t="str">
        <f t="shared" si="1"/>
        <v>#REF!</v>
      </c>
      <c r="C817" s="34" t="str">
        <f t="shared" si="2"/>
        <v>#REF!</v>
      </c>
      <c r="D817" s="34" t="str">
        <f t="shared" si="3"/>
        <v>#REF!</v>
      </c>
    </row>
    <row r="818">
      <c r="A818" s="34" t="str">
        <f t="shared" si="1"/>
        <v>#REF!</v>
      </c>
      <c r="C818" s="34" t="str">
        <f t="shared" si="2"/>
        <v>#REF!</v>
      </c>
      <c r="D818" s="34" t="str">
        <f t="shared" si="3"/>
        <v>#REF!</v>
      </c>
    </row>
    <row r="819">
      <c r="A819" s="34" t="str">
        <f t="shared" si="1"/>
        <v>#REF!</v>
      </c>
      <c r="C819" s="34" t="str">
        <f t="shared" si="2"/>
        <v>#REF!</v>
      </c>
      <c r="D819" s="34" t="str">
        <f t="shared" si="3"/>
        <v>#REF!</v>
      </c>
    </row>
    <row r="820">
      <c r="A820" s="34" t="str">
        <f t="shared" si="1"/>
        <v>#REF!</v>
      </c>
      <c r="C820" s="34" t="str">
        <f t="shared" si="2"/>
        <v>#REF!</v>
      </c>
      <c r="D820" s="34" t="str">
        <f t="shared" si="3"/>
        <v>#REF!</v>
      </c>
    </row>
    <row r="821">
      <c r="A821" s="34" t="str">
        <f t="shared" si="1"/>
        <v>#REF!</v>
      </c>
      <c r="C821" s="34" t="str">
        <f t="shared" si="2"/>
        <v>#REF!</v>
      </c>
      <c r="D821" s="34" t="str">
        <f t="shared" si="3"/>
        <v>#REF!</v>
      </c>
    </row>
    <row r="822">
      <c r="A822" s="34" t="str">
        <f t="shared" si="1"/>
        <v>#REF!</v>
      </c>
      <c r="C822" s="34" t="str">
        <f t="shared" si="2"/>
        <v>#REF!</v>
      </c>
      <c r="D822" s="34" t="str">
        <f t="shared" si="3"/>
        <v>#REF!</v>
      </c>
    </row>
    <row r="823">
      <c r="A823" s="34" t="str">
        <f t="shared" si="1"/>
        <v>#REF!</v>
      </c>
      <c r="C823" s="34" t="str">
        <f t="shared" si="2"/>
        <v>#REF!</v>
      </c>
      <c r="D823" s="34" t="str">
        <f t="shared" si="3"/>
        <v>#REF!</v>
      </c>
    </row>
    <row r="824">
      <c r="A824" s="34" t="str">
        <f t="shared" si="1"/>
        <v>#REF!</v>
      </c>
      <c r="C824" s="34" t="str">
        <f t="shared" si="2"/>
        <v>#REF!</v>
      </c>
      <c r="D824" s="34" t="str">
        <f t="shared" si="3"/>
        <v>#REF!</v>
      </c>
    </row>
    <row r="825">
      <c r="A825" s="34" t="str">
        <f t="shared" si="1"/>
        <v>#REF!</v>
      </c>
      <c r="C825" s="34" t="str">
        <f t="shared" si="2"/>
        <v>#REF!</v>
      </c>
      <c r="D825" s="34" t="str">
        <f t="shared" si="3"/>
        <v>#REF!</v>
      </c>
    </row>
    <row r="826">
      <c r="A826" s="34" t="str">
        <f t="shared" si="1"/>
        <v>#REF!</v>
      </c>
      <c r="C826" s="34" t="str">
        <f t="shared" si="2"/>
        <v>#REF!</v>
      </c>
      <c r="D826" s="34" t="str">
        <f t="shared" si="3"/>
        <v>#REF!</v>
      </c>
    </row>
    <row r="827">
      <c r="A827" s="34" t="str">
        <f t="shared" si="1"/>
        <v>#REF!</v>
      </c>
      <c r="C827" s="34" t="str">
        <f t="shared" si="2"/>
        <v>#REF!</v>
      </c>
      <c r="D827" s="34" t="str">
        <f t="shared" si="3"/>
        <v>#REF!</v>
      </c>
    </row>
    <row r="828">
      <c r="A828" s="34" t="str">
        <f t="shared" si="1"/>
        <v>#REF!</v>
      </c>
      <c r="C828" s="34" t="str">
        <f t="shared" si="2"/>
        <v>#REF!</v>
      </c>
      <c r="D828" s="34" t="str">
        <f t="shared" si="3"/>
        <v>#REF!</v>
      </c>
    </row>
    <row r="829">
      <c r="A829" s="34" t="str">
        <f t="shared" si="1"/>
        <v>#REF!</v>
      </c>
      <c r="C829" s="34" t="str">
        <f t="shared" si="2"/>
        <v>#REF!</v>
      </c>
      <c r="D829" s="34" t="str">
        <f t="shared" si="3"/>
        <v>#REF!</v>
      </c>
    </row>
    <row r="830">
      <c r="A830" s="34" t="str">
        <f t="shared" si="1"/>
        <v>#REF!</v>
      </c>
      <c r="C830" s="34" t="str">
        <f t="shared" si="2"/>
        <v>#REF!</v>
      </c>
      <c r="D830" s="34" t="str">
        <f t="shared" si="3"/>
        <v>#REF!</v>
      </c>
    </row>
    <row r="831">
      <c r="A831" s="34" t="str">
        <f t="shared" si="1"/>
        <v>#REF!</v>
      </c>
      <c r="C831" s="34" t="str">
        <f t="shared" si="2"/>
        <v>#REF!</v>
      </c>
      <c r="D831" s="34" t="str">
        <f t="shared" si="3"/>
        <v>#REF!</v>
      </c>
    </row>
    <row r="832">
      <c r="A832" s="34" t="str">
        <f t="shared" si="1"/>
        <v>#REF!</v>
      </c>
      <c r="C832" s="34" t="str">
        <f t="shared" si="2"/>
        <v>#REF!</v>
      </c>
      <c r="D832" s="34" t="str">
        <f t="shared" si="3"/>
        <v>#REF!</v>
      </c>
    </row>
    <row r="833">
      <c r="A833" s="34" t="str">
        <f t="shared" si="1"/>
        <v>#REF!</v>
      </c>
      <c r="C833" s="34" t="str">
        <f t="shared" si="2"/>
        <v>#REF!</v>
      </c>
      <c r="D833" s="34" t="str">
        <f t="shared" si="3"/>
        <v>#REF!</v>
      </c>
    </row>
    <row r="834">
      <c r="A834" s="34" t="str">
        <f t="shared" si="1"/>
        <v>#REF!</v>
      </c>
      <c r="C834" s="34" t="str">
        <f t="shared" si="2"/>
        <v>#REF!</v>
      </c>
      <c r="D834" s="34" t="str">
        <f t="shared" si="3"/>
        <v>#REF!</v>
      </c>
    </row>
    <row r="835">
      <c r="A835" s="34" t="str">
        <f t="shared" si="1"/>
        <v>#REF!</v>
      </c>
      <c r="C835" s="34" t="str">
        <f t="shared" si="2"/>
        <v>#REF!</v>
      </c>
      <c r="D835" s="34" t="str">
        <f t="shared" si="3"/>
        <v>#REF!</v>
      </c>
    </row>
    <row r="836">
      <c r="A836" s="34" t="str">
        <f t="shared" si="1"/>
        <v>#REF!</v>
      </c>
      <c r="C836" s="34" t="str">
        <f t="shared" si="2"/>
        <v>#REF!</v>
      </c>
      <c r="D836" s="34" t="str">
        <f t="shared" si="3"/>
        <v>#REF!</v>
      </c>
    </row>
    <row r="837">
      <c r="A837" s="34" t="str">
        <f t="shared" si="1"/>
        <v>#REF!</v>
      </c>
      <c r="C837" s="34" t="str">
        <f t="shared" si="2"/>
        <v>#REF!</v>
      </c>
      <c r="D837" s="34" t="str">
        <f t="shared" si="3"/>
        <v>#REF!</v>
      </c>
    </row>
    <row r="838">
      <c r="A838" s="34" t="str">
        <f t="shared" si="1"/>
        <v>#REF!</v>
      </c>
      <c r="C838" s="34" t="str">
        <f t="shared" si="2"/>
        <v>#REF!</v>
      </c>
      <c r="D838" s="34" t="str">
        <f t="shared" si="3"/>
        <v>#REF!</v>
      </c>
    </row>
    <row r="839">
      <c r="A839" s="34" t="str">
        <f t="shared" si="1"/>
        <v>#REF!</v>
      </c>
      <c r="C839" s="34" t="str">
        <f t="shared" si="2"/>
        <v>#REF!</v>
      </c>
      <c r="D839" s="34" t="str">
        <f t="shared" si="3"/>
        <v>#REF!</v>
      </c>
    </row>
    <row r="840">
      <c r="A840" s="34" t="str">
        <f t="shared" si="1"/>
        <v>#REF!</v>
      </c>
      <c r="C840" s="34" t="str">
        <f t="shared" si="2"/>
        <v>#REF!</v>
      </c>
      <c r="D840" s="34" t="str">
        <f t="shared" si="3"/>
        <v>#REF!</v>
      </c>
    </row>
    <row r="841">
      <c r="A841" s="34" t="str">
        <f t="shared" si="1"/>
        <v>#REF!</v>
      </c>
      <c r="C841" s="34" t="str">
        <f t="shared" si="2"/>
        <v>#REF!</v>
      </c>
      <c r="D841" s="34" t="str">
        <f t="shared" si="3"/>
        <v>#REF!</v>
      </c>
    </row>
    <row r="842">
      <c r="A842" s="34" t="str">
        <f t="shared" si="1"/>
        <v>#REF!</v>
      </c>
      <c r="C842" s="34" t="str">
        <f t="shared" si="2"/>
        <v>#REF!</v>
      </c>
      <c r="D842" s="34" t="str">
        <f t="shared" si="3"/>
        <v>#REF!</v>
      </c>
    </row>
    <row r="843">
      <c r="A843" s="34" t="str">
        <f t="shared" si="1"/>
        <v>#REF!</v>
      </c>
      <c r="C843" s="34" t="str">
        <f t="shared" si="2"/>
        <v>#REF!</v>
      </c>
      <c r="D843" s="34" t="str">
        <f t="shared" si="3"/>
        <v>#REF!</v>
      </c>
    </row>
    <row r="844">
      <c r="A844" s="34" t="str">
        <f t="shared" si="1"/>
        <v>#REF!</v>
      </c>
      <c r="C844" s="34" t="str">
        <f t="shared" si="2"/>
        <v>#REF!</v>
      </c>
      <c r="D844" s="34" t="str">
        <f t="shared" si="3"/>
        <v>#REF!</v>
      </c>
    </row>
    <row r="845">
      <c r="A845" s="34" t="str">
        <f t="shared" si="1"/>
        <v>#REF!</v>
      </c>
      <c r="C845" s="34" t="str">
        <f t="shared" si="2"/>
        <v>#REF!</v>
      </c>
      <c r="D845" s="34" t="str">
        <f t="shared" si="3"/>
        <v>#REF!</v>
      </c>
    </row>
    <row r="846">
      <c r="A846" s="34" t="str">
        <f t="shared" si="1"/>
        <v>#REF!</v>
      </c>
      <c r="C846" s="34" t="str">
        <f t="shared" si="2"/>
        <v>#REF!</v>
      </c>
      <c r="D846" s="34" t="str">
        <f t="shared" si="3"/>
        <v>#REF!</v>
      </c>
    </row>
    <row r="847">
      <c r="A847" s="34" t="str">
        <f t="shared" si="1"/>
        <v>#REF!</v>
      </c>
      <c r="C847" s="34" t="str">
        <f t="shared" si="2"/>
        <v>#REF!</v>
      </c>
      <c r="D847" s="34" t="str">
        <f t="shared" si="3"/>
        <v>#REF!</v>
      </c>
    </row>
    <row r="848">
      <c r="A848" s="34" t="str">
        <f t="shared" si="1"/>
        <v>#REF!</v>
      </c>
      <c r="C848" s="34" t="str">
        <f t="shared" si="2"/>
        <v>#REF!</v>
      </c>
      <c r="D848" s="34" t="str">
        <f t="shared" si="3"/>
        <v>#REF!</v>
      </c>
    </row>
    <row r="849">
      <c r="A849" s="34" t="str">
        <f t="shared" si="1"/>
        <v>#REF!</v>
      </c>
      <c r="C849" s="34" t="str">
        <f t="shared" si="2"/>
        <v>#REF!</v>
      </c>
      <c r="D849" s="34" t="str">
        <f t="shared" si="3"/>
        <v>#REF!</v>
      </c>
    </row>
    <row r="850">
      <c r="A850" s="34" t="str">
        <f t="shared" si="1"/>
        <v>#REF!</v>
      </c>
      <c r="C850" s="34" t="str">
        <f t="shared" si="2"/>
        <v>#REF!</v>
      </c>
      <c r="D850" s="34" t="str">
        <f t="shared" si="3"/>
        <v>#REF!</v>
      </c>
    </row>
    <row r="851">
      <c r="A851" s="34" t="str">
        <f t="shared" si="1"/>
        <v>#REF!</v>
      </c>
      <c r="C851" s="34" t="str">
        <f t="shared" si="2"/>
        <v>#REF!</v>
      </c>
      <c r="D851" s="34" t="str">
        <f t="shared" si="3"/>
        <v>#REF!</v>
      </c>
    </row>
    <row r="852">
      <c r="A852" s="34" t="str">
        <f t="shared" si="1"/>
        <v>#REF!</v>
      </c>
      <c r="C852" s="34" t="str">
        <f t="shared" si="2"/>
        <v>#REF!</v>
      </c>
      <c r="D852" s="34" t="str">
        <f t="shared" si="3"/>
        <v>#REF!</v>
      </c>
    </row>
    <row r="853">
      <c r="A853" s="34" t="str">
        <f t="shared" si="1"/>
        <v>#REF!</v>
      </c>
      <c r="C853" s="34" t="str">
        <f t="shared" si="2"/>
        <v>#REF!</v>
      </c>
      <c r="D853" s="34" t="str">
        <f t="shared" si="3"/>
        <v>#REF!</v>
      </c>
    </row>
    <row r="854">
      <c r="A854" s="34" t="str">
        <f t="shared" si="1"/>
        <v>#REF!</v>
      </c>
      <c r="C854" s="34" t="str">
        <f t="shared" si="2"/>
        <v>#REF!</v>
      </c>
      <c r="D854" s="34" t="str">
        <f t="shared" si="3"/>
        <v>#REF!</v>
      </c>
    </row>
    <row r="855">
      <c r="A855" s="34" t="str">
        <f t="shared" si="1"/>
        <v>#REF!</v>
      </c>
      <c r="C855" s="34" t="str">
        <f t="shared" si="2"/>
        <v>#REF!</v>
      </c>
      <c r="D855" s="34" t="str">
        <f t="shared" si="3"/>
        <v>#REF!</v>
      </c>
    </row>
    <row r="856">
      <c r="A856" s="34" t="str">
        <f t="shared" si="1"/>
        <v>#REF!</v>
      </c>
      <c r="C856" s="34" t="str">
        <f t="shared" si="2"/>
        <v>#REF!</v>
      </c>
      <c r="D856" s="34" t="str">
        <f t="shared" si="3"/>
        <v>#REF!</v>
      </c>
    </row>
    <row r="857">
      <c r="A857" s="34" t="str">
        <f t="shared" si="1"/>
        <v>#REF!</v>
      </c>
      <c r="C857" s="34" t="str">
        <f t="shared" si="2"/>
        <v>#REF!</v>
      </c>
      <c r="D857" s="34" t="str">
        <f t="shared" si="3"/>
        <v>#REF!</v>
      </c>
    </row>
    <row r="858">
      <c r="A858" s="34" t="str">
        <f t="shared" si="1"/>
        <v>#REF!</v>
      </c>
      <c r="C858" s="34" t="str">
        <f t="shared" si="2"/>
        <v>#REF!</v>
      </c>
      <c r="D858" s="34" t="str">
        <f t="shared" si="3"/>
        <v>#REF!</v>
      </c>
    </row>
    <row r="859">
      <c r="A859" s="34" t="str">
        <f t="shared" si="1"/>
        <v>#REF!</v>
      </c>
      <c r="C859" s="34" t="str">
        <f t="shared" si="2"/>
        <v>#REF!</v>
      </c>
      <c r="D859" s="34" t="str">
        <f t="shared" si="3"/>
        <v>#REF!</v>
      </c>
    </row>
    <row r="860">
      <c r="A860" s="34" t="str">
        <f t="shared" si="1"/>
        <v>#REF!</v>
      </c>
      <c r="C860" s="34" t="str">
        <f t="shared" si="2"/>
        <v>#REF!</v>
      </c>
      <c r="D860" s="34" t="str">
        <f t="shared" si="3"/>
        <v>#REF!</v>
      </c>
    </row>
    <row r="861">
      <c r="A861" s="34" t="str">
        <f t="shared" si="1"/>
        <v>#REF!</v>
      </c>
      <c r="C861" s="34" t="str">
        <f t="shared" si="2"/>
        <v>#REF!</v>
      </c>
      <c r="D861" s="34" t="str">
        <f t="shared" si="3"/>
        <v>#REF!</v>
      </c>
    </row>
    <row r="862">
      <c r="A862" s="34" t="str">
        <f t="shared" si="1"/>
        <v>#REF!</v>
      </c>
      <c r="C862" s="34" t="str">
        <f t="shared" si="2"/>
        <v>#REF!</v>
      </c>
      <c r="D862" s="34" t="str">
        <f t="shared" si="3"/>
        <v>#REF!</v>
      </c>
    </row>
    <row r="863">
      <c r="A863" s="34" t="str">
        <f t="shared" si="1"/>
        <v>#REF!</v>
      </c>
      <c r="C863" s="34" t="str">
        <f t="shared" si="2"/>
        <v>#REF!</v>
      </c>
      <c r="D863" s="34" t="str">
        <f t="shared" si="3"/>
        <v>#REF!</v>
      </c>
    </row>
    <row r="864">
      <c r="A864" s="34" t="str">
        <f t="shared" si="1"/>
        <v>#REF!</v>
      </c>
      <c r="C864" s="34" t="str">
        <f t="shared" si="2"/>
        <v>#REF!</v>
      </c>
      <c r="D864" s="34" t="str">
        <f t="shared" si="3"/>
        <v>#REF!</v>
      </c>
    </row>
    <row r="865">
      <c r="A865" s="34" t="str">
        <f t="shared" si="1"/>
        <v>#REF!</v>
      </c>
      <c r="C865" s="34" t="str">
        <f t="shared" si="2"/>
        <v>#REF!</v>
      </c>
      <c r="D865" s="34" t="str">
        <f t="shared" si="3"/>
        <v>#REF!</v>
      </c>
    </row>
    <row r="866">
      <c r="A866" s="34" t="str">
        <f t="shared" si="1"/>
        <v>#REF!</v>
      </c>
      <c r="C866" s="34" t="str">
        <f t="shared" si="2"/>
        <v>#REF!</v>
      </c>
      <c r="D866" s="34" t="str">
        <f t="shared" si="3"/>
        <v>#REF!</v>
      </c>
    </row>
    <row r="867">
      <c r="A867" s="34" t="str">
        <f t="shared" si="1"/>
        <v>#REF!</v>
      </c>
      <c r="C867" s="34" t="str">
        <f t="shared" si="2"/>
        <v>#REF!</v>
      </c>
      <c r="D867" s="34" t="str">
        <f t="shared" si="3"/>
        <v>#REF!</v>
      </c>
    </row>
    <row r="868">
      <c r="A868" s="34" t="str">
        <f t="shared" si="1"/>
        <v>#REF!</v>
      </c>
      <c r="C868" s="34" t="str">
        <f t="shared" si="2"/>
        <v>#REF!</v>
      </c>
      <c r="D868" s="34" t="str">
        <f t="shared" si="3"/>
        <v>#REF!</v>
      </c>
    </row>
    <row r="869">
      <c r="A869" s="34" t="str">
        <f t="shared" si="1"/>
        <v>#REF!</v>
      </c>
      <c r="C869" s="34" t="str">
        <f t="shared" si="2"/>
        <v>#REF!</v>
      </c>
      <c r="D869" s="34" t="str">
        <f t="shared" si="3"/>
        <v>#REF!</v>
      </c>
    </row>
    <row r="870">
      <c r="A870" s="34" t="str">
        <f t="shared" si="1"/>
        <v>#REF!</v>
      </c>
      <c r="C870" s="34" t="str">
        <f t="shared" si="2"/>
        <v>#REF!</v>
      </c>
      <c r="D870" s="34" t="str">
        <f t="shared" si="3"/>
        <v>#REF!</v>
      </c>
    </row>
    <row r="871">
      <c r="A871" s="34" t="str">
        <f t="shared" si="1"/>
        <v>#REF!</v>
      </c>
      <c r="C871" s="34" t="str">
        <f t="shared" si="2"/>
        <v>#REF!</v>
      </c>
      <c r="D871" s="34" t="str">
        <f t="shared" si="3"/>
        <v>#REF!</v>
      </c>
    </row>
    <row r="872">
      <c r="A872" s="34" t="str">
        <f t="shared" si="1"/>
        <v>#REF!</v>
      </c>
      <c r="C872" s="34" t="str">
        <f t="shared" si="2"/>
        <v>#REF!</v>
      </c>
      <c r="D872" s="34" t="str">
        <f t="shared" si="3"/>
        <v>#REF!</v>
      </c>
    </row>
    <row r="873">
      <c r="A873" s="34" t="str">
        <f t="shared" si="1"/>
        <v>#REF!</v>
      </c>
      <c r="C873" s="34" t="str">
        <f t="shared" si="2"/>
        <v>#REF!</v>
      </c>
      <c r="D873" s="34" t="str">
        <f t="shared" si="3"/>
        <v>#REF!</v>
      </c>
    </row>
    <row r="874">
      <c r="A874" s="34" t="str">
        <f t="shared" si="1"/>
        <v>#REF!</v>
      </c>
      <c r="C874" s="34" t="str">
        <f t="shared" si="2"/>
        <v>#REF!</v>
      </c>
      <c r="D874" s="34" t="str">
        <f t="shared" si="3"/>
        <v>#REF!</v>
      </c>
    </row>
    <row r="875">
      <c r="A875" s="34" t="str">
        <f t="shared" si="1"/>
        <v>#REF!</v>
      </c>
      <c r="C875" s="34" t="str">
        <f t="shared" si="2"/>
        <v>#REF!</v>
      </c>
      <c r="D875" s="34" t="str">
        <f t="shared" si="3"/>
        <v>#REF!</v>
      </c>
    </row>
    <row r="876">
      <c r="A876" s="34" t="str">
        <f t="shared" si="1"/>
        <v>#REF!</v>
      </c>
      <c r="C876" s="34" t="str">
        <f t="shared" si="2"/>
        <v>#REF!</v>
      </c>
      <c r="D876" s="34" t="str">
        <f t="shared" si="3"/>
        <v>#REF!</v>
      </c>
    </row>
    <row r="877">
      <c r="A877" s="34" t="str">
        <f t="shared" si="1"/>
        <v>#REF!</v>
      </c>
      <c r="C877" s="34" t="str">
        <f t="shared" si="2"/>
        <v>#REF!</v>
      </c>
      <c r="D877" s="34" t="str">
        <f t="shared" si="3"/>
        <v>#REF!</v>
      </c>
    </row>
    <row r="878">
      <c r="A878" s="34" t="str">
        <f t="shared" si="1"/>
        <v>#REF!</v>
      </c>
      <c r="C878" s="34" t="str">
        <f t="shared" si="2"/>
        <v>#REF!</v>
      </c>
      <c r="D878" s="34" t="str">
        <f t="shared" si="3"/>
        <v>#REF!</v>
      </c>
    </row>
    <row r="879">
      <c r="A879" s="34" t="str">
        <f t="shared" si="1"/>
        <v>#REF!</v>
      </c>
      <c r="C879" s="34" t="str">
        <f t="shared" si="2"/>
        <v>#REF!</v>
      </c>
      <c r="D879" s="34" t="str">
        <f t="shared" si="3"/>
        <v>#REF!</v>
      </c>
    </row>
    <row r="880">
      <c r="A880" s="34" t="str">
        <f t="shared" si="1"/>
        <v>#REF!</v>
      </c>
      <c r="C880" s="34" t="str">
        <f t="shared" si="2"/>
        <v>#REF!</v>
      </c>
      <c r="D880" s="34" t="str">
        <f t="shared" si="3"/>
        <v>#REF!</v>
      </c>
    </row>
    <row r="881">
      <c r="A881" s="34" t="str">
        <f t="shared" si="1"/>
        <v>#REF!</v>
      </c>
      <c r="C881" s="34" t="str">
        <f t="shared" si="2"/>
        <v>#REF!</v>
      </c>
      <c r="D881" s="34" t="str">
        <f t="shared" si="3"/>
        <v>#REF!</v>
      </c>
    </row>
    <row r="882">
      <c r="A882" s="34" t="str">
        <f t="shared" si="1"/>
        <v>#REF!</v>
      </c>
      <c r="C882" s="34" t="str">
        <f t="shared" si="2"/>
        <v>#REF!</v>
      </c>
      <c r="D882" s="34" t="str">
        <f t="shared" si="3"/>
        <v>#REF!</v>
      </c>
    </row>
    <row r="883">
      <c r="A883" s="34" t="str">
        <f t="shared" si="1"/>
        <v>#REF!</v>
      </c>
      <c r="C883" s="34" t="str">
        <f t="shared" si="2"/>
        <v>#REF!</v>
      </c>
      <c r="D883" s="34" t="str">
        <f t="shared" si="3"/>
        <v>#REF!</v>
      </c>
    </row>
    <row r="884">
      <c r="A884" s="34" t="str">
        <f t="shared" si="1"/>
        <v>#REF!</v>
      </c>
      <c r="C884" s="34" t="str">
        <f t="shared" si="2"/>
        <v>#REF!</v>
      </c>
      <c r="D884" s="34" t="str">
        <f t="shared" si="3"/>
        <v>#REF!</v>
      </c>
    </row>
    <row r="885">
      <c r="A885" s="34" t="str">
        <f t="shared" si="1"/>
        <v>#REF!</v>
      </c>
      <c r="C885" s="34" t="str">
        <f t="shared" si="2"/>
        <v>#REF!</v>
      </c>
      <c r="D885" s="34" t="str">
        <f t="shared" si="3"/>
        <v>#REF!</v>
      </c>
    </row>
    <row r="886">
      <c r="A886" s="34" t="str">
        <f t="shared" si="1"/>
        <v>#REF!</v>
      </c>
      <c r="C886" s="34" t="str">
        <f t="shared" si="2"/>
        <v>#REF!</v>
      </c>
      <c r="D886" s="34" t="str">
        <f t="shared" si="3"/>
        <v>#REF!</v>
      </c>
    </row>
    <row r="887">
      <c r="A887" s="34" t="str">
        <f t="shared" si="1"/>
        <v>#REF!</v>
      </c>
      <c r="C887" s="34" t="str">
        <f t="shared" si="2"/>
        <v>#REF!</v>
      </c>
      <c r="D887" s="34" t="str">
        <f t="shared" si="3"/>
        <v>#REF!</v>
      </c>
    </row>
    <row r="888">
      <c r="A888" s="34" t="str">
        <f t="shared" si="1"/>
        <v>#REF!</v>
      </c>
      <c r="C888" s="34" t="str">
        <f t="shared" si="2"/>
        <v>#REF!</v>
      </c>
      <c r="D888" s="34" t="str">
        <f t="shared" si="3"/>
        <v>#REF!</v>
      </c>
    </row>
    <row r="889">
      <c r="A889" s="34" t="str">
        <f t="shared" si="1"/>
        <v>#REF!</v>
      </c>
      <c r="C889" s="34" t="str">
        <f t="shared" si="2"/>
        <v>#REF!</v>
      </c>
      <c r="D889" s="34" t="str">
        <f t="shared" si="3"/>
        <v>#REF!</v>
      </c>
    </row>
    <row r="890">
      <c r="A890" s="34" t="str">
        <f t="shared" si="1"/>
        <v>#REF!</v>
      </c>
      <c r="C890" s="34" t="str">
        <f t="shared" si="2"/>
        <v>#REF!</v>
      </c>
      <c r="D890" s="34" t="str">
        <f t="shared" si="3"/>
        <v>#REF!</v>
      </c>
    </row>
    <row r="891">
      <c r="A891" s="34" t="str">
        <f t="shared" si="1"/>
        <v>#REF!</v>
      </c>
      <c r="C891" s="34" t="str">
        <f t="shared" si="2"/>
        <v>#REF!</v>
      </c>
      <c r="D891" s="34" t="str">
        <f t="shared" si="3"/>
        <v>#REF!</v>
      </c>
    </row>
    <row r="892">
      <c r="A892" s="34" t="str">
        <f t="shared" si="1"/>
        <v>#REF!</v>
      </c>
      <c r="C892" s="34" t="str">
        <f t="shared" si="2"/>
        <v>#REF!</v>
      </c>
      <c r="D892" s="34" t="str">
        <f t="shared" si="3"/>
        <v>#REF!</v>
      </c>
    </row>
    <row r="893">
      <c r="A893" s="34" t="str">
        <f t="shared" si="1"/>
        <v>#REF!</v>
      </c>
      <c r="C893" s="34" t="str">
        <f t="shared" si="2"/>
        <v>#REF!</v>
      </c>
      <c r="D893" s="34" t="str">
        <f t="shared" si="3"/>
        <v>#REF!</v>
      </c>
    </row>
    <row r="894">
      <c r="A894" s="34" t="str">
        <f t="shared" si="1"/>
        <v>#REF!</v>
      </c>
      <c r="C894" s="34" t="str">
        <f t="shared" si="2"/>
        <v>#REF!</v>
      </c>
      <c r="D894" s="34" t="str">
        <f t="shared" si="3"/>
        <v>#REF!</v>
      </c>
    </row>
    <row r="895">
      <c r="A895" s="34" t="str">
        <f t="shared" si="1"/>
        <v>#REF!</v>
      </c>
      <c r="C895" s="34" t="str">
        <f t="shared" si="2"/>
        <v>#REF!</v>
      </c>
      <c r="D895" s="34" t="str">
        <f t="shared" si="3"/>
        <v>#REF!</v>
      </c>
    </row>
    <row r="896">
      <c r="A896" s="34" t="str">
        <f t="shared" si="1"/>
        <v>#REF!</v>
      </c>
      <c r="C896" s="34" t="str">
        <f t="shared" si="2"/>
        <v>#REF!</v>
      </c>
      <c r="D896" s="34" t="str">
        <f t="shared" si="3"/>
        <v>#REF!</v>
      </c>
    </row>
    <row r="897">
      <c r="A897" s="34" t="str">
        <f t="shared" si="1"/>
        <v>#REF!</v>
      </c>
      <c r="C897" s="34" t="str">
        <f t="shared" si="2"/>
        <v>#REF!</v>
      </c>
      <c r="D897" s="34" t="str">
        <f t="shared" si="3"/>
        <v>#REF!</v>
      </c>
    </row>
    <row r="898">
      <c r="A898" s="34" t="str">
        <f t="shared" si="1"/>
        <v>#REF!</v>
      </c>
      <c r="C898" s="34" t="str">
        <f t="shared" si="2"/>
        <v>#REF!</v>
      </c>
      <c r="D898" s="34" t="str">
        <f t="shared" si="3"/>
        <v>#REF!</v>
      </c>
    </row>
    <row r="899">
      <c r="A899" s="34" t="str">
        <f t="shared" si="1"/>
        <v>#REF!</v>
      </c>
      <c r="C899" s="34" t="str">
        <f t="shared" si="2"/>
        <v>#REF!</v>
      </c>
      <c r="D899" s="34" t="str">
        <f t="shared" si="3"/>
        <v>#REF!</v>
      </c>
    </row>
    <row r="900">
      <c r="A900" s="34" t="str">
        <f t="shared" si="1"/>
        <v>#REF!</v>
      </c>
      <c r="C900" s="34" t="str">
        <f t="shared" si="2"/>
        <v>#REF!</v>
      </c>
      <c r="D900" s="34" t="str">
        <f t="shared" si="3"/>
        <v>#REF!</v>
      </c>
    </row>
    <row r="901">
      <c r="A901" s="34" t="str">
        <f t="shared" si="1"/>
        <v>#REF!</v>
      </c>
      <c r="C901" s="34" t="str">
        <f t="shared" si="2"/>
        <v>#REF!</v>
      </c>
      <c r="D901" s="34" t="str">
        <f t="shared" si="3"/>
        <v>#REF!</v>
      </c>
    </row>
    <row r="902">
      <c r="A902" s="34" t="str">
        <f t="shared" si="1"/>
        <v>#REF!</v>
      </c>
      <c r="C902" s="34" t="str">
        <f t="shared" si="2"/>
        <v>#REF!</v>
      </c>
      <c r="D902" s="34" t="str">
        <f t="shared" si="3"/>
        <v>#REF!</v>
      </c>
    </row>
    <row r="903">
      <c r="A903" s="34" t="str">
        <f t="shared" si="1"/>
        <v>#REF!</v>
      </c>
      <c r="C903" s="34" t="str">
        <f t="shared" si="2"/>
        <v>#REF!</v>
      </c>
      <c r="D903" s="34" t="str">
        <f t="shared" si="3"/>
        <v>#REF!</v>
      </c>
    </row>
    <row r="904">
      <c r="A904" s="34" t="str">
        <f t="shared" si="1"/>
        <v>#REF!</v>
      </c>
      <c r="C904" s="34" t="str">
        <f t="shared" si="2"/>
        <v>#REF!</v>
      </c>
      <c r="D904" s="34" t="str">
        <f t="shared" si="3"/>
        <v>#REF!</v>
      </c>
    </row>
    <row r="905">
      <c r="A905" s="34" t="str">
        <f t="shared" si="1"/>
        <v>#REF!</v>
      </c>
      <c r="C905" s="34" t="str">
        <f t="shared" si="2"/>
        <v>#REF!</v>
      </c>
      <c r="D905" s="34" t="str">
        <f t="shared" si="3"/>
        <v>#REF!</v>
      </c>
    </row>
    <row r="906">
      <c r="A906" s="34" t="str">
        <f t="shared" si="1"/>
        <v>#REF!</v>
      </c>
      <c r="C906" s="34" t="str">
        <f t="shared" si="2"/>
        <v>#REF!</v>
      </c>
      <c r="D906" s="34" t="str">
        <f t="shared" si="3"/>
        <v>#REF!</v>
      </c>
    </row>
    <row r="907">
      <c r="A907" s="34" t="str">
        <f t="shared" si="1"/>
        <v>#REF!</v>
      </c>
      <c r="C907" s="34" t="str">
        <f t="shared" si="2"/>
        <v>#REF!</v>
      </c>
      <c r="D907" s="34" t="str">
        <f t="shared" si="3"/>
        <v>#REF!</v>
      </c>
    </row>
    <row r="908">
      <c r="A908" s="34" t="str">
        <f t="shared" si="1"/>
        <v>#REF!</v>
      </c>
      <c r="C908" s="34" t="str">
        <f t="shared" si="2"/>
        <v>#REF!</v>
      </c>
      <c r="D908" s="34" t="str">
        <f t="shared" si="3"/>
        <v>#REF!</v>
      </c>
    </row>
    <row r="909">
      <c r="A909" s="34" t="str">
        <f t="shared" si="1"/>
        <v>#REF!</v>
      </c>
      <c r="C909" s="34" t="str">
        <f t="shared" si="2"/>
        <v>#REF!</v>
      </c>
      <c r="D909" s="34" t="str">
        <f t="shared" si="3"/>
        <v>#REF!</v>
      </c>
    </row>
    <row r="910">
      <c r="A910" s="34" t="str">
        <f t="shared" si="1"/>
        <v>#REF!</v>
      </c>
      <c r="C910" s="34" t="str">
        <f t="shared" si="2"/>
        <v>#REF!</v>
      </c>
      <c r="D910" s="34" t="str">
        <f t="shared" si="3"/>
        <v>#REF!</v>
      </c>
    </row>
    <row r="911">
      <c r="A911" s="34" t="str">
        <f t="shared" si="1"/>
        <v>#REF!</v>
      </c>
      <c r="C911" s="34" t="str">
        <f t="shared" si="2"/>
        <v>#REF!</v>
      </c>
      <c r="D911" s="34" t="str">
        <f t="shared" si="3"/>
        <v>#REF!</v>
      </c>
    </row>
    <row r="912">
      <c r="A912" s="34" t="str">
        <f t="shared" si="1"/>
        <v>#REF!</v>
      </c>
      <c r="C912" s="34" t="str">
        <f t="shared" si="2"/>
        <v>#REF!</v>
      </c>
      <c r="D912" s="34" t="str">
        <f t="shared" si="3"/>
        <v>#REF!</v>
      </c>
    </row>
    <row r="913">
      <c r="A913" s="34" t="str">
        <f t="shared" si="1"/>
        <v>#REF!</v>
      </c>
      <c r="C913" s="34" t="str">
        <f t="shared" si="2"/>
        <v>#REF!</v>
      </c>
      <c r="D913" s="34" t="str">
        <f t="shared" si="3"/>
        <v>#REF!</v>
      </c>
    </row>
    <row r="914">
      <c r="A914" s="34" t="str">
        <f t="shared" si="1"/>
        <v>#REF!</v>
      </c>
      <c r="C914" s="34" t="str">
        <f t="shared" si="2"/>
        <v>#REF!</v>
      </c>
      <c r="D914" s="34" t="str">
        <f t="shared" si="3"/>
        <v>#REF!</v>
      </c>
    </row>
    <row r="915">
      <c r="A915" s="34" t="str">
        <f t="shared" si="1"/>
        <v>#REF!</v>
      </c>
      <c r="C915" s="34" t="str">
        <f t="shared" si="2"/>
        <v>#REF!</v>
      </c>
      <c r="D915" s="34" t="str">
        <f t="shared" si="3"/>
        <v>#REF!</v>
      </c>
    </row>
    <row r="916">
      <c r="A916" s="34" t="str">
        <f t="shared" si="1"/>
        <v>#REF!</v>
      </c>
      <c r="C916" s="34" t="str">
        <f t="shared" si="2"/>
        <v>#REF!</v>
      </c>
      <c r="D916" s="34" t="str">
        <f t="shared" si="3"/>
        <v>#REF!</v>
      </c>
    </row>
    <row r="917">
      <c r="A917" s="34" t="str">
        <f t="shared" si="1"/>
        <v>#REF!</v>
      </c>
      <c r="C917" s="34" t="str">
        <f t="shared" si="2"/>
        <v>#REF!</v>
      </c>
      <c r="D917" s="34" t="str">
        <f t="shared" si="3"/>
        <v>#REF!</v>
      </c>
    </row>
    <row r="918">
      <c r="A918" s="34" t="str">
        <f t="shared" si="1"/>
        <v>#REF!</v>
      </c>
      <c r="C918" s="34" t="str">
        <f t="shared" si="2"/>
        <v>#REF!</v>
      </c>
      <c r="D918" s="34" t="str">
        <f t="shared" si="3"/>
        <v>#REF!</v>
      </c>
    </row>
    <row r="919">
      <c r="A919" s="34" t="str">
        <f t="shared" si="1"/>
        <v>#REF!</v>
      </c>
      <c r="C919" s="34" t="str">
        <f t="shared" si="2"/>
        <v>#REF!</v>
      </c>
      <c r="D919" s="34" t="str">
        <f t="shared" si="3"/>
        <v>#REF!</v>
      </c>
    </row>
    <row r="920">
      <c r="A920" s="34" t="str">
        <f t="shared" si="1"/>
        <v>#REF!</v>
      </c>
      <c r="C920" s="34" t="str">
        <f t="shared" si="2"/>
        <v>#REF!</v>
      </c>
      <c r="D920" s="34" t="str">
        <f t="shared" si="3"/>
        <v>#REF!</v>
      </c>
    </row>
    <row r="921">
      <c r="A921" s="34" t="str">
        <f t="shared" si="1"/>
        <v>#REF!</v>
      </c>
      <c r="C921" s="34" t="str">
        <f t="shared" si="2"/>
        <v>#REF!</v>
      </c>
      <c r="D921" s="34" t="str">
        <f t="shared" si="3"/>
        <v>#REF!</v>
      </c>
    </row>
    <row r="922">
      <c r="A922" s="34" t="str">
        <f t="shared" si="1"/>
        <v>#REF!</v>
      </c>
      <c r="C922" s="34" t="str">
        <f t="shared" si="2"/>
        <v>#REF!</v>
      </c>
      <c r="D922" s="34" t="str">
        <f t="shared" si="3"/>
        <v>#REF!</v>
      </c>
    </row>
    <row r="923">
      <c r="A923" s="34" t="str">
        <f t="shared" si="1"/>
        <v>#REF!</v>
      </c>
      <c r="C923" s="34" t="str">
        <f t="shared" si="2"/>
        <v>#REF!</v>
      </c>
      <c r="D923" s="34" t="str">
        <f t="shared" si="3"/>
        <v>#REF!</v>
      </c>
    </row>
    <row r="924">
      <c r="A924" s="34" t="str">
        <f t="shared" si="1"/>
        <v>#REF!</v>
      </c>
      <c r="C924" s="34" t="str">
        <f t="shared" si="2"/>
        <v>#REF!</v>
      </c>
      <c r="D924" s="34" t="str">
        <f t="shared" si="3"/>
        <v>#REF!</v>
      </c>
    </row>
    <row r="925">
      <c r="A925" s="34" t="str">
        <f t="shared" si="1"/>
        <v>#REF!</v>
      </c>
      <c r="C925" s="34" t="str">
        <f t="shared" si="2"/>
        <v>#REF!</v>
      </c>
      <c r="D925" s="34" t="str">
        <f t="shared" si="3"/>
        <v>#REF!</v>
      </c>
    </row>
    <row r="926">
      <c r="A926" s="34" t="str">
        <f t="shared" si="1"/>
        <v>#REF!</v>
      </c>
      <c r="C926" s="34" t="str">
        <f t="shared" si="2"/>
        <v>#REF!</v>
      </c>
      <c r="D926" s="34" t="str">
        <f t="shared" si="3"/>
        <v>#REF!</v>
      </c>
    </row>
    <row r="927">
      <c r="A927" s="34" t="str">
        <f t="shared" si="1"/>
        <v>#REF!</v>
      </c>
      <c r="C927" s="34" t="str">
        <f t="shared" si="2"/>
        <v>#REF!</v>
      </c>
      <c r="D927" s="34" t="str">
        <f t="shared" si="3"/>
        <v>#REF!</v>
      </c>
    </row>
    <row r="928">
      <c r="A928" s="34" t="str">
        <f t="shared" si="1"/>
        <v>#REF!</v>
      </c>
      <c r="C928" s="34" t="str">
        <f t="shared" si="2"/>
        <v>#REF!</v>
      </c>
      <c r="D928" s="34" t="str">
        <f t="shared" si="3"/>
        <v>#REF!</v>
      </c>
    </row>
    <row r="929">
      <c r="A929" s="34" t="str">
        <f t="shared" si="1"/>
        <v>#REF!</v>
      </c>
      <c r="C929" s="34" t="str">
        <f t="shared" si="2"/>
        <v>#REF!</v>
      </c>
      <c r="D929" s="34" t="str">
        <f t="shared" si="3"/>
        <v>#REF!</v>
      </c>
    </row>
    <row r="930">
      <c r="A930" s="34" t="str">
        <f t="shared" si="1"/>
        <v>#REF!</v>
      </c>
      <c r="C930" s="34" t="str">
        <f t="shared" si="2"/>
        <v>#REF!</v>
      </c>
      <c r="D930" s="34" t="str">
        <f t="shared" si="3"/>
        <v>#REF!</v>
      </c>
    </row>
    <row r="931">
      <c r="A931" s="34" t="str">
        <f t="shared" si="1"/>
        <v>#REF!</v>
      </c>
      <c r="C931" s="34" t="str">
        <f t="shared" si="2"/>
        <v>#REF!</v>
      </c>
      <c r="D931" s="34" t="str">
        <f t="shared" si="3"/>
        <v>#REF!</v>
      </c>
    </row>
    <row r="932">
      <c r="A932" s="34" t="str">
        <f t="shared" si="1"/>
        <v>#REF!</v>
      </c>
      <c r="C932" s="34" t="str">
        <f t="shared" si="2"/>
        <v>#REF!</v>
      </c>
      <c r="D932" s="34" t="str">
        <f t="shared" si="3"/>
        <v>#REF!</v>
      </c>
    </row>
    <row r="933">
      <c r="A933" s="34" t="str">
        <f t="shared" si="1"/>
        <v>#REF!</v>
      </c>
      <c r="C933" s="34" t="str">
        <f t="shared" si="2"/>
        <v>#REF!</v>
      </c>
      <c r="D933" s="34" t="str">
        <f t="shared" si="3"/>
        <v>#REF!</v>
      </c>
    </row>
    <row r="934">
      <c r="A934" s="34" t="str">
        <f t="shared" si="1"/>
        <v>#REF!</v>
      </c>
      <c r="C934" s="34" t="str">
        <f t="shared" si="2"/>
        <v>#REF!</v>
      </c>
      <c r="D934" s="34" t="str">
        <f t="shared" si="3"/>
        <v>#REF!</v>
      </c>
    </row>
    <row r="935">
      <c r="A935" s="34" t="str">
        <f t="shared" si="1"/>
        <v>#REF!</v>
      </c>
      <c r="C935" s="34" t="str">
        <f t="shared" si="2"/>
        <v>#REF!</v>
      </c>
      <c r="D935" s="34" t="str">
        <f t="shared" si="3"/>
        <v>#REF!</v>
      </c>
    </row>
    <row r="936">
      <c r="A936" s="34" t="str">
        <f t="shared" si="1"/>
        <v>#REF!</v>
      </c>
      <c r="C936" s="34" t="str">
        <f t="shared" si="2"/>
        <v>#REF!</v>
      </c>
      <c r="D936" s="34" t="str">
        <f t="shared" si="3"/>
        <v>#REF!</v>
      </c>
    </row>
    <row r="937">
      <c r="A937" s="34" t="str">
        <f t="shared" si="1"/>
        <v>#REF!</v>
      </c>
      <c r="C937" s="34" t="str">
        <f t="shared" si="2"/>
        <v>#REF!</v>
      </c>
      <c r="D937" s="34" t="str">
        <f t="shared" si="3"/>
        <v>#REF!</v>
      </c>
    </row>
    <row r="938">
      <c r="A938" s="34" t="str">
        <f t="shared" si="1"/>
        <v>#REF!</v>
      </c>
      <c r="C938" s="34" t="str">
        <f t="shared" si="2"/>
        <v>#REF!</v>
      </c>
      <c r="D938" s="34" t="str">
        <f t="shared" si="3"/>
        <v>#REF!</v>
      </c>
    </row>
    <row r="939">
      <c r="A939" s="34" t="str">
        <f t="shared" si="1"/>
        <v>#REF!</v>
      </c>
      <c r="C939" s="34" t="str">
        <f t="shared" si="2"/>
        <v>#REF!</v>
      </c>
      <c r="D939" s="34" t="str">
        <f t="shared" si="3"/>
        <v>#REF!</v>
      </c>
    </row>
    <row r="940">
      <c r="A940" s="34" t="str">
        <f t="shared" si="1"/>
        <v>#REF!</v>
      </c>
      <c r="C940" s="34" t="str">
        <f t="shared" si="2"/>
        <v>#REF!</v>
      </c>
      <c r="D940" s="34" t="str">
        <f t="shared" si="3"/>
        <v>#REF!</v>
      </c>
    </row>
    <row r="941">
      <c r="A941" s="34" t="str">
        <f t="shared" si="1"/>
        <v>#REF!</v>
      </c>
      <c r="C941" s="34" t="str">
        <f t="shared" si="2"/>
        <v>#REF!</v>
      </c>
      <c r="D941" s="34" t="str">
        <f t="shared" si="3"/>
        <v>#REF!</v>
      </c>
    </row>
    <row r="942">
      <c r="A942" s="34" t="str">
        <f t="shared" si="1"/>
        <v>#REF!</v>
      </c>
      <c r="C942" s="34" t="str">
        <f t="shared" si="2"/>
        <v>#REF!</v>
      </c>
      <c r="D942" s="34" t="str">
        <f t="shared" si="3"/>
        <v>#REF!</v>
      </c>
    </row>
    <row r="943">
      <c r="A943" s="34" t="str">
        <f t="shared" si="1"/>
        <v>#REF!</v>
      </c>
      <c r="C943" s="34" t="str">
        <f t="shared" si="2"/>
        <v>#REF!</v>
      </c>
      <c r="D943" s="34" t="str">
        <f t="shared" si="3"/>
        <v>#REF!</v>
      </c>
    </row>
    <row r="944">
      <c r="A944" s="34" t="str">
        <f t="shared" si="1"/>
        <v>#REF!</v>
      </c>
      <c r="C944" s="34" t="str">
        <f t="shared" si="2"/>
        <v>#REF!</v>
      </c>
      <c r="D944" s="34" t="str">
        <f t="shared" si="3"/>
        <v>#REF!</v>
      </c>
    </row>
    <row r="945">
      <c r="A945" s="34" t="str">
        <f t="shared" si="1"/>
        <v>#REF!</v>
      </c>
      <c r="C945" s="34" t="str">
        <f t="shared" si="2"/>
        <v>#REF!</v>
      </c>
      <c r="D945" s="34" t="str">
        <f t="shared" si="3"/>
        <v>#REF!</v>
      </c>
    </row>
    <row r="946">
      <c r="A946" s="34" t="str">
        <f t="shared" si="1"/>
        <v>#REF!</v>
      </c>
      <c r="C946" s="34" t="str">
        <f t="shared" si="2"/>
        <v>#REF!</v>
      </c>
      <c r="D946" s="34" t="str">
        <f t="shared" si="3"/>
        <v>#REF!</v>
      </c>
    </row>
    <row r="947">
      <c r="A947" s="34" t="str">
        <f t="shared" si="1"/>
        <v>#REF!</v>
      </c>
      <c r="C947" s="34" t="str">
        <f t="shared" si="2"/>
        <v>#REF!</v>
      </c>
      <c r="D947" s="34" t="str">
        <f t="shared" si="3"/>
        <v>#REF!</v>
      </c>
    </row>
    <row r="948">
      <c r="A948" s="34" t="str">
        <f t="shared" si="1"/>
        <v>#REF!</v>
      </c>
      <c r="C948" s="34" t="str">
        <f t="shared" si="2"/>
        <v>#REF!</v>
      </c>
      <c r="D948" s="34" t="str">
        <f t="shared" si="3"/>
        <v>#REF!</v>
      </c>
    </row>
    <row r="949">
      <c r="A949" s="34" t="str">
        <f t="shared" si="1"/>
        <v>#REF!</v>
      </c>
      <c r="C949" s="34" t="str">
        <f t="shared" si="2"/>
        <v>#REF!</v>
      </c>
      <c r="D949" s="34" t="str">
        <f t="shared" si="3"/>
        <v>#REF!</v>
      </c>
    </row>
    <row r="950">
      <c r="A950" s="34" t="str">
        <f t="shared" si="1"/>
        <v>#REF!</v>
      </c>
      <c r="C950" s="34" t="str">
        <f t="shared" si="2"/>
        <v>#REF!</v>
      </c>
      <c r="D950" s="34" t="str">
        <f t="shared" si="3"/>
        <v>#REF!</v>
      </c>
    </row>
    <row r="951">
      <c r="A951" s="34" t="str">
        <f t="shared" si="1"/>
        <v>#REF!</v>
      </c>
      <c r="C951" s="34" t="str">
        <f t="shared" si="2"/>
        <v>#REF!</v>
      </c>
      <c r="D951" s="34" t="str">
        <f t="shared" si="3"/>
        <v>#REF!</v>
      </c>
    </row>
    <row r="952">
      <c r="A952" s="34" t="str">
        <f t="shared" si="1"/>
        <v>#REF!</v>
      </c>
      <c r="C952" s="34" t="str">
        <f t="shared" si="2"/>
        <v>#REF!</v>
      </c>
      <c r="D952" s="34" t="str">
        <f t="shared" si="3"/>
        <v>#REF!</v>
      </c>
    </row>
    <row r="953">
      <c r="A953" s="34" t="str">
        <f t="shared" si="1"/>
        <v>#REF!</v>
      </c>
      <c r="C953" s="34" t="str">
        <f t="shared" si="2"/>
        <v>#REF!</v>
      </c>
      <c r="D953" s="34" t="str">
        <f t="shared" si="3"/>
        <v>#REF!</v>
      </c>
    </row>
    <row r="954">
      <c r="A954" s="34" t="str">
        <f t="shared" si="1"/>
        <v>#REF!</v>
      </c>
      <c r="C954" s="34" t="str">
        <f t="shared" si="2"/>
        <v>#REF!</v>
      </c>
      <c r="D954" s="34" t="str">
        <f t="shared" si="3"/>
        <v>#REF!</v>
      </c>
    </row>
    <row r="955">
      <c r="A955" s="34" t="str">
        <f t="shared" si="1"/>
        <v>#REF!</v>
      </c>
      <c r="C955" s="34" t="str">
        <f t="shared" si="2"/>
        <v>#REF!</v>
      </c>
      <c r="D955" s="34" t="str">
        <f t="shared" si="3"/>
        <v>#REF!</v>
      </c>
    </row>
    <row r="956">
      <c r="A956" s="34" t="str">
        <f t="shared" si="1"/>
        <v>#REF!</v>
      </c>
      <c r="C956" s="34" t="str">
        <f t="shared" si="2"/>
        <v>#REF!</v>
      </c>
      <c r="D956" s="34" t="str">
        <f t="shared" si="3"/>
        <v>#REF!</v>
      </c>
    </row>
    <row r="957">
      <c r="A957" s="34" t="str">
        <f t="shared" si="1"/>
        <v>#REF!</v>
      </c>
      <c r="C957" s="34" t="str">
        <f t="shared" si="2"/>
        <v>#REF!</v>
      </c>
      <c r="D957" s="34" t="str">
        <f t="shared" si="3"/>
        <v>#REF!</v>
      </c>
    </row>
    <row r="958">
      <c r="A958" s="34" t="str">
        <f t="shared" si="1"/>
        <v>#REF!</v>
      </c>
      <c r="C958" s="34" t="str">
        <f t="shared" si="2"/>
        <v>#REF!</v>
      </c>
      <c r="D958" s="34" t="str">
        <f t="shared" si="3"/>
        <v>#REF!</v>
      </c>
    </row>
    <row r="959">
      <c r="A959" s="34" t="str">
        <f t="shared" si="1"/>
        <v>#REF!</v>
      </c>
      <c r="C959" s="34" t="str">
        <f t="shared" si="2"/>
        <v>#REF!</v>
      </c>
      <c r="D959" s="34" t="str">
        <f t="shared" si="3"/>
        <v>#REF!</v>
      </c>
    </row>
    <row r="960">
      <c r="A960" s="34" t="str">
        <f t="shared" si="1"/>
        <v>#REF!</v>
      </c>
      <c r="C960" s="34" t="str">
        <f t="shared" si="2"/>
        <v>#REF!</v>
      </c>
      <c r="D960" s="34" t="str">
        <f t="shared" si="3"/>
        <v>#REF!</v>
      </c>
    </row>
    <row r="961">
      <c r="A961" s="34" t="str">
        <f t="shared" si="1"/>
        <v>#REF!</v>
      </c>
      <c r="C961" s="34" t="str">
        <f t="shared" si="2"/>
        <v>#REF!</v>
      </c>
      <c r="D961" s="34" t="str">
        <f t="shared" si="3"/>
        <v>#REF!</v>
      </c>
    </row>
    <row r="962">
      <c r="A962" s="34" t="str">
        <f t="shared" si="1"/>
        <v>#REF!</v>
      </c>
      <c r="C962" s="34" t="str">
        <f t="shared" si="2"/>
        <v>#REF!</v>
      </c>
      <c r="D962" s="34" t="str">
        <f t="shared" si="3"/>
        <v>#REF!</v>
      </c>
    </row>
    <row r="963">
      <c r="A963" s="34" t="str">
        <f t="shared" si="1"/>
        <v>#REF!</v>
      </c>
      <c r="C963" s="34" t="str">
        <f t="shared" si="2"/>
        <v>#REF!</v>
      </c>
      <c r="D963" s="34" t="str">
        <f t="shared" si="3"/>
        <v>#REF!</v>
      </c>
    </row>
    <row r="964">
      <c r="A964" s="34" t="str">
        <f t="shared" si="1"/>
        <v>#REF!</v>
      </c>
      <c r="C964" s="34" t="str">
        <f t="shared" si="2"/>
        <v>#REF!</v>
      </c>
      <c r="D964" s="34" t="str">
        <f t="shared" si="3"/>
        <v>#REF!</v>
      </c>
    </row>
    <row r="965">
      <c r="A965" s="34" t="str">
        <f t="shared" si="1"/>
        <v>#REF!</v>
      </c>
      <c r="C965" s="34" t="str">
        <f t="shared" si="2"/>
        <v>#REF!</v>
      </c>
      <c r="D965" s="34" t="str">
        <f t="shared" si="3"/>
        <v>#REF!</v>
      </c>
    </row>
    <row r="966">
      <c r="A966" s="34" t="str">
        <f t="shared" si="1"/>
        <v>#REF!</v>
      </c>
      <c r="C966" s="34" t="str">
        <f t="shared" si="2"/>
        <v>#REF!</v>
      </c>
      <c r="D966" s="34" t="str">
        <f t="shared" si="3"/>
        <v>#REF!</v>
      </c>
    </row>
    <row r="967">
      <c r="A967" s="34" t="str">
        <f t="shared" si="1"/>
        <v>#REF!</v>
      </c>
      <c r="C967" s="34" t="str">
        <f t="shared" si="2"/>
        <v>#REF!</v>
      </c>
      <c r="D967" s="34" t="str">
        <f t="shared" si="3"/>
        <v>#REF!</v>
      </c>
    </row>
    <row r="968">
      <c r="A968" s="34" t="str">
        <f t="shared" si="1"/>
        <v>#REF!</v>
      </c>
      <c r="C968" s="34" t="str">
        <f t="shared" si="2"/>
        <v>#REF!</v>
      </c>
      <c r="D968" s="34" t="str">
        <f t="shared" si="3"/>
        <v>#REF!</v>
      </c>
    </row>
    <row r="969">
      <c r="A969" s="34" t="str">
        <f t="shared" si="1"/>
        <v>#REF!</v>
      </c>
      <c r="C969" s="34" t="str">
        <f t="shared" si="2"/>
        <v>#REF!</v>
      </c>
      <c r="D969" s="34" t="str">
        <f t="shared" si="3"/>
        <v>#REF!</v>
      </c>
    </row>
    <row r="970">
      <c r="A970" s="34" t="str">
        <f t="shared" si="1"/>
        <v>#REF!</v>
      </c>
      <c r="C970" s="34" t="str">
        <f t="shared" si="2"/>
        <v>#REF!</v>
      </c>
      <c r="D970" s="34" t="str">
        <f t="shared" si="3"/>
        <v>#REF!</v>
      </c>
    </row>
    <row r="971">
      <c r="A971" s="34" t="str">
        <f t="shared" si="1"/>
        <v>#REF!</v>
      </c>
      <c r="C971" s="34" t="str">
        <f t="shared" si="2"/>
        <v>#REF!</v>
      </c>
      <c r="D971" s="34" t="str">
        <f t="shared" si="3"/>
        <v>#REF!</v>
      </c>
    </row>
    <row r="972">
      <c r="A972" s="34" t="str">
        <f t="shared" si="1"/>
        <v>#REF!</v>
      </c>
      <c r="C972" s="34" t="str">
        <f t="shared" si="2"/>
        <v>#REF!</v>
      </c>
      <c r="D972" s="34" t="str">
        <f t="shared" si="3"/>
        <v>#REF!</v>
      </c>
    </row>
    <row r="973">
      <c r="A973" s="34" t="str">
        <f t="shared" si="1"/>
        <v>#REF!</v>
      </c>
      <c r="C973" s="34" t="str">
        <f t="shared" si="2"/>
        <v>#REF!</v>
      </c>
      <c r="D973" s="34" t="str">
        <f t="shared" si="3"/>
        <v>#REF!</v>
      </c>
    </row>
    <row r="974">
      <c r="A974" s="34" t="str">
        <f t="shared" si="1"/>
        <v>#REF!</v>
      </c>
      <c r="C974" s="34" t="str">
        <f t="shared" si="2"/>
        <v>#REF!</v>
      </c>
      <c r="D974" s="34" t="str">
        <f t="shared" si="3"/>
        <v>#REF!</v>
      </c>
    </row>
    <row r="975">
      <c r="A975" s="34" t="str">
        <f t="shared" si="1"/>
        <v>#REF!</v>
      </c>
      <c r="C975" s="34" t="str">
        <f t="shared" si="2"/>
        <v>#REF!</v>
      </c>
      <c r="D975" s="34" t="str">
        <f t="shared" si="3"/>
        <v>#REF!</v>
      </c>
    </row>
    <row r="976">
      <c r="A976" s="34" t="str">
        <f t="shared" si="1"/>
        <v>#REF!</v>
      </c>
      <c r="C976" s="34" t="str">
        <f t="shared" si="2"/>
        <v>#REF!</v>
      </c>
      <c r="D976" s="34" t="str">
        <f t="shared" si="3"/>
        <v>#REF!</v>
      </c>
    </row>
    <row r="977">
      <c r="A977" s="34" t="str">
        <f t="shared" si="1"/>
        <v>#REF!</v>
      </c>
      <c r="C977" s="34" t="str">
        <f t="shared" si="2"/>
        <v>#REF!</v>
      </c>
      <c r="D977" s="34" t="str">
        <f t="shared" si="3"/>
        <v>#REF!</v>
      </c>
    </row>
    <row r="978">
      <c r="A978" s="34" t="str">
        <f t="shared" si="1"/>
        <v>#REF!</v>
      </c>
      <c r="C978" s="34" t="str">
        <f t="shared" si="2"/>
        <v>#REF!</v>
      </c>
      <c r="D978" s="34" t="str">
        <f t="shared" si="3"/>
        <v>#REF!</v>
      </c>
    </row>
    <row r="979">
      <c r="A979" s="34" t="str">
        <f t="shared" si="1"/>
        <v>#REF!</v>
      </c>
      <c r="C979" s="34" t="str">
        <f t="shared" si="2"/>
        <v>#REF!</v>
      </c>
      <c r="D979" s="34" t="str">
        <f t="shared" si="3"/>
        <v>#REF!</v>
      </c>
    </row>
    <row r="980">
      <c r="A980" s="34" t="str">
        <f t="shared" si="1"/>
        <v>#REF!</v>
      </c>
      <c r="C980" s="34" t="str">
        <f t="shared" si="2"/>
        <v>#REF!</v>
      </c>
      <c r="D980" s="34" t="str">
        <f t="shared" si="3"/>
        <v>#REF!</v>
      </c>
    </row>
    <row r="981">
      <c r="A981" s="34" t="str">
        <f t="shared" si="1"/>
        <v>#REF!</v>
      </c>
      <c r="C981" s="34" t="str">
        <f t="shared" si="2"/>
        <v>#REF!</v>
      </c>
      <c r="D981" s="34" t="str">
        <f t="shared" si="3"/>
        <v>#REF!</v>
      </c>
    </row>
    <row r="982">
      <c r="A982" s="34" t="str">
        <f t="shared" si="1"/>
        <v>#REF!</v>
      </c>
      <c r="C982" s="34" t="str">
        <f t="shared" si="2"/>
        <v>#REF!</v>
      </c>
      <c r="D982" s="34" t="str">
        <f t="shared" si="3"/>
        <v>#REF!</v>
      </c>
    </row>
    <row r="983">
      <c r="A983" s="34" t="str">
        <f t="shared" si="1"/>
        <v>#REF!</v>
      </c>
      <c r="C983" s="34" t="str">
        <f t="shared" si="2"/>
        <v>#REF!</v>
      </c>
      <c r="D983" s="34" t="str">
        <f t="shared" si="3"/>
        <v>#REF!</v>
      </c>
    </row>
    <row r="984">
      <c r="A984" s="34" t="str">
        <f t="shared" si="1"/>
        <v>#REF!</v>
      </c>
      <c r="C984" s="34" t="str">
        <f t="shared" si="2"/>
        <v>#REF!</v>
      </c>
      <c r="D984" s="34" t="str">
        <f t="shared" si="3"/>
        <v>#REF!</v>
      </c>
    </row>
    <row r="985">
      <c r="A985" s="34" t="str">
        <f t="shared" si="1"/>
        <v>#REF!</v>
      </c>
      <c r="C985" s="34" t="str">
        <f t="shared" si="2"/>
        <v>#REF!</v>
      </c>
      <c r="D985" s="34" t="str">
        <f t="shared" si="3"/>
        <v>#REF!</v>
      </c>
    </row>
    <row r="986">
      <c r="A986" s="34" t="str">
        <f t="shared" si="1"/>
        <v>#REF!</v>
      </c>
      <c r="C986" s="34" t="str">
        <f t="shared" si="2"/>
        <v>#REF!</v>
      </c>
      <c r="D986" s="34" t="str">
        <f t="shared" si="3"/>
        <v>#REF!</v>
      </c>
    </row>
    <row r="987">
      <c r="A987" s="34" t="str">
        <f t="shared" si="1"/>
        <v>#REF!</v>
      </c>
      <c r="C987" s="34" t="str">
        <f t="shared" si="2"/>
        <v>#REF!</v>
      </c>
      <c r="D987" s="34" t="str">
        <f t="shared" si="3"/>
        <v>#REF!</v>
      </c>
    </row>
    <row r="988">
      <c r="A988" s="34" t="str">
        <f t="shared" si="1"/>
        <v>#REF!</v>
      </c>
      <c r="C988" s="34" t="str">
        <f t="shared" si="2"/>
        <v>#REF!</v>
      </c>
      <c r="D988" s="34" t="str">
        <f t="shared" si="3"/>
        <v>#REF!</v>
      </c>
    </row>
    <row r="989">
      <c r="A989" s="34" t="str">
        <f t="shared" si="1"/>
        <v>#REF!</v>
      </c>
      <c r="C989" s="34" t="str">
        <f t="shared" si="2"/>
        <v>#REF!</v>
      </c>
      <c r="D989" s="34" t="str">
        <f t="shared" si="3"/>
        <v>#REF!</v>
      </c>
    </row>
    <row r="990">
      <c r="A990" s="34" t="str">
        <f t="shared" si="1"/>
        <v>#REF!</v>
      </c>
      <c r="C990" s="34" t="str">
        <f t="shared" si="2"/>
        <v>#REF!</v>
      </c>
      <c r="D990" s="34" t="str">
        <f t="shared" si="3"/>
        <v>#REF!</v>
      </c>
    </row>
    <row r="991">
      <c r="A991" s="34" t="str">
        <f t="shared" si="1"/>
        <v>#REF!</v>
      </c>
      <c r="C991" s="34" t="str">
        <f t="shared" si="2"/>
        <v>#REF!</v>
      </c>
      <c r="D991" s="34" t="str">
        <f t="shared" si="3"/>
        <v>#REF!</v>
      </c>
    </row>
    <row r="992">
      <c r="A992" s="34" t="str">
        <f t="shared" si="1"/>
        <v>#REF!</v>
      </c>
      <c r="C992" s="34" t="str">
        <f t="shared" si="2"/>
        <v>#REF!</v>
      </c>
      <c r="D992" s="34" t="str">
        <f t="shared" si="3"/>
        <v>#REF!</v>
      </c>
    </row>
    <row r="993">
      <c r="A993" s="34" t="str">
        <f t="shared" si="1"/>
        <v>#REF!</v>
      </c>
      <c r="C993" s="34" t="str">
        <f t="shared" si="2"/>
        <v>#REF!</v>
      </c>
      <c r="D993" s="34" t="str">
        <f t="shared" si="3"/>
        <v>#REF!</v>
      </c>
    </row>
    <row r="994">
      <c r="A994" s="34" t="str">
        <f t="shared" si="1"/>
        <v>#REF!</v>
      </c>
      <c r="C994" s="34" t="str">
        <f t="shared" si="2"/>
        <v>#REF!</v>
      </c>
      <c r="D994" s="34" t="str">
        <f t="shared" si="3"/>
        <v>#REF!</v>
      </c>
    </row>
    <row r="995">
      <c r="A995" s="34" t="str">
        <f t="shared" si="1"/>
        <v>#REF!</v>
      </c>
      <c r="C995" s="34" t="str">
        <f t="shared" si="2"/>
        <v>#REF!</v>
      </c>
      <c r="D995" s="34" t="str">
        <f t="shared" si="3"/>
        <v>#REF!</v>
      </c>
    </row>
    <row r="996">
      <c r="A996" s="34" t="str">
        <f t="shared" si="1"/>
        <v>#REF!</v>
      </c>
      <c r="C996" s="34" t="str">
        <f t="shared" si="2"/>
        <v>#REF!</v>
      </c>
      <c r="D996" s="34" t="str">
        <f t="shared" si="3"/>
        <v>#REF!</v>
      </c>
    </row>
    <row r="997">
      <c r="A997" s="34" t="str">
        <f t="shared" si="1"/>
        <v>#REF!</v>
      </c>
      <c r="C997" s="34" t="str">
        <f t="shared" si="2"/>
        <v>#REF!</v>
      </c>
      <c r="D997" s="34" t="str">
        <f t="shared" si="3"/>
        <v>#REF!</v>
      </c>
    </row>
    <row r="998">
      <c r="A998" s="34" t="str">
        <f t="shared" si="1"/>
        <v>#REF!</v>
      </c>
      <c r="C998" s="34" t="str">
        <f t="shared" si="2"/>
        <v>#REF!</v>
      </c>
      <c r="D998" s="34" t="str">
        <f t="shared" si="3"/>
        <v>#REF!</v>
      </c>
    </row>
    <row r="999">
      <c r="A999" s="34" t="str">
        <f t="shared" si="1"/>
        <v>#REF!</v>
      </c>
      <c r="C999" s="34" t="str">
        <f t="shared" si="2"/>
        <v>#REF!</v>
      </c>
      <c r="D999" s="34" t="str">
        <f t="shared" si="3"/>
        <v>#REF!</v>
      </c>
    </row>
    <row r="1000">
      <c r="A1000" s="34" t="str">
        <f t="shared" si="1"/>
        <v>#REF!</v>
      </c>
      <c r="C1000" s="34" t="str">
        <f t="shared" si="2"/>
        <v>#REF!</v>
      </c>
      <c r="D1000" s="34" t="str">
        <f t="shared" si="3"/>
        <v>#REF!</v>
      </c>
    </row>
    <row r="1001">
      <c r="A1001" s="34" t="str">
        <f t="shared" si="1"/>
        <v>#REF!</v>
      </c>
      <c r="C1001" s="34" t="str">
        <f t="shared" si="2"/>
        <v>#REF!</v>
      </c>
      <c r="D1001" s="34" t="str">
        <f t="shared" si="3"/>
        <v>#REF!</v>
      </c>
    </row>
    <row r="1002">
      <c r="A1002" s="34" t="str">
        <f t="shared" si="1"/>
        <v>#REF!</v>
      </c>
      <c r="C1002" s="34" t="str">
        <f t="shared" si="2"/>
        <v>#REF!</v>
      </c>
      <c r="D1002" s="34" t="str">
        <f t="shared" si="3"/>
        <v>#REF!</v>
      </c>
    </row>
    <row r="1003">
      <c r="A1003" s="34" t="str">
        <f t="shared" si="1"/>
        <v>#REF!</v>
      </c>
      <c r="C1003" s="34" t="str">
        <f t="shared" si="2"/>
        <v>#REF!</v>
      </c>
      <c r="D1003" s="34" t="str">
        <f t="shared" si="3"/>
        <v>#REF!</v>
      </c>
    </row>
    <row r="1004">
      <c r="A1004" s="34" t="str">
        <f t="shared" si="1"/>
        <v>#REF!</v>
      </c>
      <c r="C1004" s="34" t="str">
        <f t="shared" si="2"/>
        <v>#REF!</v>
      </c>
      <c r="D1004" s="34" t="str">
        <f t="shared" si="3"/>
        <v>#REF!</v>
      </c>
    </row>
    <row r="1005">
      <c r="A1005" s="34" t="str">
        <f t="shared" si="1"/>
        <v>#REF!</v>
      </c>
      <c r="C1005" s="34" t="str">
        <f t="shared" si="2"/>
        <v>#REF!</v>
      </c>
      <c r="D1005" s="34" t="str">
        <f t="shared" si="3"/>
        <v>#REF!</v>
      </c>
    </row>
    <row r="1006">
      <c r="A1006" s="34" t="str">
        <f t="shared" si="1"/>
        <v>#REF!</v>
      </c>
      <c r="C1006" s="34" t="str">
        <f t="shared" si="2"/>
        <v>#REF!</v>
      </c>
      <c r="D1006" s="34" t="str">
        <f t="shared" si="3"/>
        <v>#REF!</v>
      </c>
    </row>
    <row r="1007">
      <c r="A1007" s="34" t="str">
        <f t="shared" si="1"/>
        <v>#REF!</v>
      </c>
      <c r="C1007" s="34" t="str">
        <f t="shared" si="2"/>
        <v>#REF!</v>
      </c>
      <c r="D1007" s="34" t="str">
        <f t="shared" si="3"/>
        <v>#REF!</v>
      </c>
    </row>
  </sheetData>
  <autoFilter ref="$A$1:$D$1007"/>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6.75"/>
    <col customWidth="1" min="3" max="3" width="13.88"/>
    <col customWidth="1" min="4" max="4" width="15.5"/>
    <col customWidth="1" min="5" max="5" width="13.25"/>
    <col customWidth="1" min="6" max="6" width="54.13"/>
  </cols>
  <sheetData>
    <row r="1">
      <c r="A1" s="37" t="s">
        <v>0</v>
      </c>
      <c r="B1" s="26" t="s">
        <v>205</v>
      </c>
      <c r="C1" s="38" t="s">
        <v>4</v>
      </c>
      <c r="D1" s="26" t="s">
        <v>204</v>
      </c>
      <c r="E1" s="39" t="s">
        <v>206</v>
      </c>
      <c r="F1" s="39" t="s">
        <v>207</v>
      </c>
    </row>
    <row r="2">
      <c r="A2" s="40">
        <v>45628.0</v>
      </c>
      <c r="B2" s="26" t="s">
        <v>11</v>
      </c>
      <c r="C2" s="35">
        <v>-67.1</v>
      </c>
      <c r="D2" s="35"/>
      <c r="E2" s="39">
        <v>40502.0</v>
      </c>
      <c r="F2" s="41"/>
      <c r="H2" s="18"/>
    </row>
    <row r="3">
      <c r="A3" s="40">
        <v>45628.0</v>
      </c>
      <c r="B3" s="26" t="s">
        <v>208</v>
      </c>
      <c r="C3" s="42">
        <v>6500.2</v>
      </c>
      <c r="D3" s="35" t="s">
        <v>73</v>
      </c>
      <c r="E3" s="41">
        <f t="shared" ref="E3:E45" si="1">C2+E2</f>
        <v>40434.9</v>
      </c>
    </row>
    <row r="4">
      <c r="A4" s="40">
        <v>45628.0</v>
      </c>
      <c r="B4" s="26" t="s">
        <v>209</v>
      </c>
      <c r="C4" s="42">
        <v>446.65</v>
      </c>
      <c r="D4" s="35" t="s">
        <v>73</v>
      </c>
      <c r="E4" s="41">
        <f t="shared" si="1"/>
        <v>46935.1</v>
      </c>
      <c r="F4" s="41"/>
    </row>
    <row r="5">
      <c r="A5" s="40">
        <v>45628.0</v>
      </c>
      <c r="B5" s="26" t="s">
        <v>210</v>
      </c>
      <c r="C5" s="42">
        <v>175.2</v>
      </c>
      <c r="D5" s="35" t="s">
        <v>73</v>
      </c>
      <c r="E5" s="41">
        <f t="shared" si="1"/>
        <v>47381.75</v>
      </c>
      <c r="F5" s="41"/>
    </row>
    <row r="6">
      <c r="A6" s="40">
        <v>45628.0</v>
      </c>
      <c r="B6" s="26" t="s">
        <v>211</v>
      </c>
      <c r="C6" s="42">
        <v>469.92</v>
      </c>
      <c r="D6" s="35" t="s">
        <v>73</v>
      </c>
      <c r="E6" s="41">
        <f t="shared" si="1"/>
        <v>47556.95</v>
      </c>
      <c r="F6" s="41"/>
    </row>
    <row r="7" ht="15.0" customHeight="1">
      <c r="A7" s="40">
        <v>45628.0</v>
      </c>
      <c r="B7" s="26" t="s">
        <v>212</v>
      </c>
      <c r="C7" s="42">
        <v>140.4</v>
      </c>
      <c r="D7" s="35" t="s">
        <v>73</v>
      </c>
      <c r="E7" s="41">
        <f t="shared" si="1"/>
        <v>48026.87</v>
      </c>
      <c r="F7" s="41"/>
    </row>
    <row r="8">
      <c r="A8" s="40">
        <v>45628.0</v>
      </c>
      <c r="B8" s="26" t="s">
        <v>213</v>
      </c>
      <c r="C8" s="42">
        <v>415.23</v>
      </c>
      <c r="D8" s="35" t="s">
        <v>73</v>
      </c>
      <c r="E8" s="41">
        <f t="shared" si="1"/>
        <v>48167.27</v>
      </c>
    </row>
    <row r="9">
      <c r="A9" s="40">
        <v>45628.0</v>
      </c>
      <c r="B9" s="26" t="s">
        <v>214</v>
      </c>
      <c r="C9" s="42">
        <v>31.1</v>
      </c>
      <c r="D9" s="35" t="s">
        <v>73</v>
      </c>
      <c r="E9" s="41">
        <f t="shared" si="1"/>
        <v>48582.5</v>
      </c>
    </row>
    <row r="10">
      <c r="A10" s="40">
        <v>45628.0</v>
      </c>
      <c r="B10" s="26" t="s">
        <v>215</v>
      </c>
      <c r="C10" s="42">
        <v>1026.9</v>
      </c>
      <c r="D10" s="35" t="s">
        <v>73</v>
      </c>
      <c r="E10" s="41">
        <f t="shared" si="1"/>
        <v>48613.6</v>
      </c>
      <c r="F10" s="41"/>
    </row>
    <row r="11">
      <c r="A11" s="40">
        <v>45628.0</v>
      </c>
      <c r="B11" s="26" t="s">
        <v>216</v>
      </c>
      <c r="C11" s="42">
        <v>1636.03</v>
      </c>
      <c r="D11" s="35" t="s">
        <v>73</v>
      </c>
      <c r="E11" s="41">
        <f t="shared" si="1"/>
        <v>49640.5</v>
      </c>
      <c r="F11" s="41"/>
    </row>
    <row r="12">
      <c r="A12" s="40">
        <v>45628.0</v>
      </c>
      <c r="B12" s="26" t="s">
        <v>208</v>
      </c>
      <c r="C12" s="42">
        <v>241.86</v>
      </c>
      <c r="D12" s="35" t="s">
        <v>73</v>
      </c>
      <c r="E12" s="41">
        <f t="shared" si="1"/>
        <v>51276.53</v>
      </c>
      <c r="F12" s="41"/>
    </row>
    <row r="13">
      <c r="A13" s="40">
        <v>45628.0</v>
      </c>
      <c r="B13" s="26" t="s">
        <v>209</v>
      </c>
      <c r="C13" s="42">
        <v>286.1</v>
      </c>
      <c r="D13" s="35" t="s">
        <v>73</v>
      </c>
      <c r="E13" s="41">
        <f t="shared" si="1"/>
        <v>51518.39</v>
      </c>
      <c r="F13" s="41"/>
    </row>
    <row r="14">
      <c r="A14" s="40">
        <v>45628.0</v>
      </c>
      <c r="B14" s="26" t="s">
        <v>210</v>
      </c>
      <c r="C14" s="42">
        <v>50.06</v>
      </c>
      <c r="D14" s="35" t="s">
        <v>73</v>
      </c>
      <c r="E14" s="41">
        <f t="shared" si="1"/>
        <v>51804.49</v>
      </c>
      <c r="F14" s="41"/>
    </row>
    <row r="15">
      <c r="A15" s="40">
        <v>45628.0</v>
      </c>
      <c r="B15" s="26" t="s">
        <v>211</v>
      </c>
      <c r="C15" s="42">
        <v>31.1</v>
      </c>
      <c r="D15" s="35" t="s">
        <v>73</v>
      </c>
      <c r="E15" s="41">
        <f t="shared" si="1"/>
        <v>51854.55</v>
      </c>
      <c r="F15" s="41"/>
    </row>
    <row r="16">
      <c r="A16" s="40">
        <v>45628.0</v>
      </c>
      <c r="B16" s="26" t="s">
        <v>212</v>
      </c>
      <c r="C16" s="42">
        <v>845.66</v>
      </c>
      <c r="D16" s="35" t="s">
        <v>73</v>
      </c>
      <c r="E16" s="41">
        <f t="shared" si="1"/>
        <v>51885.65</v>
      </c>
      <c r="F16" s="41"/>
    </row>
    <row r="17">
      <c r="A17" s="40">
        <v>45628.0</v>
      </c>
      <c r="B17" s="26" t="s">
        <v>213</v>
      </c>
      <c r="C17" s="42">
        <v>660.32</v>
      </c>
      <c r="D17" s="35" t="s">
        <v>73</v>
      </c>
      <c r="E17" s="41">
        <f t="shared" si="1"/>
        <v>52731.31</v>
      </c>
      <c r="F17" s="41"/>
    </row>
    <row r="18">
      <c r="A18" s="40">
        <v>45628.0</v>
      </c>
      <c r="B18" s="26" t="s">
        <v>214</v>
      </c>
      <c r="C18" s="42">
        <v>1109.6</v>
      </c>
      <c r="D18" s="35" t="s">
        <v>73</v>
      </c>
      <c r="E18" s="41">
        <f t="shared" si="1"/>
        <v>53391.63</v>
      </c>
      <c r="F18" s="41"/>
    </row>
    <row r="19">
      <c r="A19" s="40">
        <v>45628.0</v>
      </c>
      <c r="B19" s="26" t="s">
        <v>215</v>
      </c>
      <c r="C19" s="42">
        <v>1810.4</v>
      </c>
      <c r="D19" s="35" t="s">
        <v>73</v>
      </c>
      <c r="E19" s="41">
        <f t="shared" si="1"/>
        <v>54501.23</v>
      </c>
      <c r="F19" s="41"/>
    </row>
    <row r="20">
      <c r="A20" s="40">
        <v>45628.0</v>
      </c>
      <c r="B20" s="26" t="s">
        <v>216</v>
      </c>
      <c r="C20" s="42">
        <v>366.8</v>
      </c>
      <c r="D20" s="35" t="s">
        <v>73</v>
      </c>
      <c r="E20" s="41">
        <f t="shared" si="1"/>
        <v>56311.63</v>
      </c>
      <c r="F20" s="41"/>
    </row>
    <row r="21">
      <c r="A21" s="40">
        <v>45628.0</v>
      </c>
      <c r="B21" s="26" t="s">
        <v>208</v>
      </c>
      <c r="C21" s="42">
        <v>38.9</v>
      </c>
      <c r="D21" s="35" t="s">
        <v>73</v>
      </c>
      <c r="E21" s="41">
        <f t="shared" si="1"/>
        <v>56678.43</v>
      </c>
      <c r="F21" s="41"/>
    </row>
    <row r="22">
      <c r="A22" s="40">
        <v>45628.0</v>
      </c>
      <c r="B22" s="26" t="s">
        <v>209</v>
      </c>
      <c r="C22" s="42">
        <v>41.39</v>
      </c>
      <c r="D22" s="35" t="s">
        <v>73</v>
      </c>
      <c r="E22" s="41">
        <f t="shared" si="1"/>
        <v>56717.33</v>
      </c>
      <c r="F22" s="41"/>
    </row>
    <row r="23">
      <c r="A23" s="40">
        <v>45628.0</v>
      </c>
      <c r="B23" s="26" t="s">
        <v>210</v>
      </c>
      <c r="C23" s="42">
        <v>451.67</v>
      </c>
      <c r="D23" s="35" t="s">
        <v>73</v>
      </c>
      <c r="E23" s="41">
        <f t="shared" si="1"/>
        <v>56758.72</v>
      </c>
    </row>
    <row r="24">
      <c r="A24" s="40">
        <v>45628.0</v>
      </c>
      <c r="B24" s="26" t="s">
        <v>11</v>
      </c>
      <c r="C24" s="42">
        <v>-1.75</v>
      </c>
      <c r="D24" s="35"/>
      <c r="E24" s="41">
        <f t="shared" si="1"/>
        <v>57210.39</v>
      </c>
      <c r="F24" s="41"/>
    </row>
    <row r="25">
      <c r="A25" s="40">
        <v>45628.0</v>
      </c>
      <c r="B25" s="26" t="s">
        <v>208</v>
      </c>
      <c r="C25" s="42">
        <v>436.4</v>
      </c>
      <c r="D25" s="35" t="s">
        <v>73</v>
      </c>
      <c r="E25" s="41">
        <f t="shared" si="1"/>
        <v>57208.64</v>
      </c>
      <c r="F25" s="41"/>
    </row>
    <row r="26">
      <c r="A26" s="40">
        <v>45628.0</v>
      </c>
      <c r="B26" s="26" t="s">
        <v>11</v>
      </c>
      <c r="C26" s="42">
        <v>-13.31</v>
      </c>
      <c r="D26" s="35"/>
      <c r="E26" s="41">
        <f t="shared" si="1"/>
        <v>57645.04</v>
      </c>
      <c r="F26" s="41"/>
    </row>
    <row r="27">
      <c r="A27" s="40">
        <v>45628.0</v>
      </c>
      <c r="B27" s="26" t="s">
        <v>210</v>
      </c>
      <c r="C27" s="42">
        <v>696.0</v>
      </c>
      <c r="D27" s="35" t="s">
        <v>73</v>
      </c>
      <c r="E27" s="41">
        <f t="shared" si="1"/>
        <v>57631.73</v>
      </c>
    </row>
    <row r="28">
      <c r="A28" s="40">
        <v>45628.0</v>
      </c>
      <c r="B28" s="26" t="s">
        <v>211</v>
      </c>
      <c r="C28" s="42">
        <v>362.6</v>
      </c>
      <c r="D28" s="35" t="s">
        <v>73</v>
      </c>
      <c r="E28" s="41">
        <f t="shared" si="1"/>
        <v>58327.73</v>
      </c>
      <c r="F28" s="41"/>
    </row>
    <row r="29">
      <c r="A29" s="40">
        <v>45628.0</v>
      </c>
      <c r="B29" s="26" t="s">
        <v>212</v>
      </c>
      <c r="C29" s="42">
        <v>350.4</v>
      </c>
      <c r="D29" s="35" t="s">
        <v>73</v>
      </c>
      <c r="E29" s="41">
        <f t="shared" si="1"/>
        <v>58690.33</v>
      </c>
      <c r="F29" s="41"/>
    </row>
    <row r="30">
      <c r="A30" s="40">
        <v>45628.0</v>
      </c>
      <c r="B30" s="26" t="s">
        <v>213</v>
      </c>
      <c r="C30" s="42">
        <v>1150.4</v>
      </c>
      <c r="D30" s="35" t="s">
        <v>73</v>
      </c>
      <c r="E30" s="41">
        <f t="shared" si="1"/>
        <v>59040.73</v>
      </c>
    </row>
    <row r="31">
      <c r="A31" s="40">
        <v>45628.0</v>
      </c>
      <c r="B31" s="26" t="s">
        <v>214</v>
      </c>
      <c r="C31" s="42">
        <v>564.76</v>
      </c>
      <c r="D31" s="35" t="s">
        <v>73</v>
      </c>
      <c r="E31" s="41">
        <f t="shared" si="1"/>
        <v>60191.13</v>
      </c>
    </row>
    <row r="32">
      <c r="A32" s="40">
        <v>45628.0</v>
      </c>
      <c r="B32" s="26" t="s">
        <v>215</v>
      </c>
      <c r="C32" s="42">
        <v>31.1</v>
      </c>
      <c r="D32" s="35" t="s">
        <v>73</v>
      </c>
      <c r="E32" s="41">
        <f t="shared" si="1"/>
        <v>60755.89</v>
      </c>
    </row>
    <row r="33">
      <c r="A33" s="40">
        <v>45628.0</v>
      </c>
      <c r="B33" s="26" t="s">
        <v>216</v>
      </c>
      <c r="C33" s="42">
        <v>171.62</v>
      </c>
      <c r="D33" s="35" t="s">
        <v>73</v>
      </c>
      <c r="E33" s="41">
        <f t="shared" si="1"/>
        <v>60786.99</v>
      </c>
    </row>
    <row r="34">
      <c r="A34" s="40">
        <v>45628.0</v>
      </c>
      <c r="B34" s="26" t="s">
        <v>7</v>
      </c>
      <c r="C34" s="42">
        <v>-918.6</v>
      </c>
      <c r="D34" s="35"/>
      <c r="E34" s="41">
        <f t="shared" si="1"/>
        <v>60958.61</v>
      </c>
      <c r="F34" s="41"/>
    </row>
    <row r="35">
      <c r="A35" s="40">
        <v>45628.0</v>
      </c>
      <c r="B35" s="26" t="s">
        <v>11</v>
      </c>
      <c r="C35" s="42">
        <v>-14.38</v>
      </c>
      <c r="D35" s="35"/>
      <c r="E35" s="41">
        <f t="shared" si="1"/>
        <v>60040.01</v>
      </c>
      <c r="F35" s="41"/>
    </row>
    <row r="36">
      <c r="A36" s="40">
        <v>45628.0</v>
      </c>
      <c r="B36" s="26" t="s">
        <v>210</v>
      </c>
      <c r="C36" s="42">
        <v>139.6</v>
      </c>
      <c r="D36" s="35" t="s">
        <v>73</v>
      </c>
      <c r="E36" s="41">
        <f t="shared" si="1"/>
        <v>60025.63</v>
      </c>
      <c r="F36" s="41"/>
    </row>
    <row r="37">
      <c r="A37" s="40">
        <v>45628.0</v>
      </c>
      <c r="B37" s="26" t="s">
        <v>211</v>
      </c>
      <c r="C37" s="42">
        <v>2989.84</v>
      </c>
      <c r="D37" s="35" t="s">
        <v>73</v>
      </c>
      <c r="E37" s="41">
        <f t="shared" si="1"/>
        <v>60165.23</v>
      </c>
      <c r="F37" s="41"/>
    </row>
    <row r="38">
      <c r="A38" s="40">
        <v>45628.0</v>
      </c>
      <c r="B38" s="26" t="s">
        <v>212</v>
      </c>
      <c r="C38" s="42">
        <v>58.4</v>
      </c>
      <c r="D38" s="35" t="s">
        <v>73</v>
      </c>
      <c r="E38" s="41">
        <f t="shared" si="1"/>
        <v>63155.07</v>
      </c>
      <c r="F38" s="39"/>
    </row>
    <row r="39">
      <c r="A39" s="40">
        <v>45628.0</v>
      </c>
      <c r="B39" s="26" t="s">
        <v>213</v>
      </c>
      <c r="C39" s="42">
        <v>408.8</v>
      </c>
      <c r="D39" s="35" t="s">
        <v>73</v>
      </c>
      <c r="E39" s="41">
        <f t="shared" si="1"/>
        <v>63213.47</v>
      </c>
      <c r="F39" s="39"/>
    </row>
    <row r="40">
      <c r="A40" s="43"/>
      <c r="B40" s="35"/>
      <c r="C40" s="38"/>
      <c r="D40" s="35"/>
      <c r="E40" s="41">
        <f t="shared" si="1"/>
        <v>63622.27</v>
      </c>
      <c r="F40" s="41"/>
    </row>
    <row r="41">
      <c r="A41" s="43"/>
      <c r="B41" s="35"/>
      <c r="C41" s="38"/>
      <c r="D41" s="35"/>
      <c r="E41" s="41">
        <f t="shared" si="1"/>
        <v>63622.27</v>
      </c>
      <c r="F41" s="41"/>
    </row>
    <row r="42">
      <c r="A42" s="43"/>
      <c r="B42" s="35"/>
      <c r="C42" s="38"/>
      <c r="D42" s="35"/>
      <c r="E42" s="41">
        <f t="shared" si="1"/>
        <v>63622.27</v>
      </c>
      <c r="F42" s="41"/>
    </row>
    <row r="43">
      <c r="A43" s="43"/>
      <c r="B43" s="35"/>
      <c r="C43" s="38"/>
      <c r="D43" s="35"/>
      <c r="E43" s="41">
        <f t="shared" si="1"/>
        <v>63622.27</v>
      </c>
      <c r="F43" s="41"/>
    </row>
    <row r="44">
      <c r="A44" s="43"/>
      <c r="B44" s="35"/>
      <c r="C44" s="38"/>
      <c r="D44" s="35"/>
      <c r="E44" s="41">
        <f t="shared" si="1"/>
        <v>63622.27</v>
      </c>
      <c r="F44" s="41"/>
    </row>
    <row r="45">
      <c r="A45" s="43"/>
      <c r="B45" s="35"/>
      <c r="C45" s="38"/>
      <c r="D45" s="35"/>
      <c r="E45" s="41">
        <f t="shared" si="1"/>
        <v>63622.27</v>
      </c>
      <c r="F45" s="41"/>
    </row>
    <row r="46">
      <c r="A46" s="37"/>
      <c r="B46" s="35"/>
      <c r="C46" s="38"/>
      <c r="D46" s="35"/>
      <c r="E46" s="41"/>
      <c r="F46" s="41"/>
    </row>
    <row r="47">
      <c r="A47" s="37"/>
      <c r="B47" s="35"/>
      <c r="C47" s="38"/>
      <c r="D47" s="35"/>
      <c r="E47" s="41">
        <f>E45+C45</f>
        <v>63622.27</v>
      </c>
      <c r="F47" s="39" t="s">
        <v>217</v>
      </c>
    </row>
    <row r="48">
      <c r="A48" s="37"/>
      <c r="B48" s="35"/>
      <c r="C48" s="38"/>
      <c r="D48" s="35"/>
      <c r="E48" s="44">
        <v>63622.27000000001</v>
      </c>
      <c r="F48" s="39" t="s">
        <v>217</v>
      </c>
    </row>
    <row r="49">
      <c r="A49" s="37"/>
      <c r="B49" s="35"/>
      <c r="C49" s="38"/>
      <c r="D49" s="35"/>
      <c r="E49" s="41">
        <f>E47-E48</f>
        <v>0</v>
      </c>
      <c r="F49" s="41"/>
    </row>
    <row r="50">
      <c r="A50" s="37"/>
      <c r="B50" s="35"/>
      <c r="C50" s="38"/>
      <c r="D50" s="35"/>
      <c r="E50" s="45"/>
      <c r="F50" s="41"/>
    </row>
    <row r="51">
      <c r="A51" s="37"/>
      <c r="B51" s="35"/>
      <c r="C51" s="38"/>
      <c r="D51" s="35"/>
      <c r="E51" s="18">
        <v>40502.0</v>
      </c>
      <c r="F51" s="39" t="s">
        <v>218</v>
      </c>
    </row>
    <row r="52">
      <c r="A52" s="37"/>
      <c r="B52" s="35"/>
      <c r="C52" s="38"/>
      <c r="D52" s="35"/>
      <c r="E52" s="41"/>
      <c r="F52" s="41"/>
    </row>
    <row r="53">
      <c r="A53" s="37"/>
      <c r="B53" s="35"/>
      <c r="C53" s="38"/>
      <c r="D53" s="35"/>
      <c r="E53" s="41"/>
      <c r="F53" s="41"/>
    </row>
    <row r="54">
      <c r="A54" s="37"/>
      <c r="B54" s="35"/>
      <c r="C54" s="38"/>
      <c r="D54" s="35"/>
      <c r="E54" s="41"/>
      <c r="F54" s="41"/>
    </row>
    <row r="55">
      <c r="A55" s="37"/>
      <c r="B55" s="35"/>
      <c r="C55" s="38"/>
      <c r="D55" s="35"/>
      <c r="E55" s="41"/>
      <c r="F55" s="41"/>
    </row>
    <row r="56">
      <c r="A56" s="37"/>
      <c r="B56" s="35"/>
      <c r="C56" s="38"/>
      <c r="D56" s="35"/>
      <c r="E56" s="41"/>
      <c r="F56" s="41"/>
    </row>
    <row r="57">
      <c r="A57" s="37"/>
      <c r="B57" s="35"/>
      <c r="C57" s="38"/>
      <c r="D57" s="35"/>
      <c r="E57" s="41"/>
      <c r="F57" s="41"/>
    </row>
    <row r="58">
      <c r="A58" s="37"/>
      <c r="B58" s="35"/>
      <c r="C58" s="38"/>
      <c r="D58" s="35"/>
      <c r="E58" s="41"/>
      <c r="F58" s="41"/>
    </row>
    <row r="59">
      <c r="A59" s="37"/>
      <c r="B59" s="35"/>
      <c r="C59" s="38"/>
      <c r="D59" s="35"/>
      <c r="E59" s="41"/>
      <c r="F59" s="41"/>
    </row>
    <row r="60">
      <c r="A60" s="37"/>
      <c r="B60" s="35"/>
      <c r="C60" s="38"/>
      <c r="D60" s="35"/>
      <c r="E60" s="41"/>
      <c r="F60" s="41"/>
    </row>
    <row r="61">
      <c r="A61" s="37"/>
      <c r="B61" s="35"/>
      <c r="C61" s="38"/>
      <c r="D61" s="35"/>
      <c r="E61" s="41"/>
      <c r="F61" s="41"/>
    </row>
    <row r="62">
      <c r="A62" s="37"/>
      <c r="B62" s="35"/>
      <c r="C62" s="38"/>
      <c r="D62" s="35"/>
      <c r="E62" s="41"/>
      <c r="F62" s="41"/>
    </row>
    <row r="63">
      <c r="A63" s="37"/>
      <c r="B63" s="35"/>
      <c r="C63" s="38"/>
      <c r="D63" s="35"/>
      <c r="E63" s="41"/>
      <c r="F63" s="41"/>
    </row>
    <row r="64">
      <c r="A64" s="37"/>
      <c r="B64" s="35"/>
      <c r="C64" s="38"/>
      <c r="D64" s="35"/>
      <c r="E64" s="41"/>
      <c r="F64" s="41"/>
    </row>
    <row r="65">
      <c r="A65" s="37"/>
      <c r="B65" s="35"/>
      <c r="C65" s="38"/>
      <c r="D65" s="35"/>
      <c r="E65" s="41"/>
      <c r="F65" s="41"/>
    </row>
    <row r="66">
      <c r="A66" s="37"/>
      <c r="B66" s="35"/>
      <c r="C66" s="38"/>
      <c r="D66" s="35"/>
      <c r="E66" s="41"/>
      <c r="F66" s="41"/>
    </row>
    <row r="67">
      <c r="A67" s="37"/>
      <c r="B67" s="35"/>
      <c r="C67" s="38"/>
      <c r="D67" s="35"/>
      <c r="E67" s="41"/>
      <c r="F67" s="41"/>
    </row>
    <row r="68">
      <c r="A68" s="37"/>
      <c r="B68" s="35"/>
      <c r="C68" s="38"/>
      <c r="D68" s="35"/>
      <c r="E68" s="41"/>
      <c r="F68" s="41"/>
    </row>
    <row r="69">
      <c r="A69" s="37"/>
      <c r="B69" s="35"/>
      <c r="C69" s="38"/>
      <c r="D69" s="35"/>
      <c r="E69" s="41"/>
      <c r="F69" s="41"/>
    </row>
    <row r="70">
      <c r="A70" s="37"/>
      <c r="B70" s="35"/>
      <c r="C70" s="38"/>
      <c r="D70" s="35"/>
      <c r="E70" s="41"/>
      <c r="F70" s="41"/>
    </row>
    <row r="71">
      <c r="A71" s="37"/>
      <c r="B71" s="35"/>
      <c r="C71" s="38"/>
      <c r="D71" s="35"/>
      <c r="E71" s="41"/>
      <c r="F71" s="41"/>
    </row>
    <row r="72">
      <c r="A72" s="37"/>
      <c r="B72" s="35"/>
      <c r="C72" s="38"/>
      <c r="D72" s="35"/>
      <c r="E72" s="41"/>
      <c r="F72" s="41"/>
    </row>
    <row r="73">
      <c r="A73" s="37"/>
      <c r="B73" s="35"/>
      <c r="C73" s="38"/>
      <c r="D73" s="35"/>
      <c r="E73" s="41"/>
      <c r="F73" s="41"/>
    </row>
    <row r="74">
      <c r="A74" s="37"/>
      <c r="B74" s="35"/>
      <c r="C74" s="38"/>
      <c r="D74" s="35"/>
      <c r="E74" s="41"/>
      <c r="F74" s="41"/>
    </row>
    <row r="75">
      <c r="A75" s="37"/>
      <c r="B75" s="35"/>
      <c r="C75" s="38"/>
      <c r="D75" s="35"/>
      <c r="E75" s="41"/>
      <c r="F75" s="41"/>
    </row>
    <row r="76">
      <c r="A76" s="37"/>
      <c r="B76" s="35"/>
      <c r="C76" s="38"/>
      <c r="D76" s="35"/>
      <c r="E76" s="41"/>
      <c r="F76" s="41"/>
    </row>
    <row r="77">
      <c r="A77" s="37"/>
      <c r="B77" s="35"/>
      <c r="C77" s="38"/>
      <c r="D77" s="35"/>
      <c r="E77" s="41"/>
      <c r="F77" s="41"/>
    </row>
    <row r="78">
      <c r="A78" s="37"/>
      <c r="B78" s="35"/>
      <c r="C78" s="38"/>
      <c r="D78" s="35"/>
      <c r="E78" s="41"/>
      <c r="F78" s="41"/>
    </row>
    <row r="79">
      <c r="A79" s="37"/>
      <c r="B79" s="35"/>
      <c r="C79" s="38"/>
      <c r="D79" s="35"/>
      <c r="E79" s="41"/>
      <c r="F79" s="41"/>
    </row>
    <row r="80">
      <c r="A80" s="37"/>
      <c r="B80" s="35"/>
      <c r="C80" s="38"/>
      <c r="D80" s="35"/>
      <c r="E80" s="41"/>
      <c r="F80" s="41"/>
    </row>
    <row r="81">
      <c r="A81" s="37"/>
      <c r="B81" s="35"/>
      <c r="C81" s="38"/>
      <c r="D81" s="35"/>
      <c r="E81" s="41"/>
      <c r="F81" s="41"/>
    </row>
    <row r="82">
      <c r="A82" s="37"/>
      <c r="B82" s="35"/>
      <c r="C82" s="38"/>
      <c r="D82" s="35"/>
      <c r="E82" s="41"/>
      <c r="F82" s="41"/>
    </row>
    <row r="83">
      <c r="A83" s="37"/>
      <c r="B83" s="35"/>
      <c r="C83" s="38"/>
      <c r="D83" s="35"/>
      <c r="E83" s="41"/>
      <c r="F83" s="41"/>
    </row>
    <row r="84">
      <c r="A84" s="37"/>
      <c r="B84" s="35"/>
      <c r="C84" s="38"/>
      <c r="D84" s="35"/>
      <c r="E84" s="41"/>
      <c r="F84" s="41"/>
    </row>
    <row r="85">
      <c r="A85" s="37"/>
      <c r="B85" s="35"/>
      <c r="C85" s="38"/>
      <c r="D85" s="35"/>
      <c r="E85" s="41"/>
      <c r="F85" s="41"/>
    </row>
    <row r="86">
      <c r="A86" s="37"/>
      <c r="B86" s="35"/>
      <c r="C86" s="38"/>
      <c r="D86" s="35"/>
      <c r="E86" s="41"/>
      <c r="F86" s="41"/>
    </row>
    <row r="87">
      <c r="A87" s="37"/>
      <c r="B87" s="35"/>
      <c r="C87" s="38"/>
      <c r="D87" s="35"/>
      <c r="E87" s="41"/>
      <c r="F87" s="41"/>
    </row>
    <row r="88">
      <c r="A88" s="37"/>
      <c r="B88" s="35"/>
      <c r="C88" s="38"/>
      <c r="D88" s="35"/>
      <c r="E88" s="41"/>
      <c r="F88" s="41"/>
    </row>
    <row r="89">
      <c r="A89" s="37"/>
      <c r="B89" s="35"/>
      <c r="C89" s="38"/>
      <c r="D89" s="35"/>
      <c r="E89" s="41"/>
      <c r="F89" s="41"/>
    </row>
    <row r="90">
      <c r="A90" s="37"/>
      <c r="B90" s="35"/>
      <c r="C90" s="38"/>
      <c r="D90" s="35"/>
      <c r="E90" s="41"/>
      <c r="F90" s="41"/>
    </row>
    <row r="91">
      <c r="A91" s="37"/>
      <c r="B91" s="35"/>
      <c r="C91" s="38"/>
      <c r="D91" s="35"/>
      <c r="E91" s="41"/>
      <c r="F91" s="41"/>
    </row>
    <row r="92">
      <c r="A92" s="37"/>
      <c r="B92" s="35"/>
      <c r="C92" s="38"/>
      <c r="D92" s="35"/>
      <c r="E92" s="41"/>
      <c r="F92" s="41"/>
    </row>
    <row r="93">
      <c r="A93" s="37"/>
      <c r="B93" s="35"/>
      <c r="C93" s="38"/>
      <c r="D93" s="35"/>
      <c r="E93" s="41"/>
      <c r="F93" s="41"/>
    </row>
    <row r="94">
      <c r="A94" s="37"/>
      <c r="B94" s="35"/>
      <c r="C94" s="38"/>
      <c r="D94" s="35"/>
      <c r="E94" s="41"/>
      <c r="F94" s="41"/>
    </row>
    <row r="95">
      <c r="A95" s="37"/>
      <c r="B95" s="35"/>
      <c r="C95" s="38"/>
      <c r="D95" s="35"/>
      <c r="E95" s="41"/>
      <c r="F95" s="41"/>
    </row>
    <row r="96">
      <c r="A96" s="37"/>
      <c r="B96" s="35"/>
      <c r="C96" s="38"/>
      <c r="D96" s="35"/>
      <c r="E96" s="41"/>
      <c r="F96" s="41"/>
    </row>
    <row r="97">
      <c r="A97" s="37"/>
      <c r="B97" s="35"/>
      <c r="C97" s="38"/>
      <c r="D97" s="35"/>
      <c r="E97" s="41"/>
      <c r="F97" s="41"/>
    </row>
    <row r="98">
      <c r="A98" s="37"/>
      <c r="B98" s="35"/>
      <c r="C98" s="38"/>
      <c r="D98" s="35"/>
      <c r="E98" s="41"/>
      <c r="F98" s="41"/>
    </row>
    <row r="99">
      <c r="A99" s="37"/>
      <c r="B99" s="35"/>
      <c r="C99" s="38"/>
      <c r="D99" s="35"/>
      <c r="E99" s="41"/>
      <c r="F99" s="41"/>
    </row>
    <row r="100">
      <c r="A100" s="37"/>
      <c r="B100" s="35"/>
      <c r="C100" s="38"/>
      <c r="D100" s="35"/>
      <c r="E100" s="41"/>
      <c r="F100" s="41"/>
    </row>
    <row r="101">
      <c r="A101" s="37"/>
      <c r="B101" s="35"/>
      <c r="C101" s="38"/>
      <c r="D101" s="35"/>
      <c r="E101" s="41"/>
      <c r="F101" s="41"/>
    </row>
    <row r="102">
      <c r="A102" s="37"/>
      <c r="B102" s="35"/>
      <c r="C102" s="38"/>
      <c r="D102" s="35"/>
      <c r="E102" s="41"/>
      <c r="F102" s="41"/>
    </row>
    <row r="103">
      <c r="A103" s="37"/>
      <c r="B103" s="35"/>
      <c r="C103" s="38"/>
      <c r="D103" s="35"/>
      <c r="E103" s="41"/>
      <c r="F103" s="41"/>
    </row>
    <row r="104">
      <c r="A104" s="37"/>
      <c r="B104" s="35"/>
      <c r="C104" s="38"/>
      <c r="D104" s="35"/>
      <c r="E104" s="41"/>
      <c r="F104" s="41"/>
    </row>
    <row r="105">
      <c r="A105" s="37"/>
      <c r="B105" s="35"/>
      <c r="C105" s="38"/>
      <c r="D105" s="35"/>
      <c r="E105" s="41"/>
      <c r="F105" s="41"/>
    </row>
    <row r="106">
      <c r="A106" s="37"/>
      <c r="B106" s="35"/>
      <c r="C106" s="38"/>
      <c r="D106" s="35"/>
      <c r="E106" s="41"/>
      <c r="F106" s="41"/>
    </row>
    <row r="107">
      <c r="A107" s="37"/>
      <c r="B107" s="35"/>
      <c r="C107" s="38"/>
      <c r="D107" s="35"/>
      <c r="E107" s="41"/>
      <c r="F107" s="41"/>
    </row>
    <row r="108">
      <c r="A108" s="37"/>
      <c r="B108" s="35"/>
      <c r="C108" s="38"/>
      <c r="D108" s="35"/>
      <c r="E108" s="41"/>
      <c r="F108" s="41"/>
    </row>
    <row r="109">
      <c r="A109" s="37"/>
      <c r="B109" s="35"/>
      <c r="C109" s="38"/>
      <c r="D109" s="35"/>
      <c r="E109" s="41"/>
      <c r="F109" s="41"/>
    </row>
    <row r="110">
      <c r="A110" s="37"/>
      <c r="B110" s="35"/>
      <c r="C110" s="38"/>
      <c r="D110" s="35"/>
      <c r="E110" s="41"/>
      <c r="F110" s="41"/>
    </row>
    <row r="111">
      <c r="A111" s="37"/>
      <c r="B111" s="35"/>
      <c r="C111" s="38"/>
      <c r="D111" s="35"/>
      <c r="E111" s="41"/>
      <c r="F111" s="41"/>
    </row>
    <row r="112">
      <c r="A112" s="37"/>
      <c r="B112" s="35"/>
      <c r="C112" s="38"/>
      <c r="D112" s="35"/>
      <c r="E112" s="41"/>
      <c r="F112" s="41"/>
    </row>
    <row r="113">
      <c r="A113" s="37"/>
      <c r="B113" s="35"/>
      <c r="C113" s="38"/>
      <c r="D113" s="35"/>
      <c r="E113" s="41"/>
      <c r="F113" s="41"/>
    </row>
    <row r="114">
      <c r="A114" s="37"/>
      <c r="B114" s="35"/>
      <c r="C114" s="38"/>
      <c r="D114" s="35"/>
      <c r="E114" s="41"/>
      <c r="F114" s="41"/>
    </row>
    <row r="115">
      <c r="A115" s="37"/>
      <c r="B115" s="35"/>
      <c r="C115" s="38"/>
      <c r="D115" s="35"/>
      <c r="E115" s="41"/>
      <c r="F115" s="41"/>
    </row>
    <row r="116">
      <c r="A116" s="37"/>
      <c r="B116" s="35"/>
      <c r="C116" s="38"/>
      <c r="D116" s="35"/>
      <c r="E116" s="41"/>
      <c r="F116" s="41"/>
    </row>
    <row r="117">
      <c r="A117" s="37"/>
      <c r="B117" s="35"/>
      <c r="C117" s="38"/>
      <c r="D117" s="35"/>
      <c r="E117" s="41"/>
      <c r="F117" s="41"/>
    </row>
    <row r="118">
      <c r="A118" s="37"/>
      <c r="B118" s="35"/>
      <c r="C118" s="38"/>
      <c r="D118" s="35"/>
      <c r="E118" s="41"/>
      <c r="F118" s="41"/>
    </row>
    <row r="119">
      <c r="A119" s="37"/>
      <c r="B119" s="35"/>
      <c r="C119" s="38"/>
      <c r="D119" s="35"/>
      <c r="E119" s="41"/>
      <c r="F119" s="41"/>
    </row>
    <row r="120">
      <c r="A120" s="37"/>
      <c r="B120" s="35"/>
      <c r="C120" s="38"/>
      <c r="D120" s="35"/>
      <c r="E120" s="41"/>
      <c r="F120" s="41"/>
    </row>
    <row r="121">
      <c r="A121" s="37"/>
      <c r="B121" s="35"/>
      <c r="C121" s="38"/>
      <c r="D121" s="35"/>
      <c r="E121" s="41"/>
      <c r="F121" s="41"/>
    </row>
    <row r="122">
      <c r="A122" s="37"/>
      <c r="B122" s="35"/>
      <c r="C122" s="38"/>
      <c r="D122" s="35"/>
      <c r="E122" s="41"/>
      <c r="F122" s="41"/>
    </row>
    <row r="123">
      <c r="A123" s="37"/>
      <c r="B123" s="35"/>
      <c r="C123" s="38"/>
      <c r="D123" s="35"/>
      <c r="E123" s="41"/>
      <c r="F123" s="41"/>
    </row>
    <row r="124">
      <c r="A124" s="37"/>
      <c r="B124" s="35"/>
      <c r="C124" s="38"/>
      <c r="D124" s="35"/>
      <c r="E124" s="41"/>
      <c r="F124" s="41"/>
    </row>
    <row r="125">
      <c r="A125" s="37"/>
      <c r="B125" s="35"/>
      <c r="C125" s="38"/>
      <c r="D125" s="35"/>
      <c r="E125" s="41"/>
      <c r="F125" s="41"/>
    </row>
    <row r="126">
      <c r="A126" s="37"/>
      <c r="B126" s="35"/>
      <c r="C126" s="38"/>
      <c r="D126" s="35"/>
      <c r="E126" s="41"/>
      <c r="F126" s="41"/>
    </row>
    <row r="127">
      <c r="A127" s="37"/>
      <c r="B127" s="35"/>
      <c r="C127" s="38"/>
      <c r="D127" s="35"/>
      <c r="E127" s="41"/>
      <c r="F127" s="41"/>
    </row>
    <row r="128">
      <c r="A128" s="37"/>
      <c r="B128" s="35"/>
      <c r="C128" s="38"/>
      <c r="D128" s="35"/>
      <c r="E128" s="41"/>
      <c r="F128" s="41"/>
    </row>
    <row r="129">
      <c r="A129" s="37"/>
      <c r="B129" s="35"/>
      <c r="C129" s="38"/>
      <c r="D129" s="35"/>
      <c r="E129" s="41"/>
      <c r="F129" s="41"/>
    </row>
    <row r="130">
      <c r="A130" s="37"/>
      <c r="B130" s="35"/>
      <c r="C130" s="38"/>
      <c r="D130" s="35"/>
      <c r="E130" s="41"/>
      <c r="F130" s="41"/>
    </row>
    <row r="131">
      <c r="A131" s="37"/>
      <c r="B131" s="35"/>
      <c r="C131" s="38"/>
      <c r="D131" s="35"/>
      <c r="E131" s="41"/>
      <c r="F131" s="41"/>
    </row>
    <row r="132">
      <c r="A132" s="37"/>
      <c r="B132" s="35"/>
      <c r="C132" s="38"/>
      <c r="D132" s="35"/>
      <c r="E132" s="41"/>
      <c r="F132" s="41"/>
    </row>
    <row r="133">
      <c r="A133" s="37"/>
      <c r="B133" s="35"/>
      <c r="C133" s="38"/>
      <c r="D133" s="35"/>
      <c r="E133" s="41"/>
      <c r="F133" s="41"/>
    </row>
    <row r="134">
      <c r="A134" s="37"/>
      <c r="B134" s="35"/>
      <c r="C134" s="38"/>
      <c r="D134" s="35"/>
      <c r="E134" s="41"/>
      <c r="F134" s="41"/>
    </row>
    <row r="135">
      <c r="A135" s="37"/>
      <c r="B135" s="35"/>
      <c r="C135" s="38"/>
      <c r="D135" s="35"/>
      <c r="E135" s="41"/>
      <c r="F135" s="41"/>
    </row>
    <row r="136">
      <c r="A136" s="37"/>
      <c r="B136" s="35"/>
      <c r="C136" s="38"/>
      <c r="D136" s="35"/>
      <c r="E136" s="41"/>
      <c r="F136" s="41"/>
    </row>
    <row r="137">
      <c r="A137" s="37"/>
      <c r="B137" s="35"/>
      <c r="C137" s="38"/>
      <c r="D137" s="35"/>
      <c r="E137" s="41"/>
      <c r="F137" s="41"/>
    </row>
    <row r="138">
      <c r="A138" s="37"/>
      <c r="B138" s="35"/>
      <c r="C138" s="38"/>
      <c r="D138" s="35"/>
      <c r="E138" s="41"/>
      <c r="F138" s="41"/>
    </row>
    <row r="139">
      <c r="A139" s="37"/>
      <c r="B139" s="35"/>
      <c r="C139" s="38"/>
      <c r="D139" s="35"/>
      <c r="E139" s="41"/>
      <c r="F139" s="41"/>
    </row>
    <row r="140">
      <c r="A140" s="37"/>
      <c r="B140" s="35"/>
      <c r="C140" s="38"/>
      <c r="D140" s="35"/>
      <c r="E140" s="41"/>
      <c r="F140" s="41"/>
    </row>
    <row r="141">
      <c r="A141" s="37"/>
      <c r="B141" s="35"/>
      <c r="C141" s="38"/>
      <c r="D141" s="35"/>
      <c r="E141" s="41"/>
      <c r="F141" s="41"/>
    </row>
    <row r="142">
      <c r="A142" s="37"/>
      <c r="B142" s="35"/>
      <c r="C142" s="38"/>
      <c r="D142" s="35"/>
      <c r="E142" s="41"/>
      <c r="F142" s="41"/>
    </row>
    <row r="143">
      <c r="A143" s="37"/>
      <c r="B143" s="35"/>
      <c r="C143" s="38"/>
      <c r="D143" s="35"/>
      <c r="E143" s="41"/>
      <c r="F143" s="41"/>
    </row>
    <row r="144">
      <c r="A144" s="37"/>
      <c r="B144" s="35"/>
      <c r="C144" s="38"/>
      <c r="D144" s="35"/>
      <c r="E144" s="41"/>
      <c r="F144" s="41"/>
    </row>
    <row r="145">
      <c r="A145" s="37"/>
      <c r="B145" s="35"/>
      <c r="C145" s="38"/>
      <c r="D145" s="35"/>
      <c r="E145" s="41"/>
      <c r="F145" s="41"/>
    </row>
    <row r="146">
      <c r="A146" s="37"/>
      <c r="B146" s="35"/>
      <c r="C146" s="38"/>
      <c r="D146" s="35"/>
      <c r="E146" s="41"/>
      <c r="F146" s="41"/>
    </row>
    <row r="147">
      <c r="A147" s="37"/>
      <c r="B147" s="35"/>
      <c r="C147" s="38"/>
      <c r="D147" s="35"/>
      <c r="E147" s="41"/>
      <c r="F147" s="41"/>
    </row>
    <row r="148">
      <c r="A148" s="37"/>
      <c r="B148" s="35"/>
      <c r="C148" s="38"/>
      <c r="D148" s="35"/>
      <c r="E148" s="41"/>
      <c r="F148" s="41"/>
    </row>
    <row r="149">
      <c r="A149" s="37"/>
      <c r="B149" s="35"/>
      <c r="C149" s="38"/>
      <c r="D149" s="35"/>
      <c r="E149" s="41"/>
      <c r="F149" s="41"/>
    </row>
    <row r="150">
      <c r="A150" s="37"/>
      <c r="B150" s="35"/>
      <c r="C150" s="38"/>
      <c r="D150" s="35"/>
      <c r="E150" s="41"/>
      <c r="F150" s="41"/>
    </row>
    <row r="151">
      <c r="A151" s="37"/>
      <c r="B151" s="35"/>
      <c r="C151" s="38"/>
      <c r="D151" s="35"/>
      <c r="E151" s="41"/>
      <c r="F151" s="41"/>
    </row>
    <row r="152">
      <c r="A152" s="37"/>
      <c r="B152" s="35"/>
      <c r="C152" s="38"/>
      <c r="D152" s="35"/>
      <c r="E152" s="41"/>
      <c r="F152" s="41"/>
    </row>
    <row r="153">
      <c r="A153" s="37"/>
      <c r="B153" s="35"/>
      <c r="C153" s="38"/>
      <c r="D153" s="35"/>
      <c r="E153" s="41"/>
      <c r="F153" s="41"/>
    </row>
    <row r="154">
      <c r="A154" s="37"/>
      <c r="B154" s="35"/>
      <c r="C154" s="38"/>
      <c r="D154" s="35"/>
      <c r="E154" s="41"/>
      <c r="F154" s="41"/>
    </row>
    <row r="155">
      <c r="A155" s="37"/>
      <c r="B155" s="35"/>
      <c r="C155" s="38"/>
      <c r="D155" s="35"/>
      <c r="E155" s="41"/>
      <c r="F155" s="41"/>
    </row>
    <row r="156">
      <c r="A156" s="37"/>
      <c r="B156" s="35"/>
      <c r="C156" s="38"/>
      <c r="D156" s="35"/>
      <c r="E156" s="41"/>
      <c r="F156" s="41"/>
    </row>
    <row r="157">
      <c r="A157" s="37"/>
      <c r="B157" s="35"/>
      <c r="C157" s="38"/>
      <c r="D157" s="35"/>
      <c r="E157" s="41"/>
      <c r="F157" s="41"/>
    </row>
    <row r="158">
      <c r="A158" s="37"/>
      <c r="B158" s="35"/>
      <c r="C158" s="38"/>
      <c r="D158" s="35"/>
      <c r="E158" s="41"/>
      <c r="F158" s="41"/>
    </row>
    <row r="159">
      <c r="A159" s="37"/>
      <c r="B159" s="35"/>
      <c r="C159" s="38"/>
      <c r="D159" s="35"/>
      <c r="E159" s="41"/>
      <c r="F159" s="41"/>
    </row>
    <row r="160">
      <c r="A160" s="37"/>
      <c r="B160" s="35"/>
      <c r="C160" s="38"/>
      <c r="D160" s="35"/>
      <c r="E160" s="41"/>
      <c r="F160" s="41"/>
    </row>
    <row r="161">
      <c r="A161" s="37"/>
      <c r="B161" s="35"/>
      <c r="C161" s="38"/>
      <c r="D161" s="35"/>
      <c r="E161" s="41"/>
      <c r="F161" s="41"/>
    </row>
    <row r="162">
      <c r="A162" s="37"/>
      <c r="B162" s="35"/>
      <c r="C162" s="38"/>
      <c r="D162" s="35"/>
      <c r="E162" s="41"/>
      <c r="F162" s="41"/>
    </row>
    <row r="163">
      <c r="A163" s="37"/>
      <c r="B163" s="35"/>
      <c r="C163" s="38"/>
      <c r="D163" s="35"/>
      <c r="E163" s="41"/>
      <c r="F163" s="41"/>
    </row>
    <row r="164">
      <c r="A164" s="37"/>
      <c r="B164" s="35"/>
      <c r="C164" s="38"/>
      <c r="D164" s="35"/>
      <c r="E164" s="41"/>
      <c r="F164" s="41"/>
    </row>
    <row r="165">
      <c r="A165" s="37"/>
      <c r="B165" s="35"/>
      <c r="C165" s="38"/>
      <c r="D165" s="35"/>
      <c r="E165" s="41"/>
      <c r="F165" s="41"/>
    </row>
    <row r="166">
      <c r="A166" s="37"/>
      <c r="B166" s="35"/>
      <c r="C166" s="38"/>
      <c r="D166" s="35"/>
      <c r="E166" s="41"/>
      <c r="F166" s="41"/>
    </row>
    <row r="167">
      <c r="A167" s="37"/>
      <c r="B167" s="35"/>
      <c r="C167" s="38"/>
      <c r="D167" s="35"/>
      <c r="E167" s="41"/>
      <c r="F167" s="41"/>
    </row>
    <row r="168">
      <c r="A168" s="37"/>
      <c r="B168" s="35"/>
      <c r="C168" s="38"/>
      <c r="D168" s="35"/>
      <c r="E168" s="41"/>
      <c r="F168" s="41"/>
    </row>
    <row r="169">
      <c r="A169" s="37"/>
      <c r="B169" s="35"/>
      <c r="C169" s="38"/>
      <c r="D169" s="35"/>
      <c r="E169" s="41"/>
      <c r="F169" s="41"/>
    </row>
    <row r="170">
      <c r="A170" s="37"/>
      <c r="B170" s="35"/>
      <c r="C170" s="38"/>
      <c r="D170" s="35"/>
      <c r="E170" s="41"/>
      <c r="F170" s="41"/>
    </row>
    <row r="171">
      <c r="A171" s="37"/>
      <c r="B171" s="35"/>
      <c r="C171" s="38"/>
      <c r="D171" s="35"/>
      <c r="E171" s="41"/>
      <c r="F171" s="41"/>
    </row>
    <row r="172">
      <c r="A172" s="37"/>
      <c r="B172" s="35"/>
      <c r="C172" s="38"/>
      <c r="D172" s="35"/>
      <c r="E172" s="41"/>
      <c r="F172" s="41"/>
    </row>
    <row r="173">
      <c r="A173" s="37"/>
      <c r="B173" s="35"/>
      <c r="C173" s="38"/>
      <c r="D173" s="35"/>
      <c r="E173" s="41"/>
      <c r="F173" s="41"/>
    </row>
    <row r="174">
      <c r="A174" s="37"/>
      <c r="B174" s="35"/>
      <c r="C174" s="38"/>
      <c r="D174" s="35"/>
      <c r="E174" s="41"/>
      <c r="F174" s="41"/>
    </row>
    <row r="175">
      <c r="A175" s="37"/>
      <c r="B175" s="35"/>
      <c r="C175" s="38"/>
      <c r="D175" s="35"/>
      <c r="E175" s="41"/>
      <c r="F175" s="41"/>
    </row>
    <row r="176">
      <c r="A176" s="37"/>
      <c r="B176" s="35"/>
      <c r="C176" s="38"/>
      <c r="D176" s="35"/>
      <c r="E176" s="41"/>
      <c r="F176" s="41"/>
    </row>
    <row r="177">
      <c r="A177" s="37"/>
      <c r="B177" s="35"/>
      <c r="C177" s="38"/>
      <c r="D177" s="35"/>
      <c r="E177" s="41"/>
      <c r="F177" s="41"/>
    </row>
    <row r="178">
      <c r="A178" s="37"/>
      <c r="B178" s="35"/>
      <c r="C178" s="38"/>
      <c r="D178" s="35"/>
      <c r="E178" s="41"/>
      <c r="F178" s="41"/>
    </row>
    <row r="179">
      <c r="A179" s="37"/>
      <c r="B179" s="35"/>
      <c r="C179" s="38"/>
      <c r="D179" s="35"/>
      <c r="E179" s="41"/>
      <c r="F179" s="41"/>
    </row>
    <row r="180">
      <c r="A180" s="37"/>
      <c r="B180" s="35"/>
      <c r="C180" s="38"/>
      <c r="D180" s="35"/>
      <c r="E180" s="41"/>
      <c r="F180" s="41"/>
    </row>
    <row r="181">
      <c r="A181" s="37"/>
      <c r="B181" s="35"/>
      <c r="C181" s="38"/>
      <c r="D181" s="35"/>
      <c r="E181" s="41"/>
      <c r="F181" s="41"/>
    </row>
    <row r="182">
      <c r="A182" s="37"/>
      <c r="B182" s="35"/>
      <c r="C182" s="38"/>
      <c r="D182" s="35"/>
      <c r="E182" s="41"/>
      <c r="F182" s="41"/>
    </row>
    <row r="183">
      <c r="A183" s="37"/>
      <c r="B183" s="35"/>
      <c r="C183" s="38"/>
      <c r="D183" s="35"/>
      <c r="E183" s="41"/>
      <c r="F183" s="41"/>
    </row>
    <row r="184">
      <c r="A184" s="37"/>
      <c r="B184" s="35"/>
      <c r="C184" s="38"/>
      <c r="D184" s="35"/>
      <c r="E184" s="41"/>
      <c r="F184" s="41"/>
    </row>
    <row r="185">
      <c r="A185" s="37"/>
      <c r="B185" s="35"/>
      <c r="C185" s="38"/>
      <c r="D185" s="35"/>
      <c r="E185" s="41"/>
      <c r="F185" s="41"/>
    </row>
    <row r="186">
      <c r="A186" s="37"/>
      <c r="B186" s="35"/>
      <c r="C186" s="38"/>
      <c r="D186" s="35"/>
      <c r="E186" s="41"/>
      <c r="F186" s="41"/>
    </row>
    <row r="187">
      <c r="A187" s="37"/>
      <c r="B187" s="35"/>
      <c r="C187" s="38"/>
      <c r="D187" s="35"/>
      <c r="E187" s="41"/>
      <c r="F187" s="41"/>
    </row>
    <row r="188">
      <c r="A188" s="37"/>
      <c r="B188" s="35"/>
      <c r="C188" s="38"/>
      <c r="D188" s="35"/>
      <c r="E188" s="41"/>
      <c r="F188" s="41"/>
    </row>
    <row r="189">
      <c r="A189" s="37"/>
      <c r="B189" s="35"/>
      <c r="C189" s="38"/>
      <c r="D189" s="35"/>
      <c r="E189" s="41"/>
      <c r="F189" s="41"/>
    </row>
    <row r="190">
      <c r="A190" s="37"/>
      <c r="B190" s="35"/>
      <c r="C190" s="38"/>
      <c r="D190" s="35"/>
      <c r="E190" s="41"/>
      <c r="F190" s="41"/>
    </row>
    <row r="191">
      <c r="A191" s="37"/>
      <c r="B191" s="35"/>
      <c r="C191" s="38"/>
      <c r="D191" s="35"/>
      <c r="E191" s="41"/>
      <c r="F191" s="41"/>
    </row>
    <row r="192">
      <c r="A192" s="37"/>
      <c r="B192" s="35"/>
      <c r="C192" s="38"/>
      <c r="D192" s="35"/>
      <c r="E192" s="41"/>
      <c r="F192" s="41"/>
    </row>
    <row r="193">
      <c r="A193" s="37"/>
      <c r="B193" s="35"/>
      <c r="C193" s="38"/>
      <c r="D193" s="35"/>
      <c r="E193" s="41"/>
      <c r="F193" s="41"/>
    </row>
    <row r="194">
      <c r="A194" s="37"/>
      <c r="B194" s="35"/>
      <c r="C194" s="38"/>
      <c r="D194" s="35"/>
      <c r="E194" s="41"/>
      <c r="F194" s="41"/>
    </row>
    <row r="195">
      <c r="A195" s="37"/>
      <c r="B195" s="35"/>
      <c r="C195" s="38"/>
      <c r="D195" s="35"/>
      <c r="E195" s="41"/>
      <c r="F195" s="41"/>
    </row>
    <row r="196">
      <c r="A196" s="37"/>
      <c r="B196" s="35"/>
      <c r="C196" s="38"/>
      <c r="D196" s="35"/>
      <c r="E196" s="41"/>
      <c r="F196" s="41"/>
    </row>
    <row r="197">
      <c r="A197" s="37"/>
      <c r="B197" s="35"/>
      <c r="C197" s="38"/>
      <c r="D197" s="35"/>
      <c r="E197" s="41"/>
      <c r="F197" s="41"/>
    </row>
    <row r="198">
      <c r="A198" s="37"/>
      <c r="B198" s="35"/>
      <c r="C198" s="38"/>
      <c r="D198" s="35"/>
      <c r="E198" s="41"/>
      <c r="F198" s="41"/>
    </row>
    <row r="199">
      <c r="A199" s="37"/>
      <c r="B199" s="35"/>
      <c r="C199" s="38"/>
      <c r="D199" s="35"/>
      <c r="E199" s="41"/>
      <c r="F199" s="41"/>
    </row>
    <row r="200">
      <c r="A200" s="37"/>
      <c r="B200" s="35"/>
      <c r="C200" s="38"/>
      <c r="D200" s="35"/>
      <c r="E200" s="41"/>
      <c r="F200" s="41"/>
    </row>
    <row r="201">
      <c r="A201" s="37"/>
      <c r="B201" s="35"/>
      <c r="C201" s="38"/>
      <c r="D201" s="35"/>
      <c r="E201" s="41"/>
      <c r="F201" s="41"/>
    </row>
    <row r="202">
      <c r="A202" s="37"/>
      <c r="B202" s="35"/>
      <c r="C202" s="38"/>
      <c r="D202" s="35"/>
      <c r="E202" s="41"/>
      <c r="F202" s="41"/>
    </row>
    <row r="203">
      <c r="A203" s="37"/>
      <c r="B203" s="35"/>
      <c r="C203" s="38"/>
      <c r="D203" s="35"/>
      <c r="E203" s="41"/>
      <c r="F203" s="41"/>
    </row>
    <row r="204">
      <c r="A204" s="37"/>
      <c r="B204" s="35"/>
      <c r="C204" s="38"/>
      <c r="D204" s="35"/>
      <c r="E204" s="41"/>
      <c r="F204" s="41"/>
    </row>
    <row r="205">
      <c r="A205" s="37"/>
      <c r="B205" s="35"/>
      <c r="C205" s="38"/>
      <c r="D205" s="35"/>
      <c r="E205" s="41"/>
      <c r="F205" s="41"/>
    </row>
    <row r="206">
      <c r="A206" s="37"/>
      <c r="B206" s="35"/>
      <c r="C206" s="38"/>
      <c r="D206" s="35"/>
      <c r="E206" s="41"/>
      <c r="F206" s="41"/>
    </row>
    <row r="207">
      <c r="A207" s="37"/>
      <c r="B207" s="35"/>
      <c r="C207" s="38"/>
      <c r="D207" s="35"/>
      <c r="E207" s="41"/>
      <c r="F207" s="41"/>
    </row>
    <row r="208">
      <c r="A208" s="37"/>
      <c r="B208" s="35"/>
      <c r="C208" s="38"/>
      <c r="D208" s="35"/>
      <c r="E208" s="41"/>
      <c r="F208" s="41"/>
    </row>
    <row r="209">
      <c r="A209" s="37"/>
      <c r="B209" s="35"/>
      <c r="C209" s="38"/>
      <c r="D209" s="35"/>
      <c r="E209" s="41"/>
      <c r="F209" s="41"/>
    </row>
    <row r="210">
      <c r="A210" s="37"/>
      <c r="B210" s="35"/>
      <c r="C210" s="38"/>
      <c r="D210" s="35"/>
      <c r="E210" s="41"/>
      <c r="F210" s="41"/>
    </row>
    <row r="211">
      <c r="A211" s="37"/>
      <c r="B211" s="35"/>
      <c r="C211" s="38"/>
      <c r="D211" s="35"/>
      <c r="E211" s="41"/>
      <c r="F211" s="41"/>
    </row>
    <row r="212">
      <c r="A212" s="37"/>
      <c r="B212" s="35"/>
      <c r="C212" s="38"/>
      <c r="D212" s="35"/>
      <c r="E212" s="41"/>
      <c r="F212" s="41"/>
    </row>
    <row r="213">
      <c r="A213" s="37"/>
      <c r="B213" s="35"/>
      <c r="C213" s="38"/>
      <c r="D213" s="35"/>
      <c r="E213" s="41"/>
      <c r="F213" s="41"/>
    </row>
    <row r="214">
      <c r="A214" s="37"/>
      <c r="B214" s="35"/>
      <c r="C214" s="38"/>
      <c r="D214" s="35"/>
      <c r="E214" s="41"/>
      <c r="F214" s="41"/>
    </row>
    <row r="215">
      <c r="A215" s="37"/>
      <c r="B215" s="35"/>
      <c r="C215" s="38"/>
      <c r="D215" s="35"/>
      <c r="E215" s="41"/>
      <c r="F215" s="41"/>
    </row>
    <row r="216">
      <c r="A216" s="37"/>
      <c r="B216" s="35"/>
      <c r="C216" s="38"/>
      <c r="D216" s="35"/>
      <c r="E216" s="41"/>
      <c r="F216" s="41"/>
    </row>
    <row r="217">
      <c r="A217" s="37"/>
      <c r="B217" s="35"/>
      <c r="C217" s="38"/>
      <c r="D217" s="35"/>
      <c r="E217" s="41"/>
      <c r="F217" s="41"/>
    </row>
    <row r="218">
      <c r="A218" s="37"/>
      <c r="B218" s="35"/>
      <c r="C218" s="38"/>
      <c r="D218" s="35"/>
      <c r="E218" s="41"/>
      <c r="F218" s="41"/>
    </row>
    <row r="219">
      <c r="A219" s="37"/>
      <c r="B219" s="35"/>
      <c r="C219" s="38"/>
      <c r="D219" s="35"/>
      <c r="E219" s="41"/>
      <c r="F219" s="41"/>
    </row>
    <row r="220">
      <c r="A220" s="37"/>
      <c r="B220" s="35"/>
      <c r="C220" s="38"/>
      <c r="D220" s="35"/>
      <c r="E220" s="41"/>
      <c r="F220" s="41"/>
    </row>
    <row r="221">
      <c r="A221" s="37"/>
      <c r="B221" s="35"/>
      <c r="C221" s="38"/>
      <c r="D221" s="35"/>
      <c r="E221" s="41"/>
      <c r="F221" s="41"/>
    </row>
    <row r="222">
      <c r="A222" s="37"/>
      <c r="B222" s="35"/>
      <c r="C222" s="38"/>
      <c r="D222" s="35"/>
      <c r="E222" s="41"/>
      <c r="F222" s="41"/>
    </row>
    <row r="223">
      <c r="A223" s="37"/>
      <c r="B223" s="35"/>
      <c r="C223" s="38"/>
      <c r="D223" s="35"/>
      <c r="E223" s="41"/>
      <c r="F223" s="41"/>
    </row>
    <row r="224">
      <c r="A224" s="37"/>
      <c r="B224" s="35"/>
      <c r="C224" s="38"/>
      <c r="D224" s="35"/>
      <c r="E224" s="41"/>
      <c r="F224" s="41"/>
    </row>
    <row r="225">
      <c r="A225" s="37"/>
      <c r="B225" s="35"/>
      <c r="C225" s="38"/>
      <c r="D225" s="35"/>
      <c r="E225" s="41"/>
      <c r="F225" s="41"/>
    </row>
    <row r="226">
      <c r="A226" s="37"/>
      <c r="B226" s="35"/>
      <c r="C226" s="38"/>
      <c r="D226" s="35"/>
      <c r="E226" s="41"/>
      <c r="F226" s="41"/>
    </row>
    <row r="227">
      <c r="A227" s="37"/>
      <c r="B227" s="35"/>
      <c r="C227" s="38"/>
      <c r="D227" s="35"/>
      <c r="E227" s="41"/>
      <c r="F227" s="41"/>
    </row>
    <row r="228">
      <c r="A228" s="37"/>
      <c r="B228" s="35"/>
      <c r="C228" s="38"/>
      <c r="D228" s="35"/>
      <c r="E228" s="41"/>
      <c r="F228" s="41"/>
    </row>
    <row r="229">
      <c r="A229" s="37"/>
      <c r="B229" s="35"/>
      <c r="C229" s="38"/>
      <c r="D229" s="35"/>
      <c r="E229" s="41"/>
      <c r="F229" s="41"/>
    </row>
    <row r="230">
      <c r="A230" s="37"/>
      <c r="B230" s="35"/>
      <c r="C230" s="38"/>
      <c r="D230" s="35"/>
      <c r="E230" s="41"/>
      <c r="F230" s="41"/>
    </row>
    <row r="231">
      <c r="A231" s="37"/>
      <c r="B231" s="35"/>
      <c r="C231" s="38"/>
      <c r="D231" s="35"/>
      <c r="E231" s="41"/>
      <c r="F231" s="41"/>
    </row>
    <row r="232">
      <c r="A232" s="37"/>
      <c r="B232" s="35"/>
      <c r="C232" s="38"/>
      <c r="D232" s="35"/>
      <c r="E232" s="41"/>
      <c r="F232" s="41"/>
    </row>
    <row r="233">
      <c r="A233" s="37"/>
      <c r="B233" s="35"/>
      <c r="C233" s="38"/>
      <c r="D233" s="35"/>
      <c r="E233" s="41"/>
      <c r="F233" s="41"/>
    </row>
    <row r="234">
      <c r="A234" s="37"/>
      <c r="B234" s="35"/>
      <c r="C234" s="38"/>
      <c r="D234" s="35"/>
      <c r="E234" s="41"/>
      <c r="F234" s="41"/>
    </row>
    <row r="235">
      <c r="A235" s="37"/>
      <c r="B235" s="35"/>
      <c r="C235" s="38"/>
      <c r="D235" s="35"/>
      <c r="E235" s="41"/>
      <c r="F235" s="41"/>
    </row>
    <row r="236">
      <c r="A236" s="37"/>
      <c r="B236" s="35"/>
      <c r="C236" s="38"/>
      <c r="D236" s="35"/>
      <c r="E236" s="41"/>
      <c r="F236" s="41"/>
    </row>
    <row r="237">
      <c r="A237" s="37"/>
      <c r="B237" s="35"/>
      <c r="C237" s="38"/>
      <c r="D237" s="35"/>
      <c r="E237" s="41"/>
      <c r="F237" s="41"/>
    </row>
    <row r="238">
      <c r="A238" s="37"/>
      <c r="B238" s="35"/>
      <c r="C238" s="38"/>
      <c r="D238" s="35"/>
      <c r="E238" s="41"/>
      <c r="F238" s="41"/>
    </row>
    <row r="239">
      <c r="A239" s="37"/>
      <c r="B239" s="35"/>
      <c r="C239" s="38"/>
      <c r="D239" s="35"/>
      <c r="E239" s="41"/>
      <c r="F239" s="41"/>
    </row>
    <row r="240">
      <c r="A240" s="37"/>
      <c r="B240" s="35"/>
      <c r="C240" s="38"/>
      <c r="D240" s="35"/>
      <c r="E240" s="41"/>
      <c r="F240" s="41"/>
    </row>
    <row r="241">
      <c r="A241" s="37"/>
      <c r="B241" s="35"/>
      <c r="C241" s="38"/>
      <c r="D241" s="35"/>
      <c r="E241" s="41"/>
      <c r="F241" s="41"/>
    </row>
    <row r="242">
      <c r="A242" s="37"/>
      <c r="B242" s="35"/>
      <c r="C242" s="38"/>
      <c r="D242" s="35"/>
      <c r="E242" s="41"/>
      <c r="F242" s="41"/>
    </row>
    <row r="243">
      <c r="A243" s="37"/>
      <c r="B243" s="35"/>
      <c r="C243" s="38"/>
      <c r="D243" s="35"/>
      <c r="E243" s="41"/>
      <c r="F243" s="41"/>
    </row>
    <row r="244">
      <c r="A244" s="37"/>
      <c r="B244" s="35"/>
      <c r="C244" s="38"/>
      <c r="D244" s="35"/>
      <c r="E244" s="41"/>
      <c r="F244" s="41"/>
    </row>
    <row r="245">
      <c r="A245" s="37"/>
      <c r="B245" s="35"/>
      <c r="C245" s="38"/>
      <c r="D245" s="35"/>
      <c r="E245" s="41"/>
      <c r="F245" s="41"/>
    </row>
    <row r="246">
      <c r="A246" s="37"/>
      <c r="B246" s="35"/>
      <c r="C246" s="38"/>
      <c r="D246" s="35"/>
      <c r="E246" s="41"/>
      <c r="F246" s="41"/>
    </row>
    <row r="247">
      <c r="A247" s="37"/>
      <c r="B247" s="35"/>
      <c r="C247" s="38"/>
      <c r="D247" s="35"/>
      <c r="E247" s="41"/>
      <c r="F247" s="41"/>
    </row>
    <row r="248">
      <c r="A248" s="37"/>
      <c r="B248" s="35"/>
      <c r="C248" s="38"/>
      <c r="D248" s="35"/>
      <c r="E248" s="41"/>
      <c r="F248" s="41"/>
    </row>
    <row r="249">
      <c r="A249" s="37"/>
      <c r="B249" s="35"/>
      <c r="C249" s="38"/>
      <c r="D249" s="35"/>
      <c r="E249" s="41"/>
      <c r="F249" s="41"/>
    </row>
    <row r="250">
      <c r="A250" s="37"/>
      <c r="B250" s="35"/>
      <c r="C250" s="38"/>
      <c r="D250" s="35"/>
      <c r="E250" s="41"/>
      <c r="F250" s="41"/>
    </row>
    <row r="251">
      <c r="A251" s="37"/>
      <c r="B251" s="35"/>
      <c r="C251" s="38"/>
      <c r="D251" s="35"/>
      <c r="E251" s="41"/>
      <c r="F251" s="41"/>
    </row>
    <row r="252">
      <c r="A252" s="37"/>
      <c r="B252" s="35"/>
      <c r="C252" s="38"/>
      <c r="D252" s="35"/>
      <c r="E252" s="41"/>
      <c r="F252" s="41"/>
    </row>
    <row r="253">
      <c r="A253" s="37"/>
      <c r="B253" s="35"/>
      <c r="C253" s="38"/>
      <c r="D253" s="35"/>
      <c r="E253" s="41"/>
      <c r="F253" s="41"/>
    </row>
    <row r="254">
      <c r="A254" s="37"/>
      <c r="B254" s="35"/>
      <c r="C254" s="38"/>
      <c r="D254" s="35"/>
      <c r="E254" s="41"/>
      <c r="F254" s="41"/>
    </row>
    <row r="255">
      <c r="A255" s="37"/>
      <c r="B255" s="35"/>
      <c r="C255" s="38"/>
      <c r="D255" s="35"/>
      <c r="E255" s="41"/>
      <c r="F255" s="41"/>
    </row>
    <row r="256">
      <c r="A256" s="37"/>
      <c r="B256" s="35"/>
      <c r="C256" s="38"/>
      <c r="D256" s="35"/>
      <c r="E256" s="41"/>
      <c r="F256" s="41"/>
    </row>
    <row r="257">
      <c r="A257" s="37"/>
      <c r="B257" s="35"/>
      <c r="C257" s="38"/>
      <c r="D257" s="35"/>
      <c r="E257" s="41"/>
      <c r="F257" s="41"/>
    </row>
    <row r="258">
      <c r="A258" s="37"/>
      <c r="B258" s="35"/>
      <c r="C258" s="38"/>
      <c r="D258" s="35"/>
      <c r="E258" s="41"/>
      <c r="F258" s="41"/>
    </row>
    <row r="259">
      <c r="A259" s="37"/>
      <c r="B259" s="35"/>
      <c r="C259" s="38"/>
      <c r="D259" s="35"/>
      <c r="E259" s="41"/>
      <c r="F259" s="41"/>
    </row>
    <row r="260">
      <c r="A260" s="37"/>
      <c r="B260" s="35"/>
      <c r="C260" s="38"/>
      <c r="D260" s="35"/>
      <c r="E260" s="41"/>
      <c r="F260" s="41"/>
    </row>
    <row r="261">
      <c r="A261" s="37"/>
      <c r="B261" s="35"/>
      <c r="C261" s="38"/>
      <c r="D261" s="35"/>
      <c r="E261" s="41"/>
      <c r="F261" s="41"/>
    </row>
    <row r="262">
      <c r="A262" s="37"/>
      <c r="B262" s="35"/>
      <c r="C262" s="38"/>
      <c r="D262" s="35"/>
      <c r="E262" s="41"/>
      <c r="F262" s="41"/>
    </row>
    <row r="263">
      <c r="A263" s="37"/>
      <c r="B263" s="35"/>
      <c r="C263" s="38"/>
      <c r="D263" s="35"/>
      <c r="E263" s="41"/>
      <c r="F263" s="41"/>
    </row>
    <row r="264">
      <c r="A264" s="37"/>
      <c r="B264" s="35"/>
      <c r="C264" s="38"/>
      <c r="D264" s="35"/>
      <c r="E264" s="41"/>
      <c r="F264" s="41"/>
    </row>
    <row r="265">
      <c r="A265" s="37"/>
      <c r="B265" s="35"/>
      <c r="C265" s="38"/>
      <c r="D265" s="35"/>
      <c r="E265" s="41"/>
      <c r="F265" s="41"/>
    </row>
    <row r="266">
      <c r="A266" s="37"/>
      <c r="B266" s="35"/>
      <c r="C266" s="38"/>
      <c r="D266" s="35"/>
      <c r="E266" s="41"/>
      <c r="F266" s="41"/>
    </row>
    <row r="267">
      <c r="A267" s="37"/>
      <c r="B267" s="35"/>
      <c r="C267" s="38"/>
      <c r="D267" s="35"/>
      <c r="E267" s="41"/>
      <c r="F267" s="41"/>
    </row>
    <row r="268">
      <c r="A268" s="37"/>
      <c r="B268" s="35"/>
      <c r="C268" s="38"/>
      <c r="D268" s="35"/>
      <c r="E268" s="41"/>
      <c r="F268" s="41"/>
    </row>
    <row r="269">
      <c r="A269" s="37"/>
      <c r="B269" s="35"/>
      <c r="C269" s="38"/>
      <c r="D269" s="35"/>
      <c r="E269" s="41"/>
      <c r="F269" s="41"/>
    </row>
    <row r="270">
      <c r="A270" s="37"/>
      <c r="B270" s="35"/>
      <c r="C270" s="38"/>
      <c r="D270" s="35"/>
      <c r="E270" s="41"/>
      <c r="F270" s="41"/>
    </row>
    <row r="271">
      <c r="A271" s="37"/>
      <c r="B271" s="35"/>
      <c r="C271" s="38"/>
      <c r="D271" s="35"/>
      <c r="E271" s="41"/>
      <c r="F271" s="41"/>
    </row>
    <row r="272">
      <c r="A272" s="37"/>
      <c r="B272" s="35"/>
      <c r="C272" s="38"/>
      <c r="D272" s="35"/>
      <c r="E272" s="41"/>
      <c r="F272" s="41"/>
    </row>
    <row r="273">
      <c r="A273" s="37"/>
      <c r="B273" s="35"/>
      <c r="C273" s="38"/>
      <c r="D273" s="35"/>
      <c r="E273" s="41"/>
      <c r="F273" s="41"/>
    </row>
    <row r="274">
      <c r="A274" s="37"/>
      <c r="B274" s="35"/>
      <c r="C274" s="38"/>
      <c r="D274" s="35"/>
      <c r="E274" s="41"/>
      <c r="F274" s="41"/>
    </row>
    <row r="275">
      <c r="A275" s="37"/>
      <c r="B275" s="35"/>
      <c r="C275" s="38"/>
      <c r="D275" s="35"/>
      <c r="E275" s="41"/>
      <c r="F275" s="41"/>
    </row>
    <row r="276">
      <c r="A276" s="37"/>
      <c r="B276" s="35"/>
      <c r="C276" s="38"/>
      <c r="D276" s="35"/>
      <c r="E276" s="41"/>
      <c r="F276" s="41"/>
    </row>
    <row r="277">
      <c r="A277" s="37"/>
      <c r="B277" s="35"/>
      <c r="C277" s="38"/>
      <c r="D277" s="35"/>
      <c r="E277" s="41"/>
      <c r="F277" s="41"/>
    </row>
    <row r="278">
      <c r="A278" s="37"/>
      <c r="B278" s="35"/>
      <c r="C278" s="38"/>
      <c r="D278" s="35"/>
      <c r="E278" s="41"/>
      <c r="F278" s="41"/>
    </row>
    <row r="279">
      <c r="A279" s="37"/>
      <c r="B279" s="35"/>
      <c r="C279" s="38"/>
      <c r="D279" s="35"/>
      <c r="E279" s="41"/>
      <c r="F279" s="41"/>
    </row>
    <row r="280">
      <c r="A280" s="37"/>
      <c r="B280" s="35"/>
      <c r="C280" s="38"/>
      <c r="D280" s="35"/>
      <c r="E280" s="41"/>
      <c r="F280" s="41"/>
    </row>
    <row r="281">
      <c r="A281" s="37"/>
      <c r="B281" s="35"/>
      <c r="C281" s="38"/>
      <c r="D281" s="35"/>
      <c r="E281" s="41"/>
      <c r="F281" s="41"/>
    </row>
    <row r="282">
      <c r="A282" s="37"/>
      <c r="B282" s="35"/>
      <c r="C282" s="38"/>
      <c r="D282" s="35"/>
      <c r="E282" s="41"/>
      <c r="F282" s="41"/>
    </row>
    <row r="283">
      <c r="A283" s="37"/>
      <c r="B283" s="35"/>
      <c r="C283" s="38"/>
      <c r="D283" s="35"/>
      <c r="E283" s="41"/>
      <c r="F283" s="41"/>
    </row>
    <row r="284">
      <c r="A284" s="37"/>
      <c r="B284" s="35"/>
      <c r="C284" s="38"/>
      <c r="D284" s="35"/>
      <c r="E284" s="41"/>
      <c r="F284" s="41"/>
    </row>
    <row r="285">
      <c r="A285" s="37"/>
      <c r="B285" s="35"/>
      <c r="C285" s="38"/>
      <c r="D285" s="35"/>
      <c r="E285" s="41"/>
      <c r="F285" s="41"/>
    </row>
    <row r="286">
      <c r="A286" s="37"/>
      <c r="B286" s="35"/>
      <c r="C286" s="38"/>
      <c r="D286" s="35"/>
      <c r="E286" s="41"/>
      <c r="F286" s="41"/>
    </row>
    <row r="287">
      <c r="A287" s="37"/>
      <c r="B287" s="35"/>
      <c r="C287" s="38"/>
      <c r="D287" s="35"/>
      <c r="E287" s="41"/>
      <c r="F287" s="41"/>
    </row>
    <row r="288">
      <c r="A288" s="37"/>
      <c r="B288" s="35"/>
      <c r="C288" s="38"/>
      <c r="D288" s="35"/>
      <c r="E288" s="41"/>
      <c r="F288" s="41"/>
    </row>
    <row r="289">
      <c r="A289" s="37"/>
      <c r="B289" s="35"/>
      <c r="C289" s="38"/>
      <c r="D289" s="35"/>
      <c r="E289" s="41"/>
      <c r="F289" s="41"/>
    </row>
    <row r="290">
      <c r="A290" s="37"/>
      <c r="B290" s="35"/>
      <c r="C290" s="38"/>
      <c r="D290" s="35"/>
      <c r="E290" s="41"/>
      <c r="F290" s="41"/>
    </row>
    <row r="291">
      <c r="A291" s="37"/>
      <c r="B291" s="35"/>
      <c r="C291" s="38"/>
      <c r="D291" s="35"/>
      <c r="E291" s="41"/>
      <c r="F291" s="41"/>
    </row>
    <row r="292">
      <c r="A292" s="37"/>
      <c r="B292" s="35"/>
      <c r="C292" s="38"/>
      <c r="D292" s="35"/>
      <c r="E292" s="41"/>
      <c r="F292" s="41"/>
    </row>
    <row r="293">
      <c r="A293" s="37"/>
      <c r="B293" s="35"/>
      <c r="C293" s="38"/>
      <c r="D293" s="35"/>
      <c r="E293" s="41"/>
      <c r="F293" s="41"/>
    </row>
    <row r="294">
      <c r="A294" s="37"/>
      <c r="B294" s="35"/>
      <c r="C294" s="38"/>
      <c r="D294" s="35"/>
      <c r="E294" s="41"/>
      <c r="F294" s="41"/>
    </row>
    <row r="295">
      <c r="A295" s="37"/>
      <c r="B295" s="35"/>
      <c r="C295" s="38"/>
      <c r="D295" s="35"/>
      <c r="E295" s="41"/>
      <c r="F295" s="41"/>
    </row>
    <row r="296">
      <c r="A296" s="37"/>
      <c r="B296" s="35"/>
      <c r="C296" s="38"/>
      <c r="D296" s="35"/>
      <c r="E296" s="41"/>
      <c r="F296" s="41"/>
    </row>
    <row r="297">
      <c r="A297" s="37"/>
      <c r="B297" s="35"/>
      <c r="C297" s="38"/>
      <c r="D297" s="35"/>
      <c r="E297" s="41"/>
      <c r="F297" s="41"/>
    </row>
    <row r="298">
      <c r="A298" s="37"/>
      <c r="B298" s="35"/>
      <c r="C298" s="38"/>
      <c r="D298" s="35"/>
      <c r="E298" s="41"/>
      <c r="F298" s="41"/>
    </row>
    <row r="299">
      <c r="A299" s="37"/>
      <c r="B299" s="35"/>
      <c r="C299" s="38"/>
      <c r="D299" s="35"/>
      <c r="E299" s="41"/>
      <c r="F299" s="41"/>
    </row>
    <row r="300">
      <c r="A300" s="37"/>
      <c r="B300" s="35"/>
      <c r="C300" s="38"/>
      <c r="D300" s="35"/>
      <c r="E300" s="41"/>
      <c r="F300" s="41"/>
    </row>
    <row r="301">
      <c r="A301" s="37"/>
      <c r="B301" s="35"/>
      <c r="C301" s="38"/>
      <c r="D301" s="35"/>
      <c r="E301" s="41"/>
      <c r="F301" s="41"/>
    </row>
    <row r="302">
      <c r="A302" s="37"/>
      <c r="B302" s="35"/>
      <c r="C302" s="38"/>
      <c r="D302" s="35"/>
      <c r="E302" s="41"/>
      <c r="F302" s="41"/>
    </row>
    <row r="303">
      <c r="A303" s="37"/>
      <c r="B303" s="35"/>
      <c r="C303" s="38"/>
      <c r="D303" s="35"/>
      <c r="E303" s="41"/>
      <c r="F303" s="41"/>
    </row>
    <row r="304">
      <c r="A304" s="37"/>
      <c r="B304" s="35"/>
      <c r="C304" s="38"/>
      <c r="D304" s="35"/>
      <c r="E304" s="41"/>
      <c r="F304" s="41"/>
    </row>
    <row r="305">
      <c r="A305" s="37"/>
      <c r="B305" s="35"/>
      <c r="C305" s="38"/>
      <c r="D305" s="35"/>
      <c r="E305" s="41"/>
      <c r="F305" s="41"/>
    </row>
    <row r="306">
      <c r="A306" s="37"/>
      <c r="B306" s="35"/>
      <c r="C306" s="38"/>
      <c r="D306" s="35"/>
      <c r="E306" s="41"/>
      <c r="F306" s="41"/>
    </row>
    <row r="307">
      <c r="A307" s="37"/>
      <c r="B307" s="35"/>
      <c r="C307" s="38"/>
      <c r="D307" s="35"/>
      <c r="E307" s="41"/>
      <c r="F307" s="41"/>
    </row>
    <row r="308">
      <c r="A308" s="37"/>
      <c r="B308" s="35"/>
      <c r="C308" s="38"/>
      <c r="D308" s="35"/>
      <c r="E308" s="41"/>
      <c r="F308" s="41"/>
    </row>
    <row r="309">
      <c r="A309" s="37"/>
      <c r="B309" s="35"/>
      <c r="C309" s="38"/>
      <c r="D309" s="35"/>
      <c r="E309" s="41"/>
      <c r="F309" s="41"/>
    </row>
    <row r="310">
      <c r="A310" s="37"/>
      <c r="B310" s="35"/>
      <c r="C310" s="38"/>
      <c r="D310" s="35"/>
      <c r="E310" s="41"/>
      <c r="F310" s="41"/>
    </row>
    <row r="311">
      <c r="A311" s="37"/>
      <c r="B311" s="35"/>
      <c r="C311" s="38"/>
      <c r="D311" s="35"/>
      <c r="E311" s="41"/>
      <c r="F311" s="41"/>
    </row>
    <row r="312">
      <c r="A312" s="37"/>
      <c r="B312" s="35"/>
      <c r="C312" s="38"/>
      <c r="D312" s="35"/>
      <c r="E312" s="41"/>
      <c r="F312" s="41"/>
    </row>
    <row r="313">
      <c r="A313" s="37"/>
      <c r="B313" s="35"/>
      <c r="C313" s="38"/>
      <c r="D313" s="35"/>
      <c r="E313" s="41"/>
      <c r="F313" s="41"/>
    </row>
    <row r="314">
      <c r="A314" s="37"/>
      <c r="B314" s="35"/>
      <c r="C314" s="38"/>
      <c r="D314" s="35"/>
      <c r="E314" s="41"/>
      <c r="F314" s="41"/>
    </row>
    <row r="315">
      <c r="A315" s="37"/>
      <c r="B315" s="35"/>
      <c r="C315" s="38"/>
      <c r="D315" s="35"/>
      <c r="E315" s="41"/>
      <c r="F315" s="41"/>
    </row>
    <row r="316">
      <c r="A316" s="37"/>
      <c r="B316" s="35"/>
      <c r="C316" s="38"/>
      <c r="D316" s="35"/>
      <c r="E316" s="41"/>
      <c r="F316" s="41"/>
    </row>
    <row r="317">
      <c r="A317" s="37"/>
      <c r="B317" s="35"/>
      <c r="C317" s="38"/>
      <c r="D317" s="35"/>
      <c r="E317" s="41"/>
      <c r="F317" s="41"/>
    </row>
    <row r="318">
      <c r="A318" s="37"/>
      <c r="B318" s="35"/>
      <c r="C318" s="38"/>
      <c r="D318" s="35"/>
      <c r="E318" s="41"/>
      <c r="F318" s="41"/>
    </row>
    <row r="319">
      <c r="A319" s="37"/>
      <c r="B319" s="35"/>
      <c r="C319" s="38"/>
      <c r="D319" s="35"/>
      <c r="E319" s="41"/>
      <c r="F319" s="41"/>
    </row>
    <row r="320">
      <c r="A320" s="37"/>
      <c r="B320" s="35"/>
      <c r="C320" s="38"/>
      <c r="D320" s="35"/>
      <c r="E320" s="41"/>
      <c r="F320" s="41"/>
    </row>
    <row r="321">
      <c r="A321" s="37"/>
      <c r="B321" s="35"/>
      <c r="C321" s="38"/>
      <c r="D321" s="35"/>
      <c r="E321" s="41"/>
      <c r="F321" s="41"/>
    </row>
    <row r="322">
      <c r="A322" s="37"/>
      <c r="B322" s="35"/>
      <c r="C322" s="38"/>
      <c r="D322" s="35"/>
      <c r="E322" s="41"/>
      <c r="F322" s="41"/>
    </row>
    <row r="323">
      <c r="A323" s="37"/>
      <c r="B323" s="35"/>
      <c r="C323" s="38"/>
      <c r="D323" s="35"/>
      <c r="E323" s="41"/>
      <c r="F323" s="41"/>
    </row>
    <row r="324">
      <c r="A324" s="37"/>
      <c r="B324" s="35"/>
      <c r="C324" s="38"/>
      <c r="D324" s="35"/>
      <c r="E324" s="41"/>
      <c r="F324" s="41"/>
    </row>
    <row r="325">
      <c r="A325" s="37"/>
      <c r="B325" s="35"/>
      <c r="C325" s="38"/>
      <c r="D325" s="35"/>
      <c r="E325" s="41"/>
      <c r="F325" s="41"/>
    </row>
    <row r="326">
      <c r="A326" s="37"/>
      <c r="B326" s="35"/>
      <c r="C326" s="38"/>
      <c r="D326" s="35"/>
      <c r="E326" s="41"/>
      <c r="F326" s="41"/>
    </row>
    <row r="327">
      <c r="A327" s="37"/>
      <c r="B327" s="35"/>
      <c r="C327" s="38"/>
      <c r="D327" s="35"/>
      <c r="E327" s="41"/>
      <c r="F327" s="41"/>
    </row>
    <row r="328">
      <c r="A328" s="37"/>
      <c r="B328" s="35"/>
      <c r="C328" s="38"/>
      <c r="D328" s="35"/>
      <c r="E328" s="41"/>
      <c r="F328" s="41"/>
    </row>
    <row r="329">
      <c r="A329" s="37"/>
      <c r="B329" s="35"/>
      <c r="C329" s="38"/>
      <c r="D329" s="35"/>
      <c r="E329" s="41"/>
      <c r="F329" s="41"/>
    </row>
    <row r="330">
      <c r="A330" s="37"/>
      <c r="B330" s="35"/>
      <c r="C330" s="38"/>
      <c r="D330" s="35"/>
      <c r="E330" s="41"/>
      <c r="F330" s="41"/>
    </row>
    <row r="331">
      <c r="A331" s="37"/>
      <c r="B331" s="35"/>
      <c r="C331" s="38"/>
      <c r="D331" s="35"/>
      <c r="E331" s="41"/>
      <c r="F331" s="41"/>
    </row>
    <row r="332">
      <c r="A332" s="37"/>
      <c r="B332" s="35"/>
      <c r="C332" s="38"/>
      <c r="D332" s="35"/>
      <c r="E332" s="41"/>
      <c r="F332" s="41"/>
    </row>
    <row r="333">
      <c r="A333" s="37"/>
      <c r="B333" s="35"/>
      <c r="C333" s="38"/>
      <c r="D333" s="35"/>
      <c r="E333" s="41"/>
      <c r="F333" s="41"/>
    </row>
    <row r="334">
      <c r="A334" s="37"/>
      <c r="B334" s="35"/>
      <c r="C334" s="38"/>
      <c r="D334" s="35"/>
      <c r="E334" s="41"/>
      <c r="F334" s="41"/>
    </row>
    <row r="335">
      <c r="A335" s="37"/>
      <c r="B335" s="35"/>
      <c r="C335" s="38"/>
      <c r="D335" s="35"/>
      <c r="E335" s="41"/>
      <c r="F335" s="41"/>
    </row>
    <row r="336">
      <c r="A336" s="37"/>
      <c r="B336" s="35"/>
      <c r="C336" s="38"/>
      <c r="D336" s="35"/>
      <c r="E336" s="41"/>
      <c r="F336" s="41"/>
    </row>
    <row r="337">
      <c r="A337" s="37"/>
      <c r="B337" s="35"/>
      <c r="C337" s="38"/>
      <c r="D337" s="35"/>
      <c r="E337" s="41"/>
      <c r="F337" s="41"/>
    </row>
    <row r="338">
      <c r="A338" s="37"/>
      <c r="B338" s="35"/>
      <c r="C338" s="38"/>
      <c r="D338" s="35"/>
      <c r="E338" s="41"/>
      <c r="F338" s="41"/>
    </row>
    <row r="339">
      <c r="A339" s="37"/>
      <c r="B339" s="35"/>
      <c r="C339" s="38"/>
      <c r="D339" s="35"/>
      <c r="E339" s="41"/>
      <c r="F339" s="41"/>
    </row>
    <row r="340">
      <c r="A340" s="37"/>
      <c r="B340" s="35"/>
      <c r="C340" s="38"/>
      <c r="D340" s="35"/>
      <c r="E340" s="41"/>
      <c r="F340" s="41"/>
    </row>
    <row r="341">
      <c r="A341" s="37"/>
      <c r="B341" s="35"/>
      <c r="C341" s="38"/>
      <c r="D341" s="35"/>
      <c r="E341" s="41"/>
      <c r="F341" s="41"/>
    </row>
    <row r="342">
      <c r="A342" s="37"/>
      <c r="B342" s="35"/>
      <c r="C342" s="38"/>
      <c r="D342" s="35"/>
      <c r="E342" s="41"/>
      <c r="F342" s="41"/>
    </row>
    <row r="343">
      <c r="A343" s="37"/>
      <c r="B343" s="35"/>
      <c r="C343" s="38"/>
      <c r="D343" s="35"/>
      <c r="E343" s="41"/>
      <c r="F343" s="41"/>
    </row>
    <row r="344">
      <c r="A344" s="37"/>
      <c r="B344" s="35"/>
      <c r="C344" s="38"/>
      <c r="D344" s="35"/>
      <c r="E344" s="41"/>
      <c r="F344" s="41"/>
    </row>
    <row r="345">
      <c r="A345" s="37"/>
      <c r="B345" s="35"/>
      <c r="C345" s="38"/>
      <c r="D345" s="35"/>
      <c r="E345" s="41"/>
      <c r="F345" s="41"/>
    </row>
    <row r="346">
      <c r="A346" s="37"/>
      <c r="B346" s="35"/>
      <c r="C346" s="38"/>
      <c r="D346" s="35"/>
      <c r="E346" s="41"/>
      <c r="F346" s="41"/>
    </row>
    <row r="347">
      <c r="A347" s="37"/>
      <c r="B347" s="35"/>
      <c r="C347" s="38"/>
      <c r="D347" s="35"/>
      <c r="E347" s="41"/>
      <c r="F347" s="41"/>
    </row>
    <row r="348">
      <c r="A348" s="37"/>
      <c r="B348" s="35"/>
      <c r="C348" s="38"/>
      <c r="D348" s="35"/>
      <c r="E348" s="41"/>
      <c r="F348" s="41"/>
    </row>
    <row r="349">
      <c r="A349" s="37"/>
      <c r="B349" s="35"/>
      <c r="C349" s="38"/>
      <c r="D349" s="35"/>
      <c r="E349" s="41"/>
      <c r="F349" s="41"/>
    </row>
    <row r="350">
      <c r="A350" s="37"/>
      <c r="B350" s="35"/>
      <c r="C350" s="38"/>
      <c r="D350" s="35"/>
      <c r="E350" s="41"/>
      <c r="F350" s="41"/>
    </row>
    <row r="351">
      <c r="A351" s="37"/>
      <c r="B351" s="35"/>
      <c r="C351" s="38"/>
      <c r="D351" s="35"/>
      <c r="E351" s="41"/>
      <c r="F351" s="41"/>
    </row>
    <row r="352">
      <c r="A352" s="37"/>
      <c r="B352" s="35"/>
      <c r="C352" s="38"/>
      <c r="D352" s="35"/>
      <c r="E352" s="41"/>
      <c r="F352" s="41"/>
    </row>
    <row r="353">
      <c r="A353" s="37"/>
      <c r="B353" s="35"/>
      <c r="C353" s="38"/>
      <c r="D353" s="35"/>
      <c r="E353" s="41"/>
      <c r="F353" s="41"/>
    </row>
    <row r="354">
      <c r="A354" s="37"/>
      <c r="B354" s="35"/>
      <c r="C354" s="38"/>
      <c r="D354" s="35"/>
      <c r="E354" s="41"/>
      <c r="F354" s="41"/>
    </row>
    <row r="355">
      <c r="A355" s="37"/>
      <c r="B355" s="35"/>
      <c r="C355" s="38"/>
      <c r="D355" s="35"/>
      <c r="E355" s="41"/>
      <c r="F355" s="41"/>
    </row>
    <row r="356">
      <c r="A356" s="37"/>
      <c r="B356" s="35"/>
      <c r="C356" s="38"/>
      <c r="D356" s="35"/>
      <c r="E356" s="41"/>
      <c r="F356" s="41"/>
    </row>
    <row r="357">
      <c r="A357" s="37"/>
      <c r="B357" s="35"/>
      <c r="C357" s="38"/>
      <c r="D357" s="35"/>
      <c r="E357" s="41"/>
      <c r="F357" s="41"/>
    </row>
    <row r="358">
      <c r="A358" s="37"/>
      <c r="B358" s="35"/>
      <c r="C358" s="38"/>
      <c r="D358" s="35"/>
      <c r="E358" s="41"/>
      <c r="F358" s="41"/>
    </row>
    <row r="359">
      <c r="A359" s="37"/>
      <c r="B359" s="35"/>
      <c r="C359" s="38"/>
      <c r="D359" s="35"/>
      <c r="E359" s="41"/>
      <c r="F359" s="41"/>
    </row>
    <row r="360">
      <c r="A360" s="37"/>
      <c r="B360" s="35"/>
      <c r="C360" s="38"/>
      <c r="D360" s="35"/>
      <c r="E360" s="41"/>
      <c r="F360" s="41"/>
    </row>
    <row r="361">
      <c r="A361" s="37"/>
      <c r="B361" s="35"/>
      <c r="C361" s="38"/>
      <c r="D361" s="35"/>
      <c r="E361" s="41"/>
      <c r="F361" s="41"/>
    </row>
    <row r="362">
      <c r="A362" s="37"/>
      <c r="B362" s="35"/>
      <c r="C362" s="38"/>
      <c r="D362" s="35"/>
      <c r="E362" s="41"/>
      <c r="F362" s="41"/>
    </row>
    <row r="363">
      <c r="A363" s="37"/>
      <c r="B363" s="35"/>
      <c r="C363" s="38"/>
      <c r="D363" s="35"/>
      <c r="E363" s="41"/>
      <c r="F363" s="41"/>
    </row>
    <row r="364">
      <c r="A364" s="37"/>
      <c r="B364" s="35"/>
      <c r="C364" s="38"/>
      <c r="D364" s="35"/>
      <c r="E364" s="41"/>
      <c r="F364" s="41"/>
    </row>
    <row r="365">
      <c r="A365" s="37"/>
      <c r="B365" s="35"/>
      <c r="C365" s="38"/>
      <c r="D365" s="35"/>
      <c r="E365" s="41"/>
      <c r="F365" s="41"/>
    </row>
    <row r="366">
      <c r="A366" s="37"/>
      <c r="B366" s="35"/>
      <c r="C366" s="38"/>
      <c r="D366" s="35"/>
      <c r="E366" s="41"/>
      <c r="F366" s="41"/>
    </row>
    <row r="367">
      <c r="A367" s="37"/>
      <c r="B367" s="35"/>
      <c r="C367" s="38"/>
      <c r="D367" s="35"/>
      <c r="E367" s="41"/>
      <c r="F367" s="41"/>
    </row>
    <row r="368">
      <c r="A368" s="37"/>
      <c r="B368" s="35"/>
      <c r="C368" s="38"/>
      <c r="D368" s="35"/>
      <c r="E368" s="41"/>
      <c r="F368" s="41"/>
    </row>
    <row r="369">
      <c r="A369" s="37"/>
      <c r="B369" s="35"/>
      <c r="C369" s="38"/>
      <c r="D369" s="35"/>
      <c r="E369" s="41"/>
      <c r="F369" s="41"/>
    </row>
    <row r="370">
      <c r="A370" s="37"/>
      <c r="B370" s="35"/>
      <c r="C370" s="38"/>
      <c r="D370" s="35"/>
      <c r="E370" s="41"/>
      <c r="F370" s="41"/>
    </row>
    <row r="371">
      <c r="A371" s="37"/>
      <c r="B371" s="35"/>
      <c r="C371" s="38"/>
      <c r="D371" s="35"/>
      <c r="E371" s="41"/>
      <c r="F371" s="41"/>
    </row>
    <row r="372">
      <c r="A372" s="37"/>
      <c r="B372" s="35"/>
      <c r="C372" s="38"/>
      <c r="D372" s="35"/>
      <c r="E372" s="41"/>
      <c r="F372" s="41"/>
    </row>
    <row r="373">
      <c r="A373" s="37"/>
      <c r="B373" s="35"/>
      <c r="C373" s="38"/>
      <c r="D373" s="35"/>
      <c r="E373" s="41"/>
      <c r="F373" s="41"/>
    </row>
    <row r="374">
      <c r="A374" s="37"/>
      <c r="B374" s="35"/>
      <c r="C374" s="38"/>
      <c r="D374" s="35"/>
      <c r="E374" s="41"/>
      <c r="F374" s="41"/>
    </row>
    <row r="375">
      <c r="A375" s="37"/>
      <c r="B375" s="35"/>
      <c r="C375" s="38"/>
      <c r="D375" s="35"/>
      <c r="E375" s="41"/>
      <c r="F375" s="41"/>
    </row>
    <row r="376">
      <c r="A376" s="37"/>
      <c r="B376" s="35"/>
      <c r="C376" s="38"/>
      <c r="D376" s="35"/>
      <c r="E376" s="41"/>
      <c r="F376" s="41"/>
    </row>
    <row r="377">
      <c r="A377" s="37"/>
      <c r="B377" s="35"/>
      <c r="C377" s="38"/>
      <c r="D377" s="35"/>
      <c r="E377" s="41"/>
      <c r="F377" s="41"/>
    </row>
    <row r="378">
      <c r="A378" s="37"/>
      <c r="B378" s="35"/>
      <c r="C378" s="38"/>
      <c r="D378" s="35"/>
      <c r="E378" s="41"/>
      <c r="F378" s="41"/>
    </row>
    <row r="379">
      <c r="A379" s="37"/>
      <c r="B379" s="35"/>
      <c r="C379" s="38"/>
      <c r="D379" s="35"/>
      <c r="E379" s="41"/>
      <c r="F379" s="41"/>
    </row>
    <row r="380">
      <c r="A380" s="37"/>
      <c r="B380" s="35"/>
      <c r="C380" s="38"/>
      <c r="D380" s="35"/>
      <c r="E380" s="41"/>
      <c r="F380" s="41"/>
    </row>
    <row r="381">
      <c r="A381" s="37"/>
      <c r="B381" s="35"/>
      <c r="C381" s="38"/>
      <c r="D381" s="35"/>
      <c r="E381" s="41"/>
      <c r="F381" s="41"/>
    </row>
    <row r="382">
      <c r="A382" s="37"/>
      <c r="B382" s="35"/>
      <c r="C382" s="38"/>
      <c r="D382" s="35"/>
      <c r="E382" s="41"/>
      <c r="F382" s="41"/>
    </row>
    <row r="383">
      <c r="A383" s="37"/>
      <c r="B383" s="35"/>
      <c r="C383" s="38"/>
      <c r="D383" s="35"/>
      <c r="E383" s="41"/>
      <c r="F383" s="41"/>
    </row>
    <row r="384">
      <c r="A384" s="37"/>
      <c r="B384" s="35"/>
      <c r="C384" s="38"/>
      <c r="D384" s="35"/>
      <c r="E384" s="41"/>
      <c r="F384" s="41"/>
    </row>
    <row r="385">
      <c r="A385" s="37"/>
      <c r="B385" s="35"/>
      <c r="C385" s="38"/>
      <c r="D385" s="35"/>
      <c r="E385" s="41"/>
      <c r="F385" s="41"/>
    </row>
    <row r="386">
      <c r="A386" s="37"/>
      <c r="B386" s="35"/>
      <c r="C386" s="38"/>
      <c r="D386" s="35"/>
      <c r="E386" s="41"/>
      <c r="F386" s="41"/>
    </row>
    <row r="387">
      <c r="A387" s="37"/>
      <c r="B387" s="35"/>
      <c r="C387" s="38"/>
      <c r="D387" s="35"/>
      <c r="E387" s="41"/>
      <c r="F387" s="41"/>
    </row>
    <row r="388">
      <c r="A388" s="37"/>
      <c r="B388" s="35"/>
      <c r="C388" s="38"/>
      <c r="D388" s="35"/>
      <c r="E388" s="41"/>
      <c r="F388" s="41"/>
    </row>
    <row r="389">
      <c r="A389" s="37"/>
      <c r="B389" s="35"/>
      <c r="C389" s="38"/>
      <c r="D389" s="35"/>
      <c r="E389" s="41"/>
      <c r="F389" s="41"/>
    </row>
    <row r="390">
      <c r="A390" s="37"/>
      <c r="B390" s="35"/>
      <c r="C390" s="38"/>
      <c r="D390" s="35"/>
      <c r="E390" s="41"/>
      <c r="F390" s="41"/>
    </row>
    <row r="391">
      <c r="A391" s="37"/>
      <c r="B391" s="35"/>
      <c r="C391" s="38"/>
      <c r="D391" s="35"/>
      <c r="E391" s="41"/>
      <c r="F391" s="41"/>
    </row>
    <row r="392">
      <c r="A392" s="37"/>
      <c r="B392" s="35"/>
      <c r="C392" s="38"/>
      <c r="D392" s="35"/>
      <c r="E392" s="41"/>
      <c r="F392" s="41"/>
    </row>
    <row r="393">
      <c r="A393" s="37"/>
      <c r="B393" s="35"/>
      <c r="C393" s="38"/>
      <c r="D393" s="35"/>
      <c r="E393" s="41"/>
      <c r="F393" s="41"/>
    </row>
    <row r="394">
      <c r="A394" s="37"/>
      <c r="B394" s="35"/>
      <c r="C394" s="38"/>
      <c r="D394" s="35"/>
      <c r="E394" s="41"/>
      <c r="F394" s="41"/>
    </row>
    <row r="395">
      <c r="A395" s="37"/>
      <c r="B395" s="35"/>
      <c r="C395" s="38"/>
      <c r="D395" s="35"/>
      <c r="E395" s="41"/>
      <c r="F395" s="41"/>
    </row>
    <row r="396">
      <c r="A396" s="37"/>
      <c r="B396" s="35"/>
      <c r="C396" s="38"/>
      <c r="D396" s="35"/>
      <c r="E396" s="41"/>
      <c r="F396" s="41"/>
    </row>
    <row r="397">
      <c r="A397" s="37"/>
      <c r="B397" s="35"/>
      <c r="C397" s="38"/>
      <c r="D397" s="35"/>
      <c r="E397" s="41"/>
      <c r="F397" s="41"/>
    </row>
    <row r="398">
      <c r="A398" s="37"/>
      <c r="B398" s="35"/>
      <c r="C398" s="38"/>
      <c r="D398" s="35"/>
      <c r="E398" s="41"/>
      <c r="F398" s="41"/>
    </row>
    <row r="399">
      <c r="A399" s="37"/>
      <c r="B399" s="35"/>
      <c r="C399" s="38"/>
      <c r="D399" s="35"/>
      <c r="E399" s="41"/>
      <c r="F399" s="41"/>
    </row>
    <row r="400">
      <c r="A400" s="37"/>
      <c r="B400" s="35"/>
      <c r="C400" s="38"/>
      <c r="D400" s="35"/>
      <c r="E400" s="41"/>
      <c r="F400" s="41"/>
    </row>
    <row r="401">
      <c r="A401" s="37"/>
      <c r="B401" s="35"/>
      <c r="C401" s="38"/>
      <c r="D401" s="35"/>
      <c r="E401" s="41"/>
      <c r="F401" s="41"/>
    </row>
    <row r="402">
      <c r="A402" s="37"/>
      <c r="B402" s="35"/>
      <c r="C402" s="38"/>
      <c r="D402" s="35"/>
      <c r="E402" s="41"/>
      <c r="F402" s="41"/>
    </row>
    <row r="403">
      <c r="A403" s="37"/>
      <c r="B403" s="35"/>
      <c r="C403" s="38"/>
      <c r="D403" s="35"/>
      <c r="E403" s="41"/>
      <c r="F403" s="41"/>
    </row>
    <row r="404">
      <c r="A404" s="37"/>
      <c r="B404" s="35"/>
      <c r="C404" s="38"/>
      <c r="D404" s="35"/>
      <c r="E404" s="41"/>
      <c r="F404" s="41"/>
    </row>
    <row r="405">
      <c r="A405" s="37"/>
      <c r="B405" s="35"/>
      <c r="C405" s="38"/>
      <c r="D405" s="35"/>
      <c r="E405" s="41"/>
      <c r="F405" s="41"/>
    </row>
    <row r="406">
      <c r="A406" s="37"/>
      <c r="B406" s="35"/>
      <c r="C406" s="38"/>
      <c r="D406" s="35"/>
      <c r="E406" s="41"/>
      <c r="F406" s="41"/>
    </row>
    <row r="407">
      <c r="A407" s="37"/>
      <c r="B407" s="35"/>
      <c r="C407" s="38"/>
      <c r="D407" s="35"/>
      <c r="E407" s="41"/>
      <c r="F407" s="41"/>
    </row>
    <row r="408">
      <c r="A408" s="37"/>
      <c r="B408" s="35"/>
      <c r="C408" s="38"/>
      <c r="D408" s="35"/>
      <c r="E408" s="41"/>
      <c r="F408" s="41"/>
    </row>
    <row r="409">
      <c r="A409" s="37"/>
      <c r="B409" s="35"/>
      <c r="C409" s="38"/>
      <c r="D409" s="35"/>
      <c r="E409" s="41"/>
      <c r="F409" s="41"/>
    </row>
    <row r="410">
      <c r="A410" s="37"/>
      <c r="B410" s="35"/>
      <c r="C410" s="38"/>
      <c r="D410" s="35"/>
      <c r="E410" s="41"/>
      <c r="F410" s="41"/>
    </row>
    <row r="411">
      <c r="A411" s="37"/>
      <c r="B411" s="35"/>
      <c r="C411" s="38"/>
      <c r="D411" s="35"/>
      <c r="E411" s="41"/>
      <c r="F411" s="41"/>
    </row>
    <row r="412">
      <c r="A412" s="37"/>
      <c r="B412" s="35"/>
      <c r="C412" s="38"/>
      <c r="D412" s="35"/>
      <c r="E412" s="41"/>
      <c r="F412" s="41"/>
    </row>
    <row r="413">
      <c r="A413" s="37"/>
      <c r="B413" s="35"/>
      <c r="C413" s="38"/>
      <c r="D413" s="35"/>
      <c r="E413" s="41"/>
      <c r="F413" s="41"/>
    </row>
    <row r="414">
      <c r="A414" s="37"/>
      <c r="B414" s="35"/>
      <c r="C414" s="38"/>
      <c r="D414" s="35"/>
      <c r="E414" s="41"/>
      <c r="F414" s="41"/>
    </row>
    <row r="415">
      <c r="A415" s="37"/>
      <c r="B415" s="35"/>
      <c r="C415" s="38"/>
      <c r="D415" s="35"/>
      <c r="E415" s="41"/>
      <c r="F415" s="41"/>
    </row>
    <row r="416">
      <c r="A416" s="37"/>
      <c r="B416" s="35"/>
      <c r="C416" s="38"/>
      <c r="D416" s="35"/>
      <c r="E416" s="41"/>
      <c r="F416" s="41"/>
    </row>
    <row r="417">
      <c r="A417" s="37"/>
      <c r="B417" s="35"/>
      <c r="C417" s="38"/>
      <c r="D417" s="35"/>
      <c r="E417" s="41"/>
      <c r="F417" s="41"/>
    </row>
    <row r="418">
      <c r="A418" s="37"/>
      <c r="B418" s="35"/>
      <c r="C418" s="38"/>
      <c r="D418" s="35"/>
      <c r="E418" s="41"/>
      <c r="F418" s="41"/>
    </row>
    <row r="419">
      <c r="A419" s="37"/>
      <c r="B419" s="35"/>
      <c r="C419" s="38"/>
      <c r="D419" s="35"/>
      <c r="E419" s="41"/>
      <c r="F419" s="41"/>
    </row>
    <row r="420">
      <c r="A420" s="37"/>
      <c r="B420" s="35"/>
      <c r="C420" s="38"/>
      <c r="D420" s="35"/>
      <c r="E420" s="41"/>
      <c r="F420" s="41"/>
    </row>
    <row r="421">
      <c r="A421" s="37"/>
      <c r="B421" s="35"/>
      <c r="C421" s="38"/>
      <c r="D421" s="35"/>
      <c r="E421" s="41"/>
      <c r="F421" s="41"/>
    </row>
    <row r="422">
      <c r="A422" s="37"/>
      <c r="B422" s="35"/>
      <c r="C422" s="38"/>
      <c r="D422" s="35"/>
      <c r="E422" s="41"/>
      <c r="F422" s="41"/>
    </row>
    <row r="423">
      <c r="A423" s="37"/>
      <c r="B423" s="35"/>
      <c r="C423" s="38"/>
      <c r="D423" s="35"/>
      <c r="E423" s="41"/>
      <c r="F423" s="41"/>
    </row>
    <row r="424">
      <c r="A424" s="37"/>
      <c r="B424" s="35"/>
      <c r="C424" s="38"/>
      <c r="D424" s="35"/>
      <c r="E424" s="41"/>
      <c r="F424" s="41"/>
    </row>
    <row r="425">
      <c r="A425" s="37"/>
      <c r="B425" s="35"/>
      <c r="C425" s="38"/>
      <c r="D425" s="35"/>
      <c r="E425" s="41"/>
      <c r="F425" s="41"/>
    </row>
    <row r="426">
      <c r="A426" s="37"/>
      <c r="B426" s="35"/>
      <c r="C426" s="38"/>
      <c r="D426" s="35"/>
      <c r="E426" s="41"/>
      <c r="F426" s="41"/>
    </row>
    <row r="427">
      <c r="A427" s="37"/>
      <c r="B427" s="35"/>
      <c r="C427" s="38"/>
      <c r="D427" s="35"/>
      <c r="E427" s="41"/>
      <c r="F427" s="41"/>
    </row>
    <row r="428">
      <c r="A428" s="37"/>
      <c r="B428" s="35"/>
      <c r="C428" s="38"/>
      <c r="D428" s="35"/>
      <c r="E428" s="41"/>
      <c r="F428" s="41"/>
    </row>
    <row r="429">
      <c r="A429" s="37"/>
      <c r="B429" s="35"/>
      <c r="C429" s="38"/>
      <c r="D429" s="35"/>
      <c r="E429" s="41"/>
      <c r="F429" s="41"/>
    </row>
    <row r="430">
      <c r="A430" s="37"/>
      <c r="B430" s="35"/>
      <c r="C430" s="38"/>
      <c r="D430" s="35"/>
      <c r="E430" s="41"/>
      <c r="F430" s="41"/>
    </row>
    <row r="431">
      <c r="A431" s="37"/>
      <c r="B431" s="35"/>
      <c r="C431" s="38"/>
      <c r="D431" s="35"/>
      <c r="E431" s="41"/>
      <c r="F431" s="41"/>
    </row>
    <row r="432">
      <c r="A432" s="37"/>
      <c r="B432" s="35"/>
      <c r="C432" s="38"/>
      <c r="D432" s="35"/>
      <c r="E432" s="41"/>
      <c r="F432" s="41"/>
    </row>
    <row r="433">
      <c r="A433" s="37"/>
      <c r="B433" s="35"/>
      <c r="C433" s="38"/>
      <c r="D433" s="35"/>
      <c r="E433" s="41"/>
      <c r="F433" s="41"/>
    </row>
    <row r="434">
      <c r="A434" s="37"/>
      <c r="B434" s="35"/>
      <c r="C434" s="38"/>
      <c r="D434" s="35"/>
      <c r="E434" s="41"/>
      <c r="F434" s="41"/>
    </row>
    <row r="435">
      <c r="A435" s="37"/>
      <c r="B435" s="35"/>
      <c r="C435" s="38"/>
      <c r="D435" s="35"/>
      <c r="E435" s="41"/>
      <c r="F435" s="41"/>
    </row>
    <row r="436">
      <c r="A436" s="37"/>
      <c r="B436" s="35"/>
      <c r="C436" s="38"/>
      <c r="D436" s="35"/>
      <c r="E436" s="41"/>
      <c r="F436" s="41"/>
    </row>
    <row r="437">
      <c r="A437" s="37"/>
      <c r="B437" s="35"/>
      <c r="C437" s="38"/>
      <c r="D437" s="35"/>
      <c r="E437" s="41"/>
      <c r="F437" s="41"/>
    </row>
    <row r="438">
      <c r="A438" s="37"/>
      <c r="B438" s="35"/>
      <c r="C438" s="38"/>
      <c r="D438" s="35"/>
      <c r="E438" s="41"/>
      <c r="F438" s="41"/>
    </row>
    <row r="439">
      <c r="A439" s="37"/>
      <c r="B439" s="35"/>
      <c r="C439" s="38"/>
      <c r="D439" s="35"/>
      <c r="E439" s="41"/>
      <c r="F439" s="41"/>
    </row>
    <row r="440">
      <c r="A440" s="37"/>
      <c r="B440" s="35"/>
      <c r="C440" s="38"/>
      <c r="D440" s="35"/>
      <c r="E440" s="41"/>
      <c r="F440" s="41"/>
    </row>
    <row r="441">
      <c r="A441" s="37"/>
      <c r="B441" s="35"/>
      <c r="C441" s="38"/>
      <c r="D441" s="35"/>
      <c r="E441" s="41"/>
      <c r="F441" s="41"/>
    </row>
    <row r="442">
      <c r="A442" s="37"/>
      <c r="B442" s="35"/>
      <c r="C442" s="38"/>
      <c r="D442" s="35"/>
      <c r="E442" s="41"/>
      <c r="F442" s="41"/>
    </row>
    <row r="443">
      <c r="A443" s="37"/>
      <c r="B443" s="35"/>
      <c r="C443" s="38"/>
      <c r="D443" s="35"/>
      <c r="E443" s="41"/>
      <c r="F443" s="41"/>
    </row>
    <row r="444">
      <c r="A444" s="37"/>
      <c r="B444" s="35"/>
      <c r="C444" s="38"/>
      <c r="D444" s="35"/>
      <c r="E444" s="41"/>
      <c r="F444" s="41"/>
    </row>
    <row r="445">
      <c r="A445" s="37"/>
      <c r="B445" s="35"/>
      <c r="C445" s="38"/>
      <c r="D445" s="35"/>
      <c r="E445" s="41"/>
      <c r="F445" s="41"/>
    </row>
    <row r="446">
      <c r="A446" s="37"/>
      <c r="B446" s="35"/>
      <c r="C446" s="38"/>
      <c r="D446" s="35"/>
      <c r="E446" s="41"/>
      <c r="F446" s="41"/>
    </row>
    <row r="447">
      <c r="A447" s="37"/>
      <c r="B447" s="35"/>
      <c r="C447" s="38"/>
      <c r="D447" s="35"/>
      <c r="E447" s="41"/>
      <c r="F447" s="41"/>
    </row>
    <row r="448">
      <c r="A448" s="37"/>
      <c r="B448" s="35"/>
      <c r="C448" s="38"/>
      <c r="D448" s="35"/>
      <c r="E448" s="41"/>
      <c r="F448" s="41"/>
    </row>
    <row r="449">
      <c r="A449" s="37"/>
      <c r="B449" s="35"/>
      <c r="C449" s="38"/>
      <c r="D449" s="35"/>
      <c r="E449" s="41"/>
      <c r="F449" s="41"/>
    </row>
    <row r="450">
      <c r="A450" s="37"/>
      <c r="B450" s="35"/>
      <c r="C450" s="38"/>
      <c r="D450" s="35"/>
      <c r="E450" s="41"/>
      <c r="F450" s="41"/>
    </row>
    <row r="451">
      <c r="A451" s="37"/>
      <c r="B451" s="35"/>
      <c r="C451" s="38"/>
      <c r="D451" s="35"/>
      <c r="E451" s="41"/>
      <c r="F451" s="41"/>
    </row>
    <row r="452">
      <c r="A452" s="37"/>
      <c r="B452" s="35"/>
      <c r="C452" s="38"/>
      <c r="D452" s="35"/>
      <c r="E452" s="41"/>
      <c r="F452" s="41"/>
    </row>
    <row r="453">
      <c r="A453" s="37"/>
      <c r="B453" s="35"/>
      <c r="C453" s="38"/>
      <c r="D453" s="35"/>
      <c r="E453" s="41"/>
      <c r="F453" s="41"/>
    </row>
    <row r="454">
      <c r="A454" s="37"/>
      <c r="B454" s="35"/>
      <c r="C454" s="38"/>
      <c r="D454" s="35"/>
      <c r="E454" s="41"/>
      <c r="F454" s="41"/>
    </row>
    <row r="455">
      <c r="A455" s="37"/>
      <c r="B455" s="35"/>
      <c r="C455" s="38"/>
      <c r="D455" s="35"/>
      <c r="E455" s="41"/>
      <c r="F455" s="41"/>
    </row>
    <row r="456">
      <c r="A456" s="37"/>
      <c r="B456" s="35"/>
      <c r="C456" s="38"/>
      <c r="D456" s="35"/>
      <c r="E456" s="41"/>
      <c r="F456" s="41"/>
    </row>
    <row r="457">
      <c r="A457" s="37"/>
      <c r="B457" s="35"/>
      <c r="C457" s="38"/>
      <c r="D457" s="35"/>
      <c r="E457" s="41"/>
      <c r="F457" s="41"/>
    </row>
    <row r="458">
      <c r="A458" s="37"/>
      <c r="B458" s="35"/>
      <c r="C458" s="38"/>
      <c r="D458" s="35"/>
      <c r="E458" s="41"/>
      <c r="F458" s="41"/>
    </row>
    <row r="459">
      <c r="A459" s="37"/>
      <c r="B459" s="35"/>
      <c r="C459" s="38"/>
      <c r="D459" s="35"/>
      <c r="E459" s="41"/>
      <c r="F459" s="41"/>
    </row>
    <row r="460">
      <c r="A460" s="37"/>
      <c r="B460" s="35"/>
      <c r="C460" s="38"/>
      <c r="D460" s="35"/>
      <c r="E460" s="41"/>
      <c r="F460" s="41"/>
    </row>
    <row r="461">
      <c r="A461" s="37"/>
      <c r="B461" s="35"/>
      <c r="C461" s="38"/>
      <c r="D461" s="35"/>
      <c r="E461" s="41"/>
      <c r="F461" s="41"/>
    </row>
    <row r="462">
      <c r="A462" s="37"/>
      <c r="B462" s="35"/>
      <c r="C462" s="38"/>
      <c r="D462" s="35"/>
      <c r="E462" s="41"/>
      <c r="F462" s="41"/>
    </row>
    <row r="463">
      <c r="A463" s="37"/>
      <c r="B463" s="35"/>
      <c r="C463" s="38"/>
      <c r="D463" s="35"/>
      <c r="E463" s="41"/>
      <c r="F463" s="41"/>
    </row>
    <row r="464">
      <c r="A464" s="37"/>
      <c r="B464" s="35"/>
      <c r="C464" s="38"/>
      <c r="D464" s="35"/>
      <c r="E464" s="41"/>
      <c r="F464" s="41"/>
    </row>
    <row r="465">
      <c r="A465" s="37"/>
      <c r="B465" s="35"/>
      <c r="C465" s="38"/>
      <c r="D465" s="35"/>
      <c r="E465" s="41"/>
      <c r="F465" s="41"/>
    </row>
    <row r="466">
      <c r="A466" s="37"/>
      <c r="B466" s="35"/>
      <c r="C466" s="38"/>
      <c r="D466" s="35"/>
      <c r="E466" s="41"/>
      <c r="F466" s="41"/>
    </row>
    <row r="467">
      <c r="A467" s="37"/>
      <c r="B467" s="35"/>
      <c r="C467" s="38"/>
      <c r="D467" s="35"/>
      <c r="E467" s="41"/>
      <c r="F467" s="41"/>
    </row>
    <row r="468">
      <c r="A468" s="37"/>
      <c r="B468" s="35"/>
      <c r="C468" s="38"/>
      <c r="D468" s="35"/>
      <c r="E468" s="41"/>
      <c r="F468" s="41"/>
    </row>
    <row r="469">
      <c r="A469" s="37"/>
      <c r="B469" s="35"/>
      <c r="C469" s="38"/>
      <c r="D469" s="35"/>
      <c r="E469" s="41"/>
      <c r="F469" s="41"/>
    </row>
    <row r="470">
      <c r="A470" s="37"/>
      <c r="B470" s="35"/>
      <c r="C470" s="38"/>
      <c r="D470" s="35"/>
      <c r="E470" s="41"/>
      <c r="F470" s="41"/>
    </row>
    <row r="471">
      <c r="A471" s="37"/>
      <c r="B471" s="35"/>
      <c r="C471" s="38"/>
      <c r="D471" s="35"/>
      <c r="E471" s="41"/>
      <c r="F471" s="41"/>
    </row>
    <row r="472">
      <c r="A472" s="37"/>
      <c r="B472" s="35"/>
      <c r="C472" s="38"/>
      <c r="D472" s="35"/>
      <c r="E472" s="41"/>
      <c r="F472" s="41"/>
    </row>
    <row r="473">
      <c r="A473" s="37"/>
      <c r="B473" s="35"/>
      <c r="C473" s="38"/>
      <c r="D473" s="35"/>
      <c r="E473" s="41"/>
      <c r="F473" s="41"/>
    </row>
    <row r="474">
      <c r="A474" s="37"/>
      <c r="B474" s="35"/>
      <c r="C474" s="38"/>
      <c r="D474" s="35"/>
      <c r="E474" s="41"/>
      <c r="F474" s="41"/>
    </row>
    <row r="475">
      <c r="A475" s="37"/>
      <c r="B475" s="35"/>
      <c r="C475" s="38"/>
      <c r="D475" s="35"/>
      <c r="E475" s="41"/>
      <c r="F475" s="41"/>
    </row>
    <row r="476">
      <c r="A476" s="37"/>
      <c r="B476" s="35"/>
      <c r="C476" s="38"/>
      <c r="D476" s="35"/>
      <c r="E476" s="41"/>
      <c r="F476" s="41"/>
    </row>
    <row r="477">
      <c r="A477" s="37"/>
      <c r="B477" s="35"/>
      <c r="C477" s="38"/>
      <c r="D477" s="35"/>
      <c r="E477" s="41"/>
      <c r="F477" s="41"/>
    </row>
    <row r="478">
      <c r="A478" s="37"/>
      <c r="B478" s="35"/>
      <c r="C478" s="38"/>
      <c r="D478" s="35"/>
      <c r="E478" s="41"/>
      <c r="F478" s="41"/>
    </row>
    <row r="479">
      <c r="A479" s="37"/>
      <c r="B479" s="35"/>
      <c r="C479" s="38"/>
      <c r="D479" s="35"/>
      <c r="E479" s="41"/>
      <c r="F479" s="41"/>
    </row>
    <row r="480">
      <c r="A480" s="37"/>
      <c r="B480" s="35"/>
      <c r="C480" s="38"/>
      <c r="D480" s="35"/>
      <c r="E480" s="41"/>
      <c r="F480" s="41"/>
    </row>
    <row r="481">
      <c r="A481" s="37"/>
      <c r="B481" s="35"/>
      <c r="C481" s="38"/>
      <c r="D481" s="35"/>
      <c r="E481" s="41"/>
      <c r="F481" s="41"/>
    </row>
    <row r="482">
      <c r="A482" s="37"/>
      <c r="B482" s="35"/>
      <c r="C482" s="38"/>
      <c r="D482" s="35"/>
      <c r="E482" s="41"/>
      <c r="F482" s="41"/>
    </row>
    <row r="483">
      <c r="A483" s="37"/>
      <c r="B483" s="35"/>
      <c r="C483" s="38"/>
      <c r="D483" s="35"/>
      <c r="E483" s="41"/>
      <c r="F483" s="41"/>
    </row>
    <row r="484">
      <c r="A484" s="37"/>
      <c r="B484" s="35"/>
      <c r="C484" s="38"/>
      <c r="D484" s="35"/>
      <c r="E484" s="41"/>
      <c r="F484" s="41"/>
    </row>
    <row r="485">
      <c r="A485" s="37"/>
      <c r="B485" s="35"/>
      <c r="C485" s="38"/>
      <c r="D485" s="35"/>
      <c r="E485" s="41"/>
      <c r="F485" s="41"/>
    </row>
    <row r="486">
      <c r="A486" s="37"/>
      <c r="B486" s="35"/>
      <c r="C486" s="38"/>
      <c r="D486" s="35"/>
      <c r="E486" s="41"/>
      <c r="F486" s="41"/>
    </row>
    <row r="487">
      <c r="A487" s="37"/>
      <c r="B487" s="35"/>
      <c r="C487" s="38"/>
      <c r="D487" s="35"/>
      <c r="E487" s="41"/>
      <c r="F487" s="41"/>
    </row>
    <row r="488">
      <c r="A488" s="37"/>
      <c r="B488" s="35"/>
      <c r="C488" s="38"/>
      <c r="D488" s="35"/>
      <c r="E488" s="41"/>
      <c r="F488" s="41"/>
    </row>
    <row r="489">
      <c r="A489" s="37"/>
      <c r="B489" s="35"/>
      <c r="C489" s="38"/>
      <c r="D489" s="35"/>
      <c r="E489" s="41"/>
      <c r="F489" s="41"/>
    </row>
    <row r="490">
      <c r="A490" s="37"/>
      <c r="B490" s="35"/>
      <c r="C490" s="38"/>
      <c r="D490" s="35"/>
      <c r="E490" s="41"/>
      <c r="F490" s="41"/>
    </row>
    <row r="491">
      <c r="A491" s="37"/>
      <c r="B491" s="35"/>
      <c r="C491" s="38"/>
      <c r="D491" s="35"/>
      <c r="E491" s="41"/>
      <c r="F491" s="41"/>
    </row>
    <row r="492">
      <c r="A492" s="37"/>
      <c r="B492" s="35"/>
      <c r="C492" s="38"/>
      <c r="D492" s="35"/>
      <c r="E492" s="41"/>
      <c r="F492" s="41"/>
    </row>
    <row r="493">
      <c r="A493" s="37"/>
      <c r="B493" s="35"/>
      <c r="C493" s="38"/>
      <c r="D493" s="35"/>
      <c r="E493" s="41"/>
      <c r="F493" s="41"/>
    </row>
    <row r="494">
      <c r="A494" s="37"/>
      <c r="B494" s="35"/>
      <c r="C494" s="38"/>
      <c r="D494" s="35"/>
      <c r="E494" s="41"/>
      <c r="F494" s="41"/>
    </row>
    <row r="495">
      <c r="A495" s="37"/>
      <c r="B495" s="35"/>
      <c r="C495" s="38"/>
      <c r="D495" s="35"/>
      <c r="E495" s="41"/>
      <c r="F495" s="41"/>
    </row>
    <row r="496">
      <c r="A496" s="37"/>
      <c r="B496" s="35"/>
      <c r="C496" s="38"/>
      <c r="D496" s="35"/>
      <c r="E496" s="41"/>
      <c r="F496" s="41"/>
    </row>
    <row r="497">
      <c r="A497" s="37"/>
      <c r="B497" s="35"/>
      <c r="C497" s="38"/>
      <c r="D497" s="35"/>
      <c r="E497" s="41"/>
      <c r="F497" s="41"/>
    </row>
    <row r="498">
      <c r="A498" s="37"/>
      <c r="B498" s="35"/>
      <c r="C498" s="38"/>
      <c r="D498" s="35"/>
      <c r="E498" s="41"/>
      <c r="F498" s="41"/>
    </row>
    <row r="499">
      <c r="A499" s="37"/>
      <c r="B499" s="35"/>
      <c r="C499" s="38"/>
      <c r="D499" s="35"/>
      <c r="E499" s="41"/>
      <c r="F499" s="41"/>
    </row>
    <row r="500">
      <c r="A500" s="37"/>
      <c r="B500" s="35"/>
      <c r="C500" s="38"/>
      <c r="D500" s="35"/>
      <c r="E500" s="41"/>
      <c r="F500" s="41"/>
    </row>
    <row r="501">
      <c r="A501" s="37"/>
      <c r="B501" s="35"/>
      <c r="C501" s="38"/>
      <c r="D501" s="35"/>
      <c r="E501" s="41"/>
      <c r="F501" s="41"/>
    </row>
    <row r="502">
      <c r="A502" s="37"/>
      <c r="B502" s="35"/>
      <c r="C502" s="38"/>
      <c r="D502" s="35"/>
      <c r="E502" s="41"/>
      <c r="F502" s="41"/>
    </row>
    <row r="503">
      <c r="A503" s="37"/>
      <c r="B503" s="35"/>
      <c r="C503" s="38"/>
      <c r="D503" s="35"/>
      <c r="E503" s="41"/>
      <c r="F503" s="41"/>
    </row>
    <row r="504">
      <c r="A504" s="37"/>
      <c r="B504" s="35"/>
      <c r="C504" s="38"/>
      <c r="D504" s="35"/>
      <c r="E504" s="41"/>
      <c r="F504" s="41"/>
    </row>
    <row r="505">
      <c r="A505" s="37"/>
      <c r="B505" s="35"/>
      <c r="C505" s="38"/>
      <c r="D505" s="35"/>
      <c r="E505" s="41"/>
      <c r="F505" s="41"/>
    </row>
    <row r="506">
      <c r="A506" s="37"/>
      <c r="B506" s="35"/>
      <c r="C506" s="38"/>
      <c r="D506" s="35"/>
      <c r="E506" s="41"/>
      <c r="F506" s="41"/>
    </row>
    <row r="507">
      <c r="A507" s="37"/>
      <c r="B507" s="35"/>
      <c r="C507" s="38"/>
      <c r="D507" s="35"/>
      <c r="E507" s="41"/>
      <c r="F507" s="41"/>
    </row>
    <row r="508">
      <c r="A508" s="37"/>
      <c r="B508" s="35"/>
      <c r="C508" s="38"/>
      <c r="D508" s="35"/>
      <c r="E508" s="41"/>
      <c r="F508" s="41"/>
    </row>
    <row r="509">
      <c r="A509" s="37"/>
      <c r="B509" s="35"/>
      <c r="C509" s="38"/>
      <c r="D509" s="35"/>
      <c r="E509" s="41"/>
      <c r="F509" s="41"/>
    </row>
    <row r="510">
      <c r="A510" s="37"/>
      <c r="B510" s="35"/>
      <c r="C510" s="38"/>
      <c r="D510" s="35"/>
      <c r="E510" s="41"/>
      <c r="F510" s="41"/>
    </row>
    <row r="511">
      <c r="A511" s="37"/>
      <c r="B511" s="35"/>
      <c r="C511" s="38"/>
      <c r="D511" s="35"/>
      <c r="E511" s="41"/>
      <c r="F511" s="41"/>
    </row>
    <row r="512">
      <c r="A512" s="37"/>
      <c r="B512" s="35"/>
      <c r="C512" s="38"/>
      <c r="D512" s="35"/>
      <c r="E512" s="41"/>
      <c r="F512" s="41"/>
    </row>
    <row r="513">
      <c r="A513" s="37"/>
      <c r="B513" s="35"/>
      <c r="C513" s="38"/>
      <c r="D513" s="35"/>
      <c r="E513" s="41"/>
      <c r="F513" s="41"/>
    </row>
    <row r="514">
      <c r="A514" s="37"/>
      <c r="B514" s="35"/>
      <c r="C514" s="38"/>
      <c r="D514" s="35"/>
      <c r="E514" s="41"/>
      <c r="F514" s="41"/>
    </row>
    <row r="515">
      <c r="A515" s="37"/>
      <c r="B515" s="35"/>
      <c r="C515" s="38"/>
      <c r="D515" s="35"/>
      <c r="E515" s="41"/>
      <c r="F515" s="41"/>
    </row>
    <row r="516">
      <c r="A516" s="37"/>
      <c r="B516" s="35"/>
      <c r="C516" s="38"/>
      <c r="D516" s="35"/>
      <c r="E516" s="41"/>
      <c r="F516" s="41"/>
    </row>
    <row r="517">
      <c r="A517" s="37"/>
      <c r="B517" s="35"/>
      <c r="C517" s="38"/>
      <c r="D517" s="35"/>
      <c r="E517" s="41"/>
      <c r="F517" s="41"/>
    </row>
    <row r="518">
      <c r="A518" s="37"/>
      <c r="B518" s="35"/>
      <c r="C518" s="38"/>
      <c r="D518" s="35"/>
      <c r="E518" s="41"/>
      <c r="F518" s="41"/>
    </row>
    <row r="519">
      <c r="A519" s="37"/>
      <c r="B519" s="35"/>
      <c r="C519" s="38"/>
      <c r="D519" s="35"/>
      <c r="E519" s="41"/>
      <c r="F519" s="41"/>
    </row>
    <row r="520">
      <c r="A520" s="37"/>
      <c r="B520" s="35"/>
      <c r="C520" s="38"/>
      <c r="D520" s="35"/>
      <c r="E520" s="41"/>
      <c r="F520" s="41"/>
    </row>
    <row r="521">
      <c r="A521" s="37"/>
      <c r="B521" s="35"/>
      <c r="C521" s="38"/>
      <c r="D521" s="35"/>
      <c r="E521" s="41"/>
      <c r="F521" s="41"/>
    </row>
    <row r="522">
      <c r="A522" s="37"/>
      <c r="B522" s="35"/>
      <c r="C522" s="38"/>
      <c r="D522" s="35"/>
      <c r="E522" s="41"/>
      <c r="F522" s="41"/>
    </row>
    <row r="523">
      <c r="A523" s="37"/>
      <c r="B523" s="35"/>
      <c r="C523" s="38"/>
      <c r="D523" s="35"/>
      <c r="E523" s="41"/>
      <c r="F523" s="41"/>
    </row>
    <row r="524">
      <c r="A524" s="37"/>
      <c r="B524" s="35"/>
      <c r="C524" s="38"/>
      <c r="D524" s="35"/>
      <c r="E524" s="41"/>
      <c r="F524" s="41"/>
    </row>
    <row r="525">
      <c r="A525" s="37"/>
      <c r="B525" s="35"/>
      <c r="C525" s="38"/>
      <c r="D525" s="35"/>
      <c r="E525" s="41"/>
      <c r="F525" s="41"/>
    </row>
    <row r="526">
      <c r="A526" s="37"/>
      <c r="B526" s="35"/>
      <c r="C526" s="38"/>
      <c r="D526" s="35"/>
      <c r="E526" s="41"/>
      <c r="F526" s="41"/>
    </row>
    <row r="527">
      <c r="A527" s="37"/>
      <c r="B527" s="35"/>
      <c r="C527" s="38"/>
      <c r="D527" s="35"/>
      <c r="E527" s="41"/>
      <c r="F527" s="41"/>
    </row>
    <row r="528">
      <c r="A528" s="37"/>
      <c r="B528" s="35"/>
      <c r="C528" s="38"/>
      <c r="D528" s="35"/>
      <c r="E528" s="41"/>
      <c r="F528" s="41"/>
    </row>
    <row r="529">
      <c r="A529" s="37"/>
      <c r="B529" s="35"/>
      <c r="C529" s="38"/>
      <c r="D529" s="35"/>
      <c r="E529" s="41"/>
      <c r="F529" s="41"/>
    </row>
    <row r="530">
      <c r="A530" s="37"/>
      <c r="B530" s="35"/>
      <c r="C530" s="38"/>
      <c r="D530" s="35"/>
      <c r="E530" s="41"/>
      <c r="F530" s="41"/>
    </row>
    <row r="531">
      <c r="A531" s="37"/>
      <c r="B531" s="35"/>
      <c r="C531" s="38"/>
      <c r="D531" s="35"/>
      <c r="E531" s="41"/>
      <c r="F531" s="41"/>
    </row>
    <row r="532">
      <c r="A532" s="37"/>
      <c r="B532" s="35"/>
      <c r="C532" s="38"/>
      <c r="D532" s="35"/>
      <c r="E532" s="41"/>
      <c r="F532" s="41"/>
    </row>
    <row r="533">
      <c r="A533" s="37"/>
      <c r="B533" s="35"/>
      <c r="C533" s="38"/>
      <c r="D533" s="35"/>
      <c r="E533" s="41"/>
      <c r="F533" s="41"/>
    </row>
    <row r="534">
      <c r="A534" s="37"/>
      <c r="B534" s="35"/>
      <c r="C534" s="38"/>
      <c r="D534" s="35"/>
      <c r="E534" s="41"/>
      <c r="F534" s="41"/>
    </row>
    <row r="535">
      <c r="A535" s="37"/>
      <c r="B535" s="35"/>
      <c r="C535" s="38"/>
      <c r="D535" s="35"/>
      <c r="E535" s="41"/>
      <c r="F535" s="41"/>
    </row>
    <row r="536">
      <c r="A536" s="37"/>
      <c r="B536" s="35"/>
      <c r="C536" s="38"/>
      <c r="D536" s="35"/>
      <c r="E536" s="41"/>
      <c r="F536" s="41"/>
    </row>
    <row r="537">
      <c r="A537" s="37"/>
      <c r="B537" s="35"/>
      <c r="C537" s="38"/>
      <c r="D537" s="35"/>
      <c r="E537" s="41"/>
      <c r="F537" s="41"/>
    </row>
    <row r="538">
      <c r="A538" s="37"/>
      <c r="B538" s="35"/>
      <c r="C538" s="38"/>
      <c r="D538" s="35"/>
      <c r="E538" s="41"/>
      <c r="F538" s="41"/>
    </row>
    <row r="539">
      <c r="A539" s="37"/>
      <c r="B539" s="35"/>
      <c r="C539" s="38"/>
      <c r="D539" s="35"/>
      <c r="E539" s="41"/>
      <c r="F539" s="41"/>
    </row>
    <row r="540">
      <c r="A540" s="37"/>
      <c r="B540" s="35"/>
      <c r="C540" s="38"/>
      <c r="D540" s="35"/>
      <c r="E540" s="41"/>
      <c r="F540" s="41"/>
    </row>
    <row r="541">
      <c r="A541" s="37"/>
      <c r="B541" s="35"/>
      <c r="C541" s="38"/>
      <c r="D541" s="35"/>
      <c r="E541" s="41"/>
      <c r="F541" s="41"/>
    </row>
    <row r="542">
      <c r="A542" s="37"/>
      <c r="B542" s="35"/>
      <c r="C542" s="38"/>
      <c r="D542" s="35"/>
      <c r="E542" s="41"/>
      <c r="F542" s="41"/>
    </row>
    <row r="543">
      <c r="A543" s="37"/>
      <c r="B543" s="35"/>
      <c r="C543" s="38"/>
      <c r="D543" s="35"/>
      <c r="E543" s="41"/>
      <c r="F543" s="41"/>
    </row>
    <row r="544">
      <c r="A544" s="37"/>
      <c r="B544" s="35"/>
      <c r="C544" s="38"/>
      <c r="D544" s="35"/>
      <c r="E544" s="41"/>
      <c r="F544" s="41"/>
    </row>
    <row r="545">
      <c r="A545" s="37"/>
      <c r="B545" s="35"/>
      <c r="C545" s="38"/>
      <c r="D545" s="35"/>
      <c r="E545" s="41"/>
      <c r="F545" s="41"/>
    </row>
    <row r="546">
      <c r="A546" s="37"/>
      <c r="B546" s="35"/>
      <c r="C546" s="38"/>
      <c r="D546" s="35"/>
      <c r="E546" s="41"/>
      <c r="F546" s="41"/>
    </row>
    <row r="547">
      <c r="A547" s="37"/>
      <c r="B547" s="35"/>
      <c r="C547" s="38"/>
      <c r="D547" s="35"/>
      <c r="E547" s="41"/>
      <c r="F547" s="41"/>
    </row>
    <row r="548">
      <c r="A548" s="37"/>
      <c r="B548" s="35"/>
      <c r="C548" s="38"/>
      <c r="D548" s="35"/>
      <c r="E548" s="41"/>
      <c r="F548" s="41"/>
    </row>
    <row r="549">
      <c r="A549" s="37"/>
      <c r="B549" s="35"/>
      <c r="C549" s="38"/>
      <c r="D549" s="35"/>
      <c r="E549" s="41"/>
      <c r="F549" s="41"/>
    </row>
    <row r="550">
      <c r="A550" s="37"/>
      <c r="B550" s="35"/>
      <c r="C550" s="38"/>
      <c r="D550" s="35"/>
      <c r="E550" s="41"/>
      <c r="F550" s="41"/>
    </row>
    <row r="551">
      <c r="A551" s="37"/>
      <c r="B551" s="35"/>
      <c r="C551" s="38"/>
      <c r="D551" s="35"/>
      <c r="E551" s="41"/>
      <c r="F551" s="41"/>
    </row>
    <row r="552">
      <c r="A552" s="37"/>
      <c r="B552" s="35"/>
      <c r="C552" s="38"/>
      <c r="D552" s="35"/>
      <c r="E552" s="41"/>
      <c r="F552" s="41"/>
    </row>
    <row r="553">
      <c r="A553" s="37"/>
      <c r="B553" s="35"/>
      <c r="C553" s="38"/>
      <c r="D553" s="35"/>
      <c r="E553" s="41"/>
      <c r="F553" s="41"/>
    </row>
    <row r="554">
      <c r="A554" s="37"/>
      <c r="B554" s="35"/>
      <c r="C554" s="38"/>
      <c r="D554" s="35"/>
      <c r="E554" s="41"/>
      <c r="F554" s="41"/>
    </row>
    <row r="555">
      <c r="A555" s="37"/>
      <c r="B555" s="35"/>
      <c r="C555" s="38"/>
      <c r="D555" s="35"/>
      <c r="E555" s="41"/>
      <c r="F555" s="41"/>
    </row>
    <row r="556">
      <c r="A556" s="37"/>
      <c r="B556" s="35"/>
      <c r="C556" s="38"/>
      <c r="D556" s="35"/>
      <c r="E556" s="41"/>
      <c r="F556" s="41"/>
    </row>
    <row r="557">
      <c r="A557" s="37"/>
      <c r="B557" s="35"/>
      <c r="C557" s="38"/>
      <c r="D557" s="35"/>
      <c r="E557" s="41"/>
      <c r="F557" s="41"/>
    </row>
    <row r="558">
      <c r="A558" s="37"/>
      <c r="B558" s="35"/>
      <c r="C558" s="38"/>
      <c r="D558" s="35"/>
      <c r="E558" s="41"/>
      <c r="F558" s="41"/>
    </row>
    <row r="559">
      <c r="A559" s="37"/>
      <c r="B559" s="35"/>
      <c r="C559" s="38"/>
      <c r="D559" s="35"/>
      <c r="E559" s="41"/>
      <c r="F559" s="41"/>
    </row>
    <row r="560">
      <c r="A560" s="37"/>
      <c r="B560" s="35"/>
      <c r="C560" s="38"/>
      <c r="D560" s="35"/>
      <c r="E560" s="41"/>
      <c r="F560" s="41"/>
    </row>
    <row r="561">
      <c r="A561" s="37"/>
      <c r="B561" s="35"/>
      <c r="C561" s="38"/>
      <c r="D561" s="35"/>
      <c r="E561" s="41"/>
      <c r="F561" s="41"/>
    </row>
    <row r="562">
      <c r="A562" s="37"/>
      <c r="B562" s="35"/>
      <c r="C562" s="38"/>
      <c r="D562" s="35"/>
      <c r="E562" s="41"/>
      <c r="F562" s="41"/>
    </row>
    <row r="563">
      <c r="A563" s="37"/>
      <c r="B563" s="35"/>
      <c r="C563" s="38"/>
      <c r="D563" s="35"/>
      <c r="E563" s="41"/>
      <c r="F563" s="41"/>
    </row>
    <row r="564">
      <c r="A564" s="37"/>
      <c r="B564" s="35"/>
      <c r="C564" s="38"/>
      <c r="D564" s="35"/>
      <c r="E564" s="41"/>
      <c r="F564" s="41"/>
    </row>
    <row r="565">
      <c r="A565" s="37"/>
      <c r="B565" s="35"/>
      <c r="C565" s="38"/>
      <c r="D565" s="35"/>
      <c r="E565" s="41"/>
      <c r="F565" s="41"/>
    </row>
    <row r="566">
      <c r="A566" s="37"/>
      <c r="B566" s="35"/>
      <c r="C566" s="38"/>
      <c r="D566" s="35"/>
      <c r="E566" s="41"/>
      <c r="F566" s="41"/>
    </row>
    <row r="567">
      <c r="A567" s="37"/>
      <c r="B567" s="35"/>
      <c r="C567" s="38"/>
      <c r="D567" s="35"/>
      <c r="E567" s="41"/>
      <c r="F567" s="41"/>
    </row>
    <row r="568">
      <c r="A568" s="37"/>
      <c r="B568" s="35"/>
      <c r="C568" s="38"/>
      <c r="D568" s="35"/>
      <c r="E568" s="41"/>
      <c r="F568" s="41"/>
    </row>
    <row r="569">
      <c r="A569" s="37"/>
      <c r="B569" s="35"/>
      <c r="C569" s="38"/>
      <c r="D569" s="35"/>
      <c r="E569" s="41"/>
      <c r="F569" s="41"/>
    </row>
    <row r="570">
      <c r="A570" s="37"/>
      <c r="B570" s="35"/>
      <c r="C570" s="38"/>
      <c r="D570" s="35"/>
      <c r="E570" s="41"/>
      <c r="F570" s="41"/>
    </row>
    <row r="571">
      <c r="A571" s="37"/>
      <c r="B571" s="35"/>
      <c r="C571" s="38"/>
      <c r="D571" s="35"/>
      <c r="E571" s="41"/>
      <c r="F571" s="41"/>
    </row>
    <row r="572">
      <c r="A572" s="37"/>
      <c r="B572" s="35"/>
      <c r="C572" s="38"/>
      <c r="D572" s="35"/>
      <c r="E572" s="41"/>
      <c r="F572" s="41"/>
    </row>
    <row r="573">
      <c r="A573" s="37"/>
      <c r="B573" s="35"/>
      <c r="C573" s="38"/>
      <c r="D573" s="35"/>
      <c r="E573" s="41"/>
      <c r="F573" s="41"/>
    </row>
    <row r="574">
      <c r="A574" s="37"/>
      <c r="B574" s="35"/>
      <c r="C574" s="38"/>
      <c r="D574" s="35"/>
      <c r="E574" s="41"/>
      <c r="F574" s="41"/>
    </row>
    <row r="575">
      <c r="A575" s="37"/>
      <c r="B575" s="35"/>
      <c r="C575" s="38"/>
      <c r="D575" s="35"/>
      <c r="E575" s="41"/>
      <c r="F575" s="41"/>
    </row>
    <row r="576">
      <c r="A576" s="37"/>
      <c r="B576" s="35"/>
      <c r="C576" s="38"/>
      <c r="D576" s="35"/>
      <c r="E576" s="41"/>
      <c r="F576" s="41"/>
    </row>
    <row r="577">
      <c r="A577" s="37"/>
      <c r="B577" s="35"/>
      <c r="C577" s="38"/>
      <c r="D577" s="35"/>
      <c r="E577" s="41"/>
      <c r="F577" s="41"/>
    </row>
    <row r="578">
      <c r="A578" s="37"/>
      <c r="B578" s="35"/>
      <c r="C578" s="38"/>
      <c r="D578" s="35"/>
      <c r="E578" s="41"/>
      <c r="F578" s="41"/>
    </row>
    <row r="579">
      <c r="A579" s="37"/>
      <c r="B579" s="35"/>
      <c r="C579" s="38"/>
      <c r="D579" s="35"/>
      <c r="E579" s="41"/>
      <c r="F579" s="41"/>
    </row>
    <row r="580">
      <c r="A580" s="37"/>
      <c r="B580" s="35"/>
      <c r="C580" s="38"/>
      <c r="D580" s="35"/>
      <c r="E580" s="41"/>
      <c r="F580" s="41"/>
    </row>
    <row r="581">
      <c r="A581" s="37"/>
      <c r="B581" s="35"/>
      <c r="C581" s="38"/>
      <c r="D581" s="35"/>
      <c r="E581" s="41"/>
      <c r="F581" s="41"/>
    </row>
    <row r="582">
      <c r="A582" s="37"/>
      <c r="B582" s="35"/>
      <c r="C582" s="38"/>
      <c r="D582" s="35"/>
      <c r="E582" s="41"/>
      <c r="F582" s="41"/>
    </row>
    <row r="583">
      <c r="A583" s="37"/>
      <c r="B583" s="35"/>
      <c r="C583" s="38"/>
      <c r="D583" s="35"/>
      <c r="E583" s="41"/>
      <c r="F583" s="41"/>
    </row>
    <row r="584">
      <c r="A584" s="37"/>
      <c r="B584" s="35"/>
      <c r="C584" s="38"/>
      <c r="D584" s="35"/>
      <c r="E584" s="41"/>
      <c r="F584" s="41"/>
    </row>
    <row r="585">
      <c r="A585" s="37"/>
      <c r="B585" s="35"/>
      <c r="C585" s="38"/>
      <c r="D585" s="35"/>
      <c r="E585" s="41"/>
      <c r="F585" s="41"/>
    </row>
    <row r="586">
      <c r="A586" s="37"/>
      <c r="B586" s="35"/>
      <c r="C586" s="38"/>
      <c r="D586" s="35"/>
      <c r="E586" s="41"/>
      <c r="F586" s="41"/>
    </row>
    <row r="587">
      <c r="A587" s="37"/>
      <c r="B587" s="35"/>
      <c r="C587" s="38"/>
      <c r="D587" s="35"/>
      <c r="E587" s="41"/>
      <c r="F587" s="41"/>
    </row>
    <row r="588">
      <c r="A588" s="37"/>
      <c r="B588" s="35"/>
      <c r="C588" s="38"/>
      <c r="D588" s="35"/>
      <c r="E588" s="41"/>
      <c r="F588" s="41"/>
    </row>
    <row r="589">
      <c r="A589" s="37"/>
      <c r="B589" s="35"/>
      <c r="C589" s="38"/>
      <c r="D589" s="35"/>
      <c r="E589" s="41"/>
      <c r="F589" s="41"/>
    </row>
    <row r="590">
      <c r="A590" s="37"/>
      <c r="B590" s="35"/>
      <c r="C590" s="38"/>
      <c r="D590" s="35"/>
      <c r="E590" s="41"/>
      <c r="F590" s="41"/>
    </row>
    <row r="591">
      <c r="A591" s="37"/>
      <c r="B591" s="35"/>
      <c r="C591" s="38"/>
      <c r="D591" s="35"/>
      <c r="E591" s="41"/>
      <c r="F591" s="41"/>
    </row>
    <row r="592">
      <c r="A592" s="37"/>
      <c r="B592" s="35"/>
      <c r="C592" s="38"/>
      <c r="D592" s="35"/>
      <c r="E592" s="41"/>
      <c r="F592" s="41"/>
    </row>
    <row r="593">
      <c r="A593" s="37"/>
      <c r="B593" s="35"/>
      <c r="C593" s="38"/>
      <c r="D593" s="35"/>
      <c r="E593" s="41"/>
      <c r="F593" s="41"/>
    </row>
    <row r="594">
      <c r="A594" s="37"/>
      <c r="B594" s="35"/>
      <c r="C594" s="38"/>
      <c r="D594" s="35"/>
      <c r="E594" s="41"/>
      <c r="F594" s="41"/>
    </row>
    <row r="595">
      <c r="A595" s="37"/>
      <c r="B595" s="35"/>
      <c r="C595" s="38"/>
      <c r="D595" s="35"/>
      <c r="E595" s="41"/>
      <c r="F595" s="41"/>
    </row>
    <row r="596">
      <c r="A596" s="37"/>
      <c r="B596" s="35"/>
      <c r="C596" s="38"/>
      <c r="D596" s="35"/>
      <c r="E596" s="41"/>
      <c r="F596" s="41"/>
    </row>
    <row r="597">
      <c r="A597" s="37"/>
      <c r="B597" s="35"/>
      <c r="C597" s="38"/>
      <c r="D597" s="35"/>
      <c r="E597" s="41"/>
      <c r="F597" s="41"/>
    </row>
    <row r="598">
      <c r="A598" s="37"/>
      <c r="B598" s="35"/>
      <c r="C598" s="38"/>
      <c r="D598" s="35"/>
      <c r="E598" s="41"/>
      <c r="F598" s="41"/>
    </row>
    <row r="599">
      <c r="A599" s="37"/>
      <c r="B599" s="35"/>
      <c r="C599" s="38"/>
      <c r="D599" s="35"/>
      <c r="E599" s="41"/>
      <c r="F599" s="41"/>
    </row>
    <row r="600">
      <c r="A600" s="37"/>
      <c r="B600" s="35"/>
      <c r="C600" s="38"/>
      <c r="D600" s="35"/>
      <c r="E600" s="41"/>
      <c r="F600" s="41"/>
    </row>
    <row r="601">
      <c r="A601" s="37"/>
      <c r="B601" s="35"/>
      <c r="C601" s="38"/>
      <c r="D601" s="35"/>
      <c r="E601" s="41"/>
      <c r="F601" s="41"/>
    </row>
    <row r="602">
      <c r="A602" s="37"/>
      <c r="B602" s="35"/>
      <c r="C602" s="38"/>
      <c r="D602" s="35"/>
      <c r="E602" s="41"/>
      <c r="F602" s="41"/>
    </row>
    <row r="603">
      <c r="A603" s="37"/>
      <c r="B603" s="35"/>
      <c r="C603" s="38"/>
      <c r="D603" s="35"/>
      <c r="E603" s="41"/>
      <c r="F603" s="41"/>
    </row>
    <row r="604">
      <c r="A604" s="37"/>
      <c r="B604" s="35"/>
      <c r="C604" s="38"/>
      <c r="D604" s="35"/>
      <c r="E604" s="41"/>
      <c r="F604" s="41"/>
    </row>
    <row r="605">
      <c r="A605" s="37"/>
      <c r="B605" s="35"/>
      <c r="C605" s="38"/>
      <c r="D605" s="35"/>
      <c r="E605" s="41"/>
      <c r="F605" s="41"/>
    </row>
    <row r="606">
      <c r="A606" s="37"/>
      <c r="B606" s="35"/>
      <c r="C606" s="38"/>
      <c r="D606" s="35"/>
      <c r="E606" s="41"/>
      <c r="F606" s="41"/>
    </row>
    <row r="607">
      <c r="A607" s="37"/>
      <c r="B607" s="35"/>
      <c r="C607" s="38"/>
      <c r="D607" s="35"/>
      <c r="E607" s="41"/>
      <c r="F607" s="41"/>
    </row>
    <row r="608">
      <c r="A608" s="37"/>
      <c r="B608" s="35"/>
      <c r="C608" s="38"/>
      <c r="D608" s="35"/>
      <c r="E608" s="41"/>
      <c r="F608" s="41"/>
    </row>
    <row r="609">
      <c r="A609" s="37"/>
      <c r="B609" s="35"/>
      <c r="C609" s="38"/>
      <c r="D609" s="35"/>
      <c r="E609" s="41"/>
      <c r="F609" s="41"/>
    </row>
    <row r="610">
      <c r="A610" s="37"/>
      <c r="B610" s="35"/>
      <c r="C610" s="38"/>
      <c r="D610" s="35"/>
      <c r="E610" s="41"/>
      <c r="F610" s="41"/>
    </row>
    <row r="611">
      <c r="A611" s="37"/>
      <c r="B611" s="35"/>
      <c r="C611" s="38"/>
      <c r="D611" s="35"/>
      <c r="E611" s="41"/>
      <c r="F611" s="41"/>
    </row>
    <row r="612">
      <c r="A612" s="37"/>
      <c r="B612" s="35"/>
      <c r="C612" s="38"/>
      <c r="D612" s="35"/>
      <c r="E612" s="41"/>
      <c r="F612" s="41"/>
    </row>
    <row r="613">
      <c r="A613" s="37"/>
      <c r="B613" s="35"/>
      <c r="C613" s="38"/>
      <c r="D613" s="35"/>
      <c r="E613" s="41"/>
      <c r="F613" s="41"/>
    </row>
    <row r="614">
      <c r="A614" s="37"/>
      <c r="B614" s="35"/>
      <c r="C614" s="38"/>
      <c r="D614" s="35"/>
      <c r="E614" s="41"/>
      <c r="F614" s="41"/>
    </row>
    <row r="615">
      <c r="A615" s="37"/>
      <c r="B615" s="35"/>
      <c r="C615" s="38"/>
      <c r="D615" s="35"/>
      <c r="E615" s="41"/>
      <c r="F615" s="41"/>
    </row>
    <row r="616">
      <c r="A616" s="37"/>
      <c r="B616" s="35"/>
      <c r="C616" s="38"/>
      <c r="D616" s="35"/>
      <c r="E616" s="41"/>
      <c r="F616" s="41"/>
    </row>
    <row r="617">
      <c r="A617" s="37"/>
      <c r="B617" s="35"/>
      <c r="C617" s="38"/>
      <c r="D617" s="35"/>
      <c r="E617" s="41"/>
      <c r="F617" s="41"/>
    </row>
    <row r="618">
      <c r="A618" s="37"/>
      <c r="B618" s="35"/>
      <c r="C618" s="38"/>
      <c r="D618" s="35"/>
      <c r="E618" s="41"/>
      <c r="F618" s="41"/>
    </row>
    <row r="619">
      <c r="A619" s="37"/>
      <c r="B619" s="35"/>
      <c r="C619" s="38"/>
      <c r="D619" s="35"/>
      <c r="E619" s="41"/>
      <c r="F619" s="41"/>
    </row>
    <row r="620">
      <c r="A620" s="37"/>
      <c r="B620" s="35"/>
      <c r="C620" s="38"/>
      <c r="D620" s="35"/>
      <c r="E620" s="41"/>
      <c r="F620" s="41"/>
    </row>
    <row r="621">
      <c r="A621" s="37"/>
      <c r="B621" s="35"/>
      <c r="C621" s="38"/>
      <c r="D621" s="35"/>
      <c r="E621" s="41"/>
      <c r="F621" s="41"/>
    </row>
    <row r="622">
      <c r="A622" s="37"/>
      <c r="B622" s="35"/>
      <c r="C622" s="38"/>
      <c r="D622" s="35"/>
      <c r="E622" s="41"/>
      <c r="F622" s="41"/>
    </row>
    <row r="623">
      <c r="A623" s="37"/>
      <c r="B623" s="35"/>
      <c r="C623" s="38"/>
      <c r="D623" s="35"/>
      <c r="E623" s="41"/>
      <c r="F623" s="41"/>
    </row>
    <row r="624">
      <c r="A624" s="37"/>
      <c r="B624" s="35"/>
      <c r="C624" s="38"/>
      <c r="D624" s="35"/>
      <c r="E624" s="41"/>
      <c r="F624" s="41"/>
    </row>
    <row r="625">
      <c r="A625" s="37"/>
      <c r="B625" s="35"/>
      <c r="C625" s="38"/>
      <c r="D625" s="35"/>
      <c r="E625" s="41"/>
      <c r="F625" s="41"/>
    </row>
    <row r="626">
      <c r="A626" s="37"/>
      <c r="B626" s="35"/>
      <c r="C626" s="38"/>
      <c r="D626" s="35"/>
      <c r="E626" s="41"/>
      <c r="F626" s="41"/>
    </row>
    <row r="627">
      <c r="A627" s="37"/>
      <c r="B627" s="35"/>
      <c r="C627" s="38"/>
      <c r="D627" s="35"/>
      <c r="E627" s="41"/>
      <c r="F627" s="41"/>
    </row>
    <row r="628">
      <c r="A628" s="37"/>
      <c r="B628" s="35"/>
      <c r="C628" s="38"/>
      <c r="D628" s="35"/>
      <c r="E628" s="41"/>
      <c r="F628" s="41"/>
    </row>
    <row r="629">
      <c r="A629" s="37"/>
      <c r="B629" s="35"/>
      <c r="C629" s="38"/>
      <c r="D629" s="35"/>
      <c r="E629" s="41"/>
      <c r="F629" s="41"/>
    </row>
    <row r="630">
      <c r="A630" s="37"/>
      <c r="B630" s="35"/>
      <c r="C630" s="38"/>
      <c r="D630" s="35"/>
      <c r="E630" s="41"/>
      <c r="F630" s="41"/>
    </row>
    <row r="631">
      <c r="A631" s="37"/>
      <c r="B631" s="35"/>
      <c r="C631" s="38"/>
      <c r="D631" s="35"/>
      <c r="E631" s="41"/>
      <c r="F631" s="41"/>
    </row>
    <row r="632">
      <c r="A632" s="37"/>
      <c r="B632" s="35"/>
      <c r="C632" s="38"/>
      <c r="D632" s="35"/>
      <c r="E632" s="41"/>
      <c r="F632" s="41"/>
    </row>
    <row r="633">
      <c r="A633" s="37"/>
      <c r="B633" s="35"/>
      <c r="C633" s="38"/>
      <c r="D633" s="35"/>
      <c r="E633" s="41"/>
      <c r="F633" s="41"/>
    </row>
    <row r="634">
      <c r="A634" s="37"/>
      <c r="B634" s="35"/>
      <c r="C634" s="38"/>
      <c r="D634" s="35"/>
      <c r="E634" s="41"/>
      <c r="F634" s="41"/>
    </row>
    <row r="635">
      <c r="A635" s="37"/>
      <c r="B635" s="35"/>
      <c r="C635" s="38"/>
      <c r="D635" s="35"/>
      <c r="E635" s="41"/>
      <c r="F635" s="41"/>
    </row>
    <row r="636">
      <c r="A636" s="37"/>
      <c r="B636" s="35"/>
      <c r="C636" s="38"/>
      <c r="D636" s="35"/>
      <c r="E636" s="41"/>
      <c r="F636" s="41"/>
    </row>
    <row r="637">
      <c r="A637" s="37"/>
      <c r="B637" s="35"/>
      <c r="C637" s="38"/>
      <c r="D637" s="35"/>
      <c r="E637" s="41"/>
      <c r="F637" s="41"/>
    </row>
    <row r="638">
      <c r="A638" s="37"/>
      <c r="B638" s="35"/>
      <c r="C638" s="38"/>
      <c r="D638" s="35"/>
      <c r="E638" s="41"/>
      <c r="F638" s="41"/>
    </row>
    <row r="639">
      <c r="A639" s="37"/>
      <c r="B639" s="35"/>
      <c r="C639" s="38"/>
      <c r="D639" s="35"/>
      <c r="E639" s="41"/>
      <c r="F639" s="41"/>
    </row>
    <row r="640">
      <c r="A640" s="37"/>
      <c r="B640" s="35"/>
      <c r="C640" s="38"/>
      <c r="D640" s="35"/>
      <c r="E640" s="41"/>
      <c r="F640" s="41"/>
    </row>
    <row r="641">
      <c r="A641" s="37"/>
      <c r="B641" s="35"/>
      <c r="C641" s="38"/>
      <c r="D641" s="35"/>
      <c r="E641" s="41"/>
      <c r="F641" s="41"/>
    </row>
    <row r="642">
      <c r="A642" s="37"/>
      <c r="B642" s="35"/>
      <c r="C642" s="38"/>
      <c r="D642" s="35"/>
      <c r="E642" s="41"/>
      <c r="F642" s="41"/>
    </row>
    <row r="643">
      <c r="A643" s="37"/>
      <c r="B643" s="35"/>
      <c r="C643" s="38"/>
      <c r="D643" s="35"/>
      <c r="E643" s="41"/>
      <c r="F643" s="41"/>
    </row>
    <row r="644">
      <c r="A644" s="37"/>
      <c r="B644" s="35"/>
      <c r="C644" s="38"/>
      <c r="D644" s="35"/>
      <c r="E644" s="41"/>
      <c r="F644" s="41"/>
    </row>
    <row r="645">
      <c r="A645" s="37"/>
      <c r="B645" s="35"/>
      <c r="C645" s="38"/>
      <c r="D645" s="35"/>
      <c r="E645" s="41"/>
      <c r="F645" s="41"/>
    </row>
    <row r="646">
      <c r="A646" s="37"/>
      <c r="B646" s="35"/>
      <c r="C646" s="38"/>
      <c r="D646" s="35"/>
      <c r="E646" s="41"/>
      <c r="F646" s="41"/>
    </row>
    <row r="647">
      <c r="A647" s="37"/>
      <c r="B647" s="35"/>
      <c r="C647" s="38"/>
      <c r="D647" s="35"/>
      <c r="E647" s="41"/>
      <c r="F647" s="41"/>
    </row>
    <row r="648">
      <c r="A648" s="37"/>
      <c r="B648" s="35"/>
      <c r="C648" s="38"/>
      <c r="D648" s="35"/>
      <c r="E648" s="41"/>
      <c r="F648" s="41"/>
    </row>
    <row r="649">
      <c r="A649" s="37"/>
      <c r="B649" s="35"/>
      <c r="C649" s="38"/>
      <c r="D649" s="35"/>
      <c r="E649" s="41"/>
      <c r="F649" s="41"/>
    </row>
    <row r="650">
      <c r="A650" s="37"/>
      <c r="B650" s="35"/>
      <c r="C650" s="38"/>
      <c r="D650" s="35"/>
      <c r="E650" s="41"/>
      <c r="F650" s="41"/>
    </row>
    <row r="651">
      <c r="A651" s="37"/>
      <c r="B651" s="35"/>
      <c r="C651" s="38"/>
      <c r="D651" s="35"/>
      <c r="E651" s="41"/>
      <c r="F651" s="41"/>
    </row>
    <row r="652">
      <c r="A652" s="37"/>
      <c r="B652" s="35"/>
      <c r="C652" s="38"/>
      <c r="D652" s="35"/>
      <c r="E652" s="41"/>
      <c r="F652" s="41"/>
    </row>
    <row r="653">
      <c r="A653" s="37"/>
      <c r="B653" s="35"/>
      <c r="C653" s="38"/>
      <c r="D653" s="35"/>
      <c r="E653" s="41"/>
      <c r="F653" s="41"/>
    </row>
    <row r="654">
      <c r="A654" s="37"/>
      <c r="B654" s="35"/>
      <c r="C654" s="38"/>
      <c r="D654" s="35"/>
      <c r="E654" s="41"/>
      <c r="F654" s="41"/>
    </row>
    <row r="655">
      <c r="A655" s="37"/>
      <c r="B655" s="35"/>
      <c r="C655" s="38"/>
      <c r="D655" s="35"/>
      <c r="E655" s="41"/>
      <c r="F655" s="41"/>
    </row>
    <row r="656">
      <c r="A656" s="37"/>
      <c r="B656" s="35"/>
      <c r="C656" s="38"/>
      <c r="D656" s="35"/>
      <c r="E656" s="41"/>
      <c r="F656" s="41"/>
    </row>
    <row r="657">
      <c r="A657" s="37"/>
      <c r="B657" s="35"/>
      <c r="C657" s="38"/>
      <c r="D657" s="35"/>
      <c r="E657" s="41"/>
      <c r="F657" s="41"/>
    </row>
    <row r="658">
      <c r="A658" s="37"/>
      <c r="B658" s="35"/>
      <c r="C658" s="38"/>
      <c r="D658" s="35"/>
      <c r="E658" s="41"/>
      <c r="F658" s="41"/>
    </row>
    <row r="659">
      <c r="A659" s="37"/>
      <c r="B659" s="35"/>
      <c r="C659" s="38"/>
      <c r="D659" s="35"/>
      <c r="E659" s="41"/>
      <c r="F659" s="41"/>
    </row>
    <row r="660">
      <c r="A660" s="37"/>
      <c r="B660" s="35"/>
      <c r="C660" s="38"/>
      <c r="D660" s="35"/>
      <c r="E660" s="41"/>
      <c r="F660" s="41"/>
    </row>
    <row r="661">
      <c r="A661" s="37"/>
      <c r="B661" s="35"/>
      <c r="C661" s="38"/>
      <c r="D661" s="35"/>
      <c r="E661" s="41"/>
      <c r="F661" s="41"/>
    </row>
    <row r="662">
      <c r="A662" s="37"/>
      <c r="B662" s="35"/>
      <c r="C662" s="38"/>
      <c r="D662" s="35"/>
      <c r="E662" s="41"/>
      <c r="F662" s="41"/>
    </row>
    <row r="663">
      <c r="A663" s="37"/>
      <c r="B663" s="35"/>
      <c r="C663" s="38"/>
      <c r="D663" s="35"/>
      <c r="E663" s="41"/>
      <c r="F663" s="41"/>
    </row>
    <row r="664">
      <c r="A664" s="37"/>
      <c r="B664" s="35"/>
      <c r="C664" s="38"/>
      <c r="D664" s="35"/>
      <c r="E664" s="41"/>
      <c r="F664" s="41"/>
    </row>
    <row r="665">
      <c r="A665" s="37"/>
      <c r="B665" s="35"/>
      <c r="C665" s="38"/>
      <c r="D665" s="35"/>
      <c r="E665" s="41"/>
      <c r="F665" s="41"/>
    </row>
    <row r="666">
      <c r="A666" s="37"/>
      <c r="B666" s="35"/>
      <c r="C666" s="38"/>
      <c r="D666" s="35"/>
      <c r="E666" s="41"/>
      <c r="F666" s="41"/>
    </row>
    <row r="667">
      <c r="A667" s="37"/>
      <c r="B667" s="35"/>
      <c r="C667" s="38"/>
      <c r="D667" s="35"/>
      <c r="E667" s="41"/>
      <c r="F667" s="41"/>
    </row>
    <row r="668">
      <c r="A668" s="37"/>
      <c r="B668" s="35"/>
      <c r="C668" s="38"/>
      <c r="D668" s="35"/>
      <c r="E668" s="41"/>
      <c r="F668" s="41"/>
    </row>
    <row r="669">
      <c r="A669" s="37"/>
      <c r="B669" s="35"/>
      <c r="C669" s="38"/>
      <c r="D669" s="35"/>
      <c r="E669" s="41"/>
      <c r="F669" s="41"/>
    </row>
    <row r="670">
      <c r="A670" s="37"/>
      <c r="B670" s="35"/>
      <c r="C670" s="38"/>
      <c r="D670" s="35"/>
      <c r="E670" s="41"/>
      <c r="F670" s="41"/>
    </row>
    <row r="671">
      <c r="A671" s="37"/>
      <c r="B671" s="35"/>
      <c r="C671" s="38"/>
      <c r="D671" s="35"/>
      <c r="E671" s="41"/>
      <c r="F671" s="41"/>
    </row>
    <row r="672">
      <c r="A672" s="37"/>
      <c r="B672" s="35"/>
      <c r="C672" s="38"/>
      <c r="D672" s="35"/>
      <c r="E672" s="41"/>
      <c r="F672" s="41"/>
    </row>
    <row r="673">
      <c r="A673" s="37"/>
      <c r="B673" s="35"/>
      <c r="C673" s="38"/>
      <c r="D673" s="35"/>
      <c r="E673" s="41"/>
      <c r="F673" s="41"/>
    </row>
    <row r="674">
      <c r="A674" s="37"/>
      <c r="B674" s="35"/>
      <c r="C674" s="38"/>
      <c r="D674" s="35"/>
      <c r="E674" s="41"/>
      <c r="F674" s="41"/>
    </row>
    <row r="675">
      <c r="A675" s="37"/>
      <c r="B675" s="35"/>
      <c r="C675" s="38"/>
      <c r="D675" s="35"/>
      <c r="E675" s="41"/>
      <c r="F675" s="41"/>
    </row>
    <row r="676">
      <c r="A676" s="37"/>
      <c r="B676" s="35"/>
      <c r="C676" s="38"/>
      <c r="D676" s="35"/>
      <c r="E676" s="41"/>
      <c r="F676" s="41"/>
    </row>
    <row r="677">
      <c r="A677" s="37"/>
      <c r="B677" s="35"/>
      <c r="C677" s="38"/>
      <c r="D677" s="35"/>
      <c r="E677" s="41"/>
      <c r="F677" s="41"/>
    </row>
    <row r="678">
      <c r="A678" s="37"/>
      <c r="B678" s="35"/>
      <c r="C678" s="38"/>
      <c r="D678" s="35"/>
      <c r="E678" s="41"/>
      <c r="F678" s="41"/>
    </row>
    <row r="679">
      <c r="A679" s="37"/>
      <c r="B679" s="35"/>
      <c r="C679" s="38"/>
      <c r="D679" s="35"/>
      <c r="E679" s="41"/>
      <c r="F679" s="41"/>
    </row>
    <row r="680">
      <c r="A680" s="37"/>
      <c r="B680" s="35"/>
      <c r="C680" s="38"/>
      <c r="D680" s="35"/>
      <c r="E680" s="41"/>
      <c r="F680" s="41"/>
    </row>
    <row r="681">
      <c r="A681" s="37"/>
      <c r="B681" s="35"/>
      <c r="C681" s="38"/>
      <c r="D681" s="35"/>
      <c r="E681" s="41"/>
      <c r="F681" s="41"/>
    </row>
    <row r="682">
      <c r="A682" s="37"/>
      <c r="B682" s="35"/>
      <c r="C682" s="38"/>
      <c r="D682" s="35"/>
      <c r="E682" s="41"/>
      <c r="F682" s="41"/>
    </row>
    <row r="683">
      <c r="A683" s="37"/>
      <c r="B683" s="35"/>
      <c r="C683" s="38"/>
      <c r="D683" s="35"/>
      <c r="E683" s="41"/>
      <c r="F683" s="41"/>
    </row>
    <row r="684">
      <c r="A684" s="37"/>
      <c r="B684" s="35"/>
      <c r="C684" s="38"/>
      <c r="D684" s="35"/>
      <c r="E684" s="41"/>
      <c r="F684" s="41"/>
    </row>
    <row r="685">
      <c r="A685" s="37"/>
      <c r="B685" s="35"/>
      <c r="C685" s="38"/>
      <c r="D685" s="35"/>
      <c r="E685" s="41"/>
      <c r="F685" s="41"/>
    </row>
    <row r="686">
      <c r="A686" s="37"/>
      <c r="B686" s="35"/>
      <c r="C686" s="38"/>
      <c r="D686" s="35"/>
      <c r="E686" s="41"/>
      <c r="F686" s="41"/>
    </row>
    <row r="687">
      <c r="A687" s="37"/>
      <c r="B687" s="35"/>
      <c r="C687" s="38"/>
      <c r="D687" s="35"/>
      <c r="E687" s="41"/>
      <c r="F687" s="41"/>
    </row>
    <row r="688">
      <c r="A688" s="37"/>
      <c r="B688" s="35"/>
      <c r="C688" s="38"/>
      <c r="D688" s="35"/>
      <c r="E688" s="41"/>
      <c r="F688" s="41"/>
    </row>
    <row r="689">
      <c r="A689" s="37"/>
      <c r="B689" s="35"/>
      <c r="C689" s="38"/>
      <c r="D689" s="35"/>
      <c r="E689" s="41"/>
      <c r="F689" s="41"/>
    </row>
    <row r="690">
      <c r="A690" s="37"/>
      <c r="B690" s="35"/>
      <c r="C690" s="38"/>
      <c r="D690" s="35"/>
      <c r="E690" s="41"/>
      <c r="F690" s="41"/>
    </row>
    <row r="691">
      <c r="A691" s="37"/>
      <c r="B691" s="35"/>
      <c r="C691" s="38"/>
      <c r="D691" s="35"/>
      <c r="E691" s="41"/>
      <c r="F691" s="41"/>
    </row>
    <row r="692">
      <c r="A692" s="37"/>
      <c r="B692" s="35"/>
      <c r="C692" s="38"/>
      <c r="D692" s="35"/>
      <c r="E692" s="41"/>
      <c r="F692" s="41"/>
    </row>
    <row r="693">
      <c r="A693" s="37"/>
      <c r="B693" s="35"/>
      <c r="C693" s="38"/>
      <c r="D693" s="35"/>
      <c r="E693" s="41"/>
      <c r="F693" s="41"/>
    </row>
    <row r="694">
      <c r="A694" s="37"/>
      <c r="B694" s="35"/>
      <c r="C694" s="38"/>
      <c r="D694" s="35"/>
      <c r="E694" s="41"/>
      <c r="F694" s="41"/>
    </row>
    <row r="695">
      <c r="A695" s="37"/>
      <c r="B695" s="35"/>
      <c r="C695" s="38"/>
      <c r="D695" s="35"/>
      <c r="E695" s="41"/>
      <c r="F695" s="41"/>
    </row>
    <row r="696">
      <c r="A696" s="37"/>
      <c r="B696" s="35"/>
      <c r="C696" s="38"/>
      <c r="D696" s="35"/>
      <c r="E696" s="41"/>
      <c r="F696" s="41"/>
    </row>
    <row r="697">
      <c r="A697" s="37"/>
      <c r="B697" s="35"/>
      <c r="C697" s="38"/>
      <c r="D697" s="35"/>
      <c r="E697" s="41"/>
      <c r="F697" s="41"/>
    </row>
    <row r="698">
      <c r="A698" s="37"/>
      <c r="B698" s="35"/>
      <c r="C698" s="38"/>
      <c r="D698" s="35"/>
      <c r="E698" s="41"/>
      <c r="F698" s="41"/>
    </row>
    <row r="699">
      <c r="A699" s="37"/>
      <c r="B699" s="35"/>
      <c r="C699" s="38"/>
      <c r="D699" s="35"/>
      <c r="E699" s="41"/>
      <c r="F699" s="41"/>
    </row>
    <row r="700">
      <c r="A700" s="37"/>
      <c r="B700" s="35"/>
      <c r="C700" s="38"/>
      <c r="D700" s="35"/>
      <c r="E700" s="41"/>
      <c r="F700" s="41"/>
    </row>
    <row r="701">
      <c r="A701" s="37"/>
      <c r="B701" s="35"/>
      <c r="C701" s="38"/>
      <c r="D701" s="35"/>
      <c r="E701" s="41"/>
      <c r="F701" s="41"/>
    </row>
    <row r="702">
      <c r="A702" s="37"/>
      <c r="B702" s="35"/>
      <c r="C702" s="38"/>
      <c r="D702" s="35"/>
      <c r="E702" s="41"/>
      <c r="F702" s="41"/>
    </row>
    <row r="703">
      <c r="A703" s="37"/>
      <c r="B703" s="35"/>
      <c r="C703" s="38"/>
      <c r="D703" s="35"/>
      <c r="E703" s="41"/>
      <c r="F703" s="41"/>
    </row>
    <row r="704">
      <c r="A704" s="37"/>
      <c r="B704" s="35"/>
      <c r="C704" s="38"/>
      <c r="D704" s="35"/>
      <c r="E704" s="41"/>
      <c r="F704" s="41"/>
    </row>
    <row r="705">
      <c r="A705" s="37"/>
      <c r="B705" s="35"/>
      <c r="C705" s="38"/>
      <c r="D705" s="35"/>
      <c r="E705" s="41"/>
      <c r="F705" s="41"/>
    </row>
    <row r="706">
      <c r="A706" s="37"/>
      <c r="B706" s="35"/>
      <c r="C706" s="38"/>
      <c r="D706" s="35"/>
      <c r="E706" s="41"/>
      <c r="F706" s="41"/>
    </row>
    <row r="707">
      <c r="A707" s="37"/>
      <c r="B707" s="35"/>
      <c r="C707" s="38"/>
      <c r="D707" s="35"/>
      <c r="E707" s="41"/>
      <c r="F707" s="41"/>
    </row>
    <row r="708">
      <c r="A708" s="37"/>
      <c r="B708" s="35"/>
      <c r="C708" s="38"/>
      <c r="D708" s="35"/>
      <c r="E708" s="41"/>
      <c r="F708" s="41"/>
    </row>
    <row r="709">
      <c r="A709" s="37"/>
      <c r="B709" s="35"/>
      <c r="C709" s="38"/>
      <c r="D709" s="35"/>
      <c r="E709" s="41"/>
      <c r="F709" s="41"/>
    </row>
    <row r="710">
      <c r="A710" s="37"/>
      <c r="B710" s="35"/>
      <c r="C710" s="38"/>
      <c r="D710" s="35"/>
      <c r="E710" s="41"/>
      <c r="F710" s="41"/>
    </row>
    <row r="711">
      <c r="A711" s="37"/>
      <c r="B711" s="35"/>
      <c r="C711" s="38"/>
      <c r="D711" s="35"/>
      <c r="E711" s="41"/>
      <c r="F711" s="41"/>
    </row>
    <row r="712">
      <c r="A712" s="37"/>
      <c r="B712" s="35"/>
      <c r="C712" s="38"/>
      <c r="D712" s="35"/>
      <c r="E712" s="41"/>
      <c r="F712" s="41"/>
    </row>
    <row r="713">
      <c r="A713" s="37"/>
      <c r="B713" s="35"/>
      <c r="C713" s="38"/>
      <c r="D713" s="35"/>
      <c r="E713" s="41"/>
      <c r="F713" s="41"/>
    </row>
    <row r="714">
      <c r="A714" s="37"/>
      <c r="B714" s="35"/>
      <c r="C714" s="38"/>
      <c r="D714" s="35"/>
      <c r="E714" s="41"/>
      <c r="F714" s="41"/>
    </row>
    <row r="715">
      <c r="A715" s="37"/>
      <c r="B715" s="35"/>
      <c r="C715" s="38"/>
      <c r="D715" s="35"/>
      <c r="E715" s="41"/>
      <c r="F715" s="41"/>
    </row>
    <row r="716">
      <c r="A716" s="37"/>
      <c r="B716" s="35"/>
      <c r="C716" s="38"/>
      <c r="D716" s="35"/>
      <c r="E716" s="41"/>
      <c r="F716" s="41"/>
    </row>
    <row r="717">
      <c r="A717" s="37"/>
      <c r="B717" s="35"/>
      <c r="C717" s="38"/>
      <c r="D717" s="35"/>
      <c r="E717" s="41"/>
      <c r="F717" s="41"/>
    </row>
    <row r="718">
      <c r="A718" s="37"/>
      <c r="B718" s="35"/>
      <c r="C718" s="38"/>
      <c r="D718" s="35"/>
      <c r="E718" s="41"/>
      <c r="F718" s="41"/>
    </row>
    <row r="719">
      <c r="A719" s="37"/>
      <c r="B719" s="35"/>
      <c r="C719" s="38"/>
      <c r="D719" s="35"/>
      <c r="E719" s="41"/>
      <c r="F719" s="41"/>
    </row>
    <row r="720">
      <c r="A720" s="37"/>
      <c r="B720" s="35"/>
      <c r="C720" s="38"/>
      <c r="D720" s="35"/>
      <c r="E720" s="41"/>
      <c r="F720" s="41"/>
    </row>
    <row r="721">
      <c r="A721" s="37"/>
      <c r="B721" s="35"/>
      <c r="C721" s="38"/>
      <c r="D721" s="35"/>
      <c r="E721" s="41"/>
      <c r="F721" s="41"/>
    </row>
    <row r="722">
      <c r="A722" s="37"/>
      <c r="B722" s="35"/>
      <c r="C722" s="38"/>
      <c r="D722" s="35"/>
      <c r="E722" s="41"/>
      <c r="F722" s="41"/>
    </row>
    <row r="723">
      <c r="A723" s="37"/>
      <c r="B723" s="35"/>
      <c r="C723" s="38"/>
      <c r="D723" s="35"/>
      <c r="E723" s="41"/>
      <c r="F723" s="41"/>
    </row>
    <row r="724">
      <c r="A724" s="37"/>
      <c r="B724" s="35"/>
      <c r="C724" s="38"/>
      <c r="D724" s="35"/>
      <c r="E724" s="41"/>
      <c r="F724" s="41"/>
    </row>
    <row r="725">
      <c r="A725" s="37"/>
      <c r="B725" s="35"/>
      <c r="C725" s="38"/>
      <c r="D725" s="35"/>
      <c r="E725" s="41"/>
      <c r="F725" s="41"/>
    </row>
    <row r="726">
      <c r="A726" s="37"/>
      <c r="B726" s="35"/>
      <c r="C726" s="38"/>
      <c r="D726" s="35"/>
      <c r="E726" s="41"/>
      <c r="F726" s="41"/>
    </row>
    <row r="727">
      <c r="A727" s="37"/>
      <c r="B727" s="35"/>
      <c r="C727" s="38"/>
      <c r="D727" s="35"/>
      <c r="E727" s="41"/>
      <c r="F727" s="41"/>
    </row>
    <row r="728">
      <c r="A728" s="37"/>
      <c r="B728" s="35"/>
      <c r="C728" s="38"/>
      <c r="D728" s="35"/>
      <c r="E728" s="41"/>
      <c r="F728" s="41"/>
    </row>
    <row r="729">
      <c r="A729" s="37"/>
      <c r="B729" s="35"/>
      <c r="C729" s="38"/>
      <c r="D729" s="35"/>
      <c r="E729" s="41"/>
      <c r="F729" s="41"/>
    </row>
    <row r="730">
      <c r="A730" s="37"/>
      <c r="B730" s="35"/>
      <c r="C730" s="38"/>
      <c r="D730" s="35"/>
      <c r="E730" s="41"/>
      <c r="F730" s="41"/>
    </row>
    <row r="731">
      <c r="A731" s="37"/>
      <c r="B731" s="35"/>
      <c r="C731" s="38"/>
      <c r="D731" s="35"/>
      <c r="E731" s="41"/>
      <c r="F731" s="41"/>
    </row>
    <row r="732">
      <c r="A732" s="37"/>
      <c r="B732" s="35"/>
      <c r="C732" s="38"/>
      <c r="D732" s="35"/>
      <c r="E732" s="41"/>
      <c r="F732" s="41"/>
    </row>
    <row r="733">
      <c r="A733" s="37"/>
      <c r="B733" s="35"/>
      <c r="C733" s="38"/>
      <c r="D733" s="35"/>
      <c r="E733" s="41"/>
      <c r="F733" s="41"/>
    </row>
    <row r="734">
      <c r="A734" s="37"/>
      <c r="B734" s="35"/>
      <c r="C734" s="38"/>
      <c r="D734" s="35"/>
      <c r="E734" s="41"/>
      <c r="F734" s="41"/>
    </row>
    <row r="735">
      <c r="A735" s="37"/>
      <c r="B735" s="35"/>
      <c r="C735" s="38"/>
      <c r="D735" s="35"/>
      <c r="E735" s="41"/>
      <c r="F735" s="41"/>
    </row>
    <row r="736">
      <c r="A736" s="37"/>
      <c r="B736" s="35"/>
      <c r="C736" s="38"/>
      <c r="D736" s="35"/>
      <c r="E736" s="41"/>
      <c r="F736" s="41"/>
    </row>
    <row r="737">
      <c r="A737" s="37"/>
      <c r="B737" s="35"/>
      <c r="C737" s="38"/>
      <c r="D737" s="35"/>
      <c r="E737" s="41"/>
      <c r="F737" s="41"/>
    </row>
    <row r="738">
      <c r="A738" s="37"/>
      <c r="B738" s="35"/>
      <c r="C738" s="38"/>
      <c r="D738" s="35"/>
      <c r="E738" s="41"/>
      <c r="F738" s="41"/>
    </row>
    <row r="739">
      <c r="A739" s="37"/>
      <c r="B739" s="35"/>
      <c r="C739" s="38"/>
      <c r="D739" s="35"/>
      <c r="E739" s="41"/>
      <c r="F739" s="41"/>
    </row>
    <row r="740">
      <c r="A740" s="37"/>
      <c r="B740" s="35"/>
      <c r="C740" s="38"/>
      <c r="D740" s="35"/>
      <c r="E740" s="41"/>
      <c r="F740" s="41"/>
    </row>
    <row r="741">
      <c r="A741" s="37"/>
      <c r="B741" s="35"/>
      <c r="C741" s="38"/>
      <c r="D741" s="35"/>
      <c r="E741" s="41"/>
      <c r="F741" s="41"/>
    </row>
    <row r="742">
      <c r="A742" s="37"/>
      <c r="B742" s="35"/>
      <c r="C742" s="38"/>
      <c r="D742" s="35"/>
      <c r="E742" s="41"/>
      <c r="F742" s="41"/>
    </row>
    <row r="743">
      <c r="A743" s="37"/>
      <c r="B743" s="35"/>
      <c r="C743" s="38"/>
      <c r="D743" s="35"/>
      <c r="E743" s="41"/>
      <c r="F743" s="41"/>
    </row>
    <row r="744">
      <c r="A744" s="37"/>
      <c r="B744" s="35"/>
      <c r="C744" s="38"/>
      <c r="D744" s="35"/>
      <c r="E744" s="41"/>
      <c r="F744" s="41"/>
    </row>
    <row r="745">
      <c r="A745" s="37"/>
      <c r="B745" s="35"/>
      <c r="C745" s="38"/>
      <c r="D745" s="35"/>
      <c r="E745" s="41"/>
      <c r="F745" s="41"/>
    </row>
    <row r="746">
      <c r="A746" s="37"/>
      <c r="B746" s="35"/>
      <c r="C746" s="38"/>
      <c r="D746" s="35"/>
      <c r="E746" s="41"/>
      <c r="F746" s="41"/>
    </row>
    <row r="747">
      <c r="A747" s="37"/>
      <c r="B747" s="35"/>
      <c r="C747" s="38"/>
      <c r="D747" s="35"/>
      <c r="E747" s="41"/>
      <c r="F747" s="41"/>
    </row>
    <row r="748">
      <c r="A748" s="37"/>
      <c r="B748" s="35"/>
      <c r="C748" s="38"/>
      <c r="D748" s="35"/>
      <c r="E748" s="41"/>
      <c r="F748" s="41"/>
    </row>
    <row r="749">
      <c r="A749" s="37"/>
      <c r="B749" s="35"/>
      <c r="C749" s="38"/>
      <c r="D749" s="35"/>
      <c r="E749" s="41"/>
      <c r="F749" s="41"/>
    </row>
    <row r="750">
      <c r="A750" s="37"/>
      <c r="B750" s="35"/>
      <c r="C750" s="38"/>
      <c r="D750" s="35"/>
      <c r="E750" s="41"/>
      <c r="F750" s="41"/>
    </row>
    <row r="751">
      <c r="A751" s="37"/>
      <c r="B751" s="35"/>
      <c r="C751" s="38"/>
      <c r="D751" s="35"/>
      <c r="E751" s="41"/>
      <c r="F751" s="41"/>
    </row>
    <row r="752">
      <c r="A752" s="37"/>
      <c r="B752" s="35"/>
      <c r="C752" s="38"/>
      <c r="D752" s="35"/>
      <c r="E752" s="41"/>
      <c r="F752" s="41"/>
    </row>
    <row r="753">
      <c r="A753" s="37"/>
      <c r="B753" s="35"/>
      <c r="C753" s="38"/>
      <c r="D753" s="35"/>
      <c r="E753" s="41"/>
      <c r="F753" s="41"/>
    </row>
    <row r="754">
      <c r="A754" s="37"/>
      <c r="B754" s="35"/>
      <c r="C754" s="38"/>
      <c r="D754" s="35"/>
      <c r="E754" s="41"/>
      <c r="F754" s="41"/>
    </row>
    <row r="755">
      <c r="A755" s="37"/>
      <c r="B755" s="35"/>
      <c r="C755" s="38"/>
      <c r="D755" s="35"/>
      <c r="E755" s="41"/>
      <c r="F755" s="41"/>
    </row>
    <row r="756">
      <c r="A756" s="37"/>
      <c r="B756" s="35"/>
      <c r="C756" s="38"/>
      <c r="D756" s="35"/>
      <c r="E756" s="41"/>
      <c r="F756" s="41"/>
    </row>
    <row r="757">
      <c r="A757" s="37"/>
      <c r="B757" s="35"/>
      <c r="C757" s="38"/>
      <c r="D757" s="35"/>
      <c r="E757" s="41"/>
      <c r="F757" s="41"/>
    </row>
    <row r="758">
      <c r="A758" s="37"/>
      <c r="B758" s="35"/>
      <c r="C758" s="38"/>
      <c r="D758" s="35"/>
      <c r="E758" s="41"/>
      <c r="F758" s="41"/>
    </row>
    <row r="759">
      <c r="A759" s="37"/>
      <c r="B759" s="35"/>
      <c r="C759" s="38"/>
      <c r="D759" s="35"/>
      <c r="E759" s="41"/>
      <c r="F759" s="41"/>
    </row>
    <row r="760">
      <c r="A760" s="37"/>
      <c r="B760" s="35"/>
      <c r="C760" s="38"/>
      <c r="D760" s="35"/>
      <c r="E760" s="41"/>
      <c r="F760" s="41"/>
    </row>
    <row r="761">
      <c r="A761" s="37"/>
      <c r="B761" s="35"/>
      <c r="C761" s="38"/>
      <c r="D761" s="35"/>
      <c r="E761" s="41"/>
      <c r="F761" s="41"/>
    </row>
    <row r="762">
      <c r="A762" s="37"/>
      <c r="B762" s="35"/>
      <c r="C762" s="38"/>
      <c r="D762" s="35"/>
      <c r="E762" s="41"/>
      <c r="F762" s="41"/>
    </row>
    <row r="763">
      <c r="A763" s="37"/>
      <c r="B763" s="35"/>
      <c r="C763" s="38"/>
      <c r="D763" s="35"/>
      <c r="E763" s="41"/>
      <c r="F763" s="41"/>
    </row>
    <row r="764">
      <c r="A764" s="37"/>
      <c r="B764" s="35"/>
      <c r="C764" s="38"/>
      <c r="D764" s="35"/>
      <c r="E764" s="41"/>
      <c r="F764" s="41"/>
    </row>
    <row r="765">
      <c r="A765" s="37"/>
      <c r="B765" s="35"/>
      <c r="C765" s="38"/>
      <c r="D765" s="35"/>
      <c r="E765" s="41"/>
      <c r="F765" s="41"/>
    </row>
    <row r="766">
      <c r="A766" s="37"/>
      <c r="B766" s="35"/>
      <c r="C766" s="38"/>
      <c r="D766" s="35"/>
      <c r="E766" s="41"/>
      <c r="F766" s="41"/>
    </row>
    <row r="767">
      <c r="A767" s="37"/>
      <c r="B767" s="35"/>
      <c r="C767" s="38"/>
      <c r="D767" s="35"/>
      <c r="E767" s="41"/>
      <c r="F767" s="41"/>
    </row>
    <row r="768">
      <c r="A768" s="37"/>
      <c r="B768" s="35"/>
      <c r="C768" s="38"/>
      <c r="D768" s="35"/>
      <c r="E768" s="41"/>
      <c r="F768" s="41"/>
    </row>
    <row r="769">
      <c r="A769" s="37"/>
      <c r="B769" s="35"/>
      <c r="C769" s="38"/>
      <c r="D769" s="35"/>
      <c r="E769" s="41"/>
      <c r="F769" s="41"/>
    </row>
    <row r="770">
      <c r="A770" s="37"/>
      <c r="B770" s="35"/>
      <c r="C770" s="38"/>
      <c r="D770" s="35"/>
      <c r="E770" s="41"/>
      <c r="F770" s="41"/>
    </row>
    <row r="771">
      <c r="A771" s="37"/>
      <c r="B771" s="35"/>
      <c r="C771" s="38"/>
      <c r="D771" s="35"/>
      <c r="E771" s="41"/>
      <c r="F771" s="41"/>
    </row>
    <row r="772">
      <c r="A772" s="37"/>
      <c r="B772" s="35"/>
      <c r="C772" s="38"/>
      <c r="D772" s="35"/>
      <c r="E772" s="41"/>
      <c r="F772" s="41"/>
    </row>
    <row r="773">
      <c r="A773" s="37"/>
      <c r="B773" s="35"/>
      <c r="C773" s="38"/>
      <c r="D773" s="35"/>
      <c r="E773" s="41"/>
      <c r="F773" s="41"/>
    </row>
    <row r="774">
      <c r="A774" s="37"/>
      <c r="B774" s="35"/>
      <c r="C774" s="38"/>
      <c r="D774" s="35"/>
      <c r="E774" s="41"/>
      <c r="F774" s="41"/>
    </row>
    <row r="775">
      <c r="A775" s="37"/>
      <c r="B775" s="35"/>
      <c r="C775" s="38"/>
      <c r="D775" s="35"/>
      <c r="E775" s="41"/>
      <c r="F775" s="41"/>
    </row>
    <row r="776">
      <c r="A776" s="37"/>
      <c r="B776" s="35"/>
      <c r="C776" s="38"/>
      <c r="D776" s="35"/>
      <c r="E776" s="41"/>
      <c r="F776" s="41"/>
    </row>
    <row r="777">
      <c r="A777" s="37"/>
      <c r="B777" s="35"/>
      <c r="C777" s="38"/>
      <c r="D777" s="35"/>
      <c r="E777" s="41"/>
      <c r="F777" s="41"/>
    </row>
    <row r="778">
      <c r="A778" s="37"/>
      <c r="B778" s="35"/>
      <c r="C778" s="38"/>
      <c r="D778" s="35"/>
      <c r="E778" s="41"/>
      <c r="F778" s="41"/>
    </row>
    <row r="779">
      <c r="A779" s="37"/>
      <c r="B779" s="35"/>
      <c r="C779" s="38"/>
      <c r="D779" s="35"/>
      <c r="E779" s="41"/>
      <c r="F779" s="41"/>
    </row>
    <row r="780">
      <c r="A780" s="37"/>
      <c r="B780" s="35"/>
      <c r="C780" s="38"/>
      <c r="D780" s="35"/>
      <c r="E780" s="41"/>
      <c r="F780" s="41"/>
    </row>
    <row r="781">
      <c r="A781" s="37"/>
      <c r="B781" s="35"/>
      <c r="C781" s="38"/>
      <c r="D781" s="35"/>
      <c r="E781" s="41"/>
      <c r="F781" s="41"/>
    </row>
    <row r="782">
      <c r="A782" s="37"/>
      <c r="B782" s="35"/>
      <c r="C782" s="38"/>
      <c r="D782" s="35"/>
      <c r="E782" s="41"/>
      <c r="F782" s="41"/>
    </row>
    <row r="783">
      <c r="A783" s="37"/>
      <c r="B783" s="35"/>
      <c r="C783" s="38"/>
      <c r="D783" s="35"/>
      <c r="E783" s="41"/>
      <c r="F783" s="41"/>
    </row>
    <row r="784">
      <c r="A784" s="37"/>
      <c r="B784" s="35"/>
      <c r="C784" s="38"/>
      <c r="D784" s="35"/>
      <c r="E784" s="41"/>
      <c r="F784" s="41"/>
    </row>
    <row r="785">
      <c r="A785" s="37"/>
      <c r="B785" s="35"/>
      <c r="C785" s="38"/>
      <c r="D785" s="35"/>
      <c r="E785" s="41"/>
      <c r="F785" s="41"/>
    </row>
    <row r="786">
      <c r="A786" s="37"/>
      <c r="B786" s="35"/>
      <c r="C786" s="38"/>
      <c r="D786" s="35"/>
      <c r="E786" s="41"/>
      <c r="F786" s="41"/>
    </row>
    <row r="787">
      <c r="A787" s="37"/>
      <c r="B787" s="35"/>
      <c r="C787" s="38"/>
      <c r="D787" s="35"/>
      <c r="E787" s="41"/>
      <c r="F787" s="41"/>
    </row>
    <row r="788">
      <c r="A788" s="37"/>
      <c r="B788" s="35"/>
      <c r="C788" s="38"/>
      <c r="D788" s="35"/>
      <c r="E788" s="41"/>
      <c r="F788" s="41"/>
    </row>
    <row r="789">
      <c r="A789" s="37"/>
      <c r="B789" s="35"/>
      <c r="C789" s="38"/>
      <c r="D789" s="35"/>
      <c r="E789" s="41"/>
      <c r="F789" s="41"/>
    </row>
    <row r="790">
      <c r="A790" s="37"/>
      <c r="B790" s="35"/>
      <c r="C790" s="38"/>
      <c r="D790" s="35"/>
      <c r="E790" s="41"/>
      <c r="F790" s="41"/>
    </row>
    <row r="791">
      <c r="A791" s="37"/>
      <c r="B791" s="35"/>
      <c r="C791" s="38"/>
      <c r="D791" s="35"/>
      <c r="E791" s="41"/>
      <c r="F791" s="41"/>
    </row>
    <row r="792">
      <c r="A792" s="37"/>
      <c r="B792" s="35"/>
      <c r="C792" s="38"/>
      <c r="D792" s="35"/>
      <c r="E792" s="41"/>
      <c r="F792" s="41"/>
    </row>
    <row r="793">
      <c r="A793" s="37"/>
      <c r="B793" s="35"/>
      <c r="C793" s="38"/>
      <c r="D793" s="35"/>
      <c r="E793" s="41"/>
      <c r="F793" s="41"/>
    </row>
    <row r="794">
      <c r="A794" s="37"/>
      <c r="B794" s="35"/>
      <c r="C794" s="38"/>
      <c r="D794" s="35"/>
      <c r="E794" s="41"/>
      <c r="F794" s="41"/>
    </row>
    <row r="795">
      <c r="A795" s="37"/>
      <c r="B795" s="35"/>
      <c r="C795" s="38"/>
      <c r="D795" s="35"/>
      <c r="E795" s="41"/>
      <c r="F795" s="41"/>
    </row>
    <row r="796">
      <c r="A796" s="37"/>
      <c r="B796" s="35"/>
      <c r="C796" s="38"/>
      <c r="D796" s="35"/>
      <c r="E796" s="41"/>
      <c r="F796" s="41"/>
    </row>
    <row r="797">
      <c r="A797" s="37"/>
      <c r="B797" s="35"/>
      <c r="C797" s="38"/>
      <c r="D797" s="35"/>
      <c r="E797" s="41"/>
      <c r="F797" s="41"/>
    </row>
    <row r="798">
      <c r="A798" s="37"/>
      <c r="B798" s="35"/>
      <c r="C798" s="38"/>
      <c r="D798" s="35"/>
      <c r="E798" s="41"/>
      <c r="F798" s="41"/>
    </row>
    <row r="799">
      <c r="A799" s="37"/>
      <c r="B799" s="35"/>
      <c r="C799" s="38"/>
      <c r="D799" s="35"/>
      <c r="E799" s="41"/>
      <c r="F799" s="41"/>
    </row>
    <row r="800">
      <c r="A800" s="37"/>
      <c r="B800" s="35"/>
      <c r="C800" s="38"/>
      <c r="D800" s="35"/>
      <c r="E800" s="41"/>
      <c r="F800" s="41"/>
    </row>
    <row r="801">
      <c r="A801" s="37"/>
      <c r="B801" s="35"/>
      <c r="C801" s="38"/>
      <c r="D801" s="35"/>
      <c r="E801" s="41"/>
      <c r="F801" s="41"/>
    </row>
    <row r="802">
      <c r="A802" s="37"/>
      <c r="B802" s="35"/>
      <c r="C802" s="38"/>
      <c r="D802" s="35"/>
      <c r="E802" s="41"/>
      <c r="F802" s="41"/>
    </row>
    <row r="803">
      <c r="A803" s="37"/>
      <c r="B803" s="35"/>
      <c r="C803" s="38"/>
      <c r="D803" s="35"/>
      <c r="E803" s="41"/>
      <c r="F803" s="41"/>
    </row>
    <row r="804">
      <c r="A804" s="37"/>
      <c r="B804" s="35"/>
      <c r="C804" s="38"/>
      <c r="D804" s="35"/>
      <c r="E804" s="41"/>
      <c r="F804" s="41"/>
    </row>
    <row r="805">
      <c r="A805" s="37"/>
      <c r="B805" s="35"/>
      <c r="C805" s="38"/>
      <c r="D805" s="35"/>
      <c r="E805" s="41"/>
      <c r="F805" s="41"/>
    </row>
    <row r="806">
      <c r="A806" s="37"/>
      <c r="B806" s="35"/>
      <c r="C806" s="38"/>
      <c r="D806" s="35"/>
      <c r="E806" s="41"/>
      <c r="F806" s="41"/>
    </row>
    <row r="807">
      <c r="A807" s="37"/>
      <c r="B807" s="35"/>
      <c r="C807" s="38"/>
      <c r="D807" s="35"/>
      <c r="E807" s="41"/>
      <c r="F807" s="41"/>
    </row>
    <row r="808">
      <c r="A808" s="37"/>
      <c r="B808" s="35"/>
      <c r="C808" s="38"/>
      <c r="D808" s="35"/>
      <c r="E808" s="41"/>
      <c r="F808" s="41"/>
    </row>
    <row r="809">
      <c r="A809" s="37"/>
      <c r="B809" s="35"/>
      <c r="C809" s="38"/>
      <c r="D809" s="35"/>
      <c r="E809" s="41"/>
      <c r="F809" s="41"/>
    </row>
    <row r="810">
      <c r="A810" s="37"/>
      <c r="B810" s="35"/>
      <c r="C810" s="38"/>
      <c r="D810" s="35"/>
      <c r="E810" s="41"/>
      <c r="F810" s="41"/>
    </row>
    <row r="811">
      <c r="A811" s="37"/>
      <c r="B811" s="35"/>
      <c r="C811" s="38"/>
      <c r="D811" s="35"/>
      <c r="E811" s="41"/>
      <c r="F811" s="41"/>
    </row>
    <row r="812">
      <c r="A812" s="37"/>
      <c r="B812" s="35"/>
      <c r="C812" s="38"/>
      <c r="D812" s="35"/>
      <c r="E812" s="41"/>
      <c r="F812" s="41"/>
    </row>
    <row r="813">
      <c r="A813" s="37"/>
      <c r="B813" s="35"/>
      <c r="C813" s="38"/>
      <c r="D813" s="35"/>
      <c r="E813" s="41"/>
      <c r="F813" s="41"/>
    </row>
    <row r="814">
      <c r="A814" s="37"/>
      <c r="B814" s="35"/>
      <c r="C814" s="38"/>
      <c r="D814" s="35"/>
      <c r="E814" s="41"/>
      <c r="F814" s="41"/>
    </row>
    <row r="815">
      <c r="A815" s="37"/>
      <c r="B815" s="35"/>
      <c r="C815" s="38"/>
      <c r="D815" s="35"/>
      <c r="E815" s="41"/>
      <c r="F815" s="41"/>
    </row>
    <row r="816">
      <c r="A816" s="37"/>
      <c r="B816" s="35"/>
      <c r="C816" s="38"/>
      <c r="D816" s="35"/>
      <c r="E816" s="41"/>
      <c r="F816" s="41"/>
    </row>
    <row r="817">
      <c r="A817" s="37"/>
      <c r="B817" s="35"/>
      <c r="C817" s="38"/>
      <c r="D817" s="35"/>
      <c r="E817" s="41"/>
      <c r="F817" s="41"/>
    </row>
    <row r="818">
      <c r="A818" s="37"/>
      <c r="B818" s="35"/>
      <c r="C818" s="38"/>
      <c r="D818" s="35"/>
      <c r="E818" s="41"/>
      <c r="F818" s="41"/>
    </row>
    <row r="819">
      <c r="A819" s="37"/>
      <c r="B819" s="35"/>
      <c r="C819" s="38"/>
      <c r="D819" s="35"/>
      <c r="E819" s="41"/>
      <c r="F819" s="41"/>
    </row>
    <row r="820">
      <c r="A820" s="37"/>
      <c r="B820" s="35"/>
      <c r="C820" s="38"/>
      <c r="D820" s="35"/>
      <c r="E820" s="41"/>
      <c r="F820" s="41"/>
    </row>
    <row r="821">
      <c r="A821" s="37"/>
      <c r="B821" s="35"/>
      <c r="C821" s="38"/>
      <c r="D821" s="35"/>
      <c r="E821" s="41"/>
      <c r="F821" s="41"/>
    </row>
    <row r="822">
      <c r="A822" s="37"/>
      <c r="B822" s="35"/>
      <c r="C822" s="38"/>
      <c r="D822" s="35"/>
      <c r="E822" s="41"/>
      <c r="F822" s="41"/>
    </row>
    <row r="823">
      <c r="A823" s="37"/>
      <c r="B823" s="35"/>
      <c r="C823" s="38"/>
      <c r="D823" s="35"/>
      <c r="E823" s="41"/>
      <c r="F823" s="41"/>
    </row>
    <row r="824">
      <c r="A824" s="37"/>
      <c r="B824" s="35"/>
      <c r="C824" s="38"/>
      <c r="D824" s="35"/>
      <c r="E824" s="41"/>
      <c r="F824" s="41"/>
    </row>
    <row r="825">
      <c r="A825" s="37"/>
      <c r="B825" s="35"/>
      <c r="C825" s="38"/>
      <c r="D825" s="35"/>
      <c r="E825" s="41"/>
      <c r="F825" s="41"/>
    </row>
    <row r="826">
      <c r="A826" s="37"/>
      <c r="B826" s="35"/>
      <c r="C826" s="38"/>
      <c r="D826" s="35"/>
      <c r="E826" s="41"/>
      <c r="F826" s="41"/>
    </row>
    <row r="827">
      <c r="A827" s="37"/>
      <c r="B827" s="35"/>
      <c r="C827" s="38"/>
      <c r="D827" s="35"/>
      <c r="E827" s="41"/>
      <c r="F827" s="41"/>
    </row>
    <row r="828">
      <c r="A828" s="37"/>
      <c r="B828" s="35"/>
      <c r="C828" s="38"/>
      <c r="D828" s="35"/>
      <c r="E828" s="41"/>
      <c r="F828" s="41"/>
    </row>
    <row r="829">
      <c r="A829" s="37"/>
      <c r="B829" s="35"/>
      <c r="C829" s="38"/>
      <c r="D829" s="35"/>
      <c r="E829" s="41"/>
      <c r="F829" s="41"/>
    </row>
    <row r="830">
      <c r="A830" s="37"/>
      <c r="B830" s="35"/>
      <c r="C830" s="38"/>
      <c r="D830" s="35"/>
      <c r="E830" s="41"/>
      <c r="F830" s="41"/>
    </row>
    <row r="831">
      <c r="A831" s="37"/>
      <c r="B831" s="35"/>
      <c r="C831" s="38"/>
      <c r="D831" s="35"/>
      <c r="E831" s="41"/>
      <c r="F831" s="41"/>
    </row>
    <row r="832">
      <c r="A832" s="37"/>
      <c r="B832" s="35"/>
      <c r="C832" s="38"/>
      <c r="D832" s="35"/>
      <c r="E832" s="41"/>
      <c r="F832" s="41"/>
    </row>
    <row r="833">
      <c r="A833" s="37"/>
      <c r="B833" s="35"/>
      <c r="C833" s="38"/>
      <c r="D833" s="35"/>
      <c r="E833" s="41"/>
      <c r="F833" s="41"/>
    </row>
    <row r="834">
      <c r="A834" s="37"/>
      <c r="B834" s="35"/>
      <c r="C834" s="38"/>
      <c r="D834" s="35"/>
      <c r="E834" s="41"/>
      <c r="F834" s="41"/>
    </row>
    <row r="835">
      <c r="A835" s="37"/>
      <c r="B835" s="35"/>
      <c r="C835" s="38"/>
      <c r="D835" s="35"/>
      <c r="E835" s="41"/>
      <c r="F835" s="41"/>
    </row>
    <row r="836">
      <c r="A836" s="37"/>
      <c r="B836" s="35"/>
      <c r="C836" s="38"/>
      <c r="D836" s="35"/>
      <c r="E836" s="41"/>
      <c r="F836" s="41"/>
    </row>
    <row r="837">
      <c r="A837" s="37"/>
      <c r="B837" s="35"/>
      <c r="C837" s="38"/>
      <c r="D837" s="35"/>
      <c r="E837" s="41"/>
      <c r="F837" s="41"/>
    </row>
    <row r="838">
      <c r="A838" s="37"/>
      <c r="B838" s="35"/>
      <c r="C838" s="38"/>
      <c r="D838" s="35"/>
      <c r="E838" s="41"/>
      <c r="F838" s="41"/>
    </row>
    <row r="839">
      <c r="A839" s="37"/>
      <c r="B839" s="35"/>
      <c r="C839" s="38"/>
      <c r="D839" s="35"/>
      <c r="E839" s="41"/>
      <c r="F839" s="41"/>
    </row>
    <row r="840">
      <c r="A840" s="37"/>
      <c r="B840" s="35"/>
      <c r="C840" s="38"/>
      <c r="D840" s="35"/>
      <c r="E840" s="41"/>
      <c r="F840" s="41"/>
    </row>
    <row r="841">
      <c r="A841" s="37"/>
      <c r="B841" s="35"/>
      <c r="C841" s="38"/>
      <c r="D841" s="35"/>
      <c r="E841" s="41"/>
      <c r="F841" s="41"/>
    </row>
    <row r="842">
      <c r="A842" s="37"/>
      <c r="B842" s="35"/>
      <c r="C842" s="38"/>
      <c r="D842" s="35"/>
      <c r="E842" s="41"/>
      <c r="F842" s="41"/>
    </row>
    <row r="843">
      <c r="A843" s="37"/>
      <c r="B843" s="35"/>
      <c r="C843" s="38"/>
      <c r="D843" s="35"/>
      <c r="E843" s="41"/>
      <c r="F843" s="41"/>
    </row>
    <row r="844">
      <c r="A844" s="37"/>
      <c r="B844" s="35"/>
      <c r="C844" s="38"/>
      <c r="D844" s="35"/>
      <c r="E844" s="41"/>
      <c r="F844" s="41"/>
    </row>
    <row r="845">
      <c r="A845" s="37"/>
      <c r="B845" s="35"/>
      <c r="C845" s="38"/>
      <c r="D845" s="35"/>
      <c r="E845" s="41"/>
      <c r="F845" s="41"/>
    </row>
    <row r="846">
      <c r="A846" s="37"/>
      <c r="B846" s="35"/>
      <c r="C846" s="38"/>
      <c r="D846" s="35"/>
      <c r="E846" s="41"/>
      <c r="F846" s="41"/>
    </row>
    <row r="847">
      <c r="A847" s="37"/>
      <c r="B847" s="35"/>
      <c r="C847" s="38"/>
      <c r="D847" s="35"/>
      <c r="E847" s="41"/>
      <c r="F847" s="41"/>
    </row>
    <row r="848">
      <c r="A848" s="37"/>
      <c r="B848" s="35"/>
      <c r="C848" s="38"/>
      <c r="D848" s="35"/>
      <c r="E848" s="41"/>
      <c r="F848" s="41"/>
    </row>
    <row r="849">
      <c r="A849" s="37"/>
      <c r="B849" s="35"/>
      <c r="C849" s="38"/>
      <c r="D849" s="35"/>
      <c r="E849" s="41"/>
      <c r="F849" s="41"/>
    </row>
    <row r="850">
      <c r="A850" s="37"/>
      <c r="B850" s="35"/>
      <c r="C850" s="38"/>
      <c r="D850" s="35"/>
      <c r="E850" s="41"/>
      <c r="F850" s="41"/>
    </row>
    <row r="851">
      <c r="A851" s="37"/>
      <c r="B851" s="35"/>
      <c r="C851" s="38"/>
      <c r="D851" s="35"/>
      <c r="E851" s="41"/>
      <c r="F851" s="41"/>
    </row>
    <row r="852">
      <c r="A852" s="37"/>
      <c r="B852" s="35"/>
      <c r="C852" s="38"/>
      <c r="D852" s="35"/>
      <c r="E852" s="41"/>
      <c r="F852" s="41"/>
    </row>
    <row r="853">
      <c r="A853" s="37"/>
      <c r="B853" s="35"/>
      <c r="C853" s="38"/>
      <c r="D853" s="35"/>
      <c r="E853" s="41"/>
      <c r="F853" s="41"/>
    </row>
    <row r="854">
      <c r="A854" s="37"/>
      <c r="B854" s="35"/>
      <c r="C854" s="38"/>
      <c r="D854" s="35"/>
      <c r="E854" s="41"/>
      <c r="F854" s="41"/>
    </row>
    <row r="855">
      <c r="A855" s="37"/>
      <c r="B855" s="35"/>
      <c r="C855" s="38"/>
      <c r="D855" s="35"/>
      <c r="E855" s="41"/>
      <c r="F855" s="41"/>
    </row>
    <row r="856">
      <c r="A856" s="37"/>
      <c r="B856" s="35"/>
      <c r="C856" s="38"/>
      <c r="D856" s="35"/>
      <c r="E856" s="41"/>
      <c r="F856" s="41"/>
    </row>
    <row r="857">
      <c r="A857" s="37"/>
      <c r="B857" s="35"/>
      <c r="C857" s="38"/>
      <c r="D857" s="35"/>
      <c r="E857" s="41"/>
      <c r="F857" s="41"/>
    </row>
    <row r="858">
      <c r="A858" s="37"/>
      <c r="B858" s="35"/>
      <c r="C858" s="38"/>
      <c r="D858" s="35"/>
      <c r="E858" s="41"/>
      <c r="F858" s="41"/>
    </row>
    <row r="859">
      <c r="A859" s="37"/>
      <c r="B859" s="35"/>
      <c r="C859" s="38"/>
      <c r="D859" s="35"/>
      <c r="E859" s="41"/>
      <c r="F859" s="41"/>
    </row>
    <row r="860">
      <c r="A860" s="37"/>
      <c r="B860" s="35"/>
      <c r="C860" s="38"/>
      <c r="D860" s="35"/>
      <c r="E860" s="41"/>
      <c r="F860" s="41"/>
    </row>
    <row r="861">
      <c r="A861" s="37"/>
      <c r="B861" s="35"/>
      <c r="C861" s="38"/>
      <c r="D861" s="35"/>
      <c r="E861" s="41"/>
      <c r="F861" s="41"/>
    </row>
    <row r="862">
      <c r="A862" s="37"/>
      <c r="B862" s="35"/>
      <c r="C862" s="38"/>
      <c r="D862" s="35"/>
      <c r="E862" s="41"/>
      <c r="F862" s="41"/>
    </row>
    <row r="863">
      <c r="A863" s="37"/>
      <c r="B863" s="35"/>
      <c r="C863" s="38"/>
      <c r="D863" s="35"/>
      <c r="E863" s="41"/>
      <c r="F863" s="41"/>
    </row>
    <row r="864">
      <c r="A864" s="37"/>
      <c r="B864" s="35"/>
      <c r="C864" s="38"/>
      <c r="D864" s="35"/>
      <c r="E864" s="41"/>
      <c r="F864" s="41"/>
    </row>
    <row r="865">
      <c r="A865" s="37"/>
      <c r="B865" s="35"/>
      <c r="C865" s="38"/>
      <c r="D865" s="35"/>
      <c r="E865" s="41"/>
      <c r="F865" s="41"/>
    </row>
    <row r="866">
      <c r="A866" s="37"/>
      <c r="B866" s="35"/>
      <c r="C866" s="38"/>
      <c r="D866" s="35"/>
      <c r="E866" s="41"/>
      <c r="F866" s="41"/>
    </row>
    <row r="867">
      <c r="A867" s="37"/>
      <c r="B867" s="35"/>
      <c r="C867" s="38"/>
      <c r="D867" s="35"/>
      <c r="E867" s="41"/>
      <c r="F867" s="41"/>
    </row>
    <row r="868">
      <c r="A868" s="37"/>
      <c r="B868" s="35"/>
      <c r="C868" s="38"/>
      <c r="D868" s="35"/>
      <c r="E868" s="41"/>
      <c r="F868" s="41"/>
    </row>
    <row r="869">
      <c r="A869" s="37"/>
      <c r="B869" s="35"/>
      <c r="C869" s="38"/>
      <c r="D869" s="35"/>
      <c r="E869" s="41"/>
      <c r="F869" s="41"/>
    </row>
    <row r="870">
      <c r="A870" s="37"/>
      <c r="B870" s="35"/>
      <c r="C870" s="38"/>
      <c r="D870" s="35"/>
      <c r="E870" s="41"/>
      <c r="F870" s="41"/>
    </row>
    <row r="871">
      <c r="A871" s="37"/>
      <c r="B871" s="35"/>
      <c r="C871" s="38"/>
      <c r="D871" s="35"/>
      <c r="E871" s="41"/>
      <c r="F871" s="41"/>
    </row>
    <row r="872">
      <c r="A872" s="37"/>
      <c r="B872" s="35"/>
      <c r="C872" s="38"/>
      <c r="D872" s="35"/>
      <c r="E872" s="41"/>
      <c r="F872" s="41"/>
    </row>
    <row r="873">
      <c r="A873" s="37"/>
      <c r="B873" s="35"/>
      <c r="C873" s="38"/>
      <c r="D873" s="35"/>
      <c r="E873" s="41"/>
      <c r="F873" s="41"/>
    </row>
    <row r="874">
      <c r="A874" s="37"/>
      <c r="B874" s="35"/>
      <c r="C874" s="38"/>
      <c r="D874" s="35"/>
      <c r="E874" s="41"/>
      <c r="F874" s="41"/>
    </row>
    <row r="875">
      <c r="A875" s="37"/>
      <c r="B875" s="35"/>
      <c r="C875" s="38"/>
      <c r="D875" s="35"/>
      <c r="E875" s="41"/>
      <c r="F875" s="41"/>
    </row>
    <row r="876">
      <c r="A876" s="37"/>
      <c r="B876" s="35"/>
      <c r="C876" s="38"/>
      <c r="D876" s="35"/>
      <c r="E876" s="41"/>
      <c r="F876" s="41"/>
    </row>
    <row r="877">
      <c r="A877" s="37"/>
      <c r="B877" s="35"/>
      <c r="C877" s="38"/>
      <c r="D877" s="35"/>
      <c r="E877" s="41"/>
      <c r="F877" s="41"/>
    </row>
    <row r="878">
      <c r="A878" s="37"/>
      <c r="B878" s="35"/>
      <c r="C878" s="38"/>
      <c r="D878" s="35"/>
      <c r="E878" s="41"/>
      <c r="F878" s="41"/>
    </row>
    <row r="879">
      <c r="A879" s="37"/>
      <c r="B879" s="35"/>
      <c r="C879" s="38"/>
      <c r="D879" s="35"/>
      <c r="E879" s="41"/>
      <c r="F879" s="41"/>
    </row>
    <row r="880">
      <c r="A880" s="37"/>
      <c r="B880" s="35"/>
      <c r="C880" s="38"/>
      <c r="D880" s="35"/>
      <c r="E880" s="41"/>
      <c r="F880" s="41"/>
    </row>
    <row r="881">
      <c r="A881" s="37"/>
      <c r="B881" s="35"/>
      <c r="C881" s="38"/>
      <c r="D881" s="35"/>
      <c r="E881" s="41"/>
      <c r="F881" s="41"/>
    </row>
    <row r="882">
      <c r="A882" s="37"/>
      <c r="B882" s="35"/>
      <c r="C882" s="38"/>
      <c r="D882" s="35"/>
      <c r="E882" s="41"/>
      <c r="F882" s="41"/>
    </row>
    <row r="883">
      <c r="A883" s="37"/>
      <c r="B883" s="35"/>
      <c r="C883" s="38"/>
      <c r="D883" s="35"/>
      <c r="E883" s="41"/>
      <c r="F883" s="41"/>
    </row>
    <row r="884">
      <c r="A884" s="37"/>
      <c r="B884" s="35"/>
      <c r="C884" s="38"/>
      <c r="D884" s="35"/>
      <c r="E884" s="41"/>
      <c r="F884" s="41"/>
    </row>
    <row r="885">
      <c r="A885" s="37"/>
      <c r="B885" s="35"/>
      <c r="C885" s="38"/>
      <c r="D885" s="35"/>
      <c r="E885" s="41"/>
      <c r="F885" s="41"/>
    </row>
    <row r="886">
      <c r="A886" s="37"/>
      <c r="B886" s="35"/>
      <c r="C886" s="38"/>
      <c r="D886" s="35"/>
      <c r="E886" s="41"/>
      <c r="F886" s="41"/>
    </row>
    <row r="887">
      <c r="A887" s="37"/>
      <c r="B887" s="35"/>
      <c r="C887" s="38"/>
      <c r="D887" s="35"/>
      <c r="E887" s="41"/>
      <c r="F887" s="41"/>
    </row>
    <row r="888">
      <c r="A888" s="37"/>
      <c r="B888" s="35"/>
      <c r="C888" s="38"/>
      <c r="D888" s="35"/>
      <c r="E888" s="41"/>
      <c r="F888" s="41"/>
    </row>
    <row r="889">
      <c r="A889" s="37"/>
      <c r="B889" s="35"/>
      <c r="C889" s="38"/>
      <c r="D889" s="35"/>
      <c r="E889" s="41"/>
      <c r="F889" s="41"/>
    </row>
    <row r="890">
      <c r="A890" s="37"/>
      <c r="B890" s="35"/>
      <c r="C890" s="38"/>
      <c r="D890" s="35"/>
      <c r="E890" s="41"/>
      <c r="F890" s="41"/>
    </row>
    <row r="891">
      <c r="A891" s="37"/>
      <c r="B891" s="35"/>
      <c r="C891" s="38"/>
      <c r="D891" s="35"/>
      <c r="E891" s="41"/>
      <c r="F891" s="41"/>
    </row>
    <row r="892">
      <c r="A892" s="37"/>
      <c r="B892" s="35"/>
      <c r="C892" s="38"/>
      <c r="D892" s="35"/>
      <c r="E892" s="41"/>
      <c r="F892" s="41"/>
    </row>
    <row r="893">
      <c r="A893" s="37"/>
      <c r="B893" s="35"/>
      <c r="C893" s="38"/>
      <c r="D893" s="35"/>
      <c r="E893" s="41"/>
      <c r="F893" s="41"/>
    </row>
    <row r="894">
      <c r="A894" s="37"/>
      <c r="B894" s="35"/>
      <c r="C894" s="38"/>
      <c r="D894" s="35"/>
      <c r="E894" s="41"/>
      <c r="F894" s="41"/>
    </row>
    <row r="895">
      <c r="A895" s="37"/>
      <c r="B895" s="35"/>
      <c r="C895" s="38"/>
      <c r="D895" s="35"/>
      <c r="E895" s="41"/>
      <c r="F895" s="41"/>
    </row>
    <row r="896">
      <c r="A896" s="37"/>
      <c r="B896" s="35"/>
      <c r="C896" s="38"/>
      <c r="D896" s="35"/>
      <c r="E896" s="41"/>
      <c r="F896" s="41"/>
    </row>
    <row r="897">
      <c r="A897" s="37"/>
      <c r="B897" s="35"/>
      <c r="C897" s="38"/>
      <c r="D897" s="35"/>
      <c r="E897" s="41"/>
      <c r="F897" s="41"/>
    </row>
    <row r="898">
      <c r="A898" s="37"/>
      <c r="B898" s="35"/>
      <c r="C898" s="38"/>
      <c r="D898" s="35"/>
      <c r="E898" s="41"/>
      <c r="F898" s="41"/>
    </row>
    <row r="899">
      <c r="A899" s="37"/>
      <c r="B899" s="35"/>
      <c r="C899" s="38"/>
      <c r="D899" s="35"/>
      <c r="E899" s="41"/>
      <c r="F899" s="41"/>
    </row>
    <row r="900">
      <c r="A900" s="37"/>
      <c r="B900" s="35"/>
      <c r="C900" s="38"/>
      <c r="D900" s="35"/>
      <c r="E900" s="41"/>
      <c r="F900" s="41"/>
    </row>
    <row r="901">
      <c r="A901" s="37"/>
      <c r="B901" s="35"/>
      <c r="C901" s="38"/>
      <c r="D901" s="35"/>
      <c r="E901" s="41"/>
      <c r="F901" s="41"/>
    </row>
    <row r="902">
      <c r="A902" s="37"/>
      <c r="B902" s="35"/>
      <c r="C902" s="38"/>
      <c r="D902" s="35"/>
      <c r="E902" s="41"/>
      <c r="F902" s="41"/>
    </row>
    <row r="903">
      <c r="A903" s="37"/>
      <c r="B903" s="35"/>
      <c r="C903" s="38"/>
      <c r="D903" s="35"/>
      <c r="E903" s="41"/>
      <c r="F903" s="41"/>
    </row>
    <row r="904">
      <c r="A904" s="37"/>
      <c r="B904" s="35"/>
      <c r="C904" s="38"/>
      <c r="D904" s="35"/>
      <c r="E904" s="41"/>
      <c r="F904" s="41"/>
    </row>
    <row r="905">
      <c r="A905" s="37"/>
      <c r="B905" s="35"/>
      <c r="C905" s="38"/>
      <c r="D905" s="35"/>
      <c r="E905" s="41"/>
      <c r="F905" s="41"/>
    </row>
    <row r="906">
      <c r="A906" s="37"/>
      <c r="B906" s="35"/>
      <c r="C906" s="38"/>
      <c r="D906" s="35"/>
      <c r="E906" s="41"/>
      <c r="F906" s="41"/>
    </row>
    <row r="907">
      <c r="A907" s="37"/>
      <c r="B907" s="35"/>
      <c r="C907" s="38"/>
      <c r="D907" s="35"/>
      <c r="E907" s="41"/>
      <c r="F907" s="41"/>
    </row>
    <row r="908">
      <c r="A908" s="37"/>
      <c r="B908" s="35"/>
      <c r="C908" s="38"/>
      <c r="D908" s="35"/>
      <c r="E908" s="41"/>
      <c r="F908" s="41"/>
    </row>
    <row r="909">
      <c r="A909" s="37"/>
      <c r="B909" s="35"/>
      <c r="C909" s="38"/>
      <c r="D909" s="35"/>
      <c r="E909" s="41"/>
      <c r="F909" s="41"/>
    </row>
    <row r="910">
      <c r="A910" s="37"/>
      <c r="B910" s="35"/>
      <c r="C910" s="38"/>
      <c r="D910" s="35"/>
      <c r="E910" s="41"/>
      <c r="F910" s="41"/>
    </row>
    <row r="911">
      <c r="A911" s="37"/>
      <c r="B911" s="35"/>
      <c r="C911" s="38"/>
      <c r="D911" s="35"/>
      <c r="E911" s="41"/>
      <c r="F911" s="41"/>
    </row>
    <row r="912">
      <c r="A912" s="37"/>
      <c r="B912" s="35"/>
      <c r="C912" s="38"/>
      <c r="D912" s="35"/>
      <c r="E912" s="41"/>
      <c r="F912" s="41"/>
    </row>
    <row r="913">
      <c r="A913" s="37"/>
      <c r="B913" s="35"/>
      <c r="C913" s="38"/>
      <c r="D913" s="35"/>
      <c r="E913" s="41"/>
      <c r="F913" s="41"/>
    </row>
    <row r="914">
      <c r="A914" s="37"/>
      <c r="B914" s="35"/>
      <c r="C914" s="38"/>
      <c r="D914" s="35"/>
      <c r="E914" s="41"/>
      <c r="F914" s="41"/>
    </row>
    <row r="915">
      <c r="A915" s="37"/>
      <c r="B915" s="35"/>
      <c r="C915" s="38"/>
      <c r="D915" s="35"/>
      <c r="E915" s="41"/>
      <c r="F915" s="41"/>
    </row>
    <row r="916">
      <c r="A916" s="37"/>
      <c r="B916" s="35"/>
      <c r="C916" s="38"/>
      <c r="D916" s="35"/>
      <c r="E916" s="41"/>
      <c r="F916" s="41"/>
    </row>
    <row r="917">
      <c r="A917" s="37"/>
      <c r="B917" s="35"/>
      <c r="C917" s="38"/>
      <c r="D917" s="35"/>
      <c r="E917" s="41"/>
      <c r="F917" s="41"/>
    </row>
    <row r="918">
      <c r="A918" s="37"/>
      <c r="B918" s="35"/>
      <c r="C918" s="38"/>
      <c r="D918" s="35"/>
      <c r="E918" s="41"/>
      <c r="F918" s="41"/>
    </row>
    <row r="919">
      <c r="A919" s="37"/>
      <c r="B919" s="35"/>
      <c r="C919" s="38"/>
      <c r="D919" s="35"/>
      <c r="E919" s="41"/>
      <c r="F919" s="41"/>
    </row>
    <row r="920">
      <c r="A920" s="37"/>
      <c r="B920" s="35"/>
      <c r="C920" s="38"/>
      <c r="D920" s="35"/>
      <c r="E920" s="41"/>
      <c r="F920" s="41"/>
    </row>
    <row r="921">
      <c r="A921" s="37"/>
      <c r="B921" s="35"/>
      <c r="C921" s="38"/>
      <c r="D921" s="35"/>
      <c r="E921" s="41"/>
      <c r="F921" s="41"/>
    </row>
    <row r="922">
      <c r="A922" s="37"/>
      <c r="B922" s="35"/>
      <c r="C922" s="38"/>
      <c r="D922" s="35"/>
      <c r="E922" s="41"/>
      <c r="F922" s="41"/>
    </row>
    <row r="923">
      <c r="A923" s="37"/>
      <c r="B923" s="35"/>
      <c r="C923" s="38"/>
      <c r="D923" s="35"/>
      <c r="E923" s="41"/>
      <c r="F923" s="41"/>
    </row>
    <row r="924">
      <c r="A924" s="37"/>
      <c r="B924" s="35"/>
      <c r="C924" s="38"/>
      <c r="D924" s="35"/>
      <c r="E924" s="41"/>
      <c r="F924" s="41"/>
    </row>
    <row r="925">
      <c r="A925" s="37"/>
      <c r="B925" s="35"/>
      <c r="C925" s="38"/>
      <c r="D925" s="35"/>
      <c r="E925" s="41"/>
      <c r="F925" s="41"/>
    </row>
    <row r="926">
      <c r="A926" s="37"/>
      <c r="B926" s="35"/>
      <c r="C926" s="38"/>
      <c r="D926" s="35"/>
      <c r="E926" s="41"/>
      <c r="F926" s="41"/>
    </row>
    <row r="927">
      <c r="A927" s="37"/>
      <c r="B927" s="35"/>
      <c r="C927" s="38"/>
      <c r="D927" s="35"/>
      <c r="E927" s="41"/>
      <c r="F927" s="41"/>
    </row>
    <row r="928">
      <c r="A928" s="37"/>
      <c r="B928" s="35"/>
      <c r="C928" s="38"/>
      <c r="D928" s="35"/>
      <c r="E928" s="41"/>
      <c r="F928" s="41"/>
    </row>
    <row r="929">
      <c r="A929" s="37"/>
      <c r="B929" s="35"/>
      <c r="C929" s="38"/>
      <c r="D929" s="35"/>
      <c r="E929" s="41"/>
      <c r="F929" s="41"/>
    </row>
    <row r="930">
      <c r="A930" s="37"/>
      <c r="B930" s="35"/>
      <c r="C930" s="38"/>
      <c r="D930" s="35"/>
      <c r="E930" s="41"/>
      <c r="F930" s="41"/>
    </row>
    <row r="931">
      <c r="A931" s="37"/>
      <c r="B931" s="35"/>
      <c r="C931" s="38"/>
      <c r="D931" s="35"/>
      <c r="E931" s="41"/>
      <c r="F931" s="41"/>
    </row>
    <row r="932">
      <c r="A932" s="37"/>
      <c r="B932" s="35"/>
      <c r="C932" s="38"/>
      <c r="D932" s="35"/>
      <c r="E932" s="41"/>
      <c r="F932" s="41"/>
    </row>
    <row r="933">
      <c r="A933" s="37"/>
      <c r="B933" s="35"/>
      <c r="C933" s="38"/>
      <c r="D933" s="35"/>
      <c r="E933" s="41"/>
      <c r="F933" s="41"/>
    </row>
    <row r="934">
      <c r="A934" s="37"/>
      <c r="B934" s="35"/>
      <c r="C934" s="38"/>
      <c r="D934" s="35"/>
      <c r="E934" s="41"/>
      <c r="F934" s="41"/>
    </row>
    <row r="935">
      <c r="A935" s="37"/>
      <c r="B935" s="35"/>
      <c r="C935" s="38"/>
      <c r="D935" s="35"/>
      <c r="E935" s="41"/>
      <c r="F935" s="41"/>
    </row>
    <row r="936">
      <c r="A936" s="37"/>
      <c r="B936" s="35"/>
      <c r="C936" s="38"/>
      <c r="D936" s="35"/>
      <c r="E936" s="41"/>
      <c r="F936" s="41"/>
    </row>
    <row r="937">
      <c r="A937" s="37"/>
      <c r="B937" s="35"/>
      <c r="C937" s="38"/>
      <c r="D937" s="35"/>
      <c r="E937" s="41"/>
      <c r="F937" s="41"/>
    </row>
    <row r="938">
      <c r="A938" s="37"/>
      <c r="B938" s="35"/>
      <c r="C938" s="38"/>
      <c r="D938" s="35"/>
      <c r="E938" s="41"/>
      <c r="F938" s="41"/>
    </row>
    <row r="939">
      <c r="A939" s="37"/>
      <c r="B939" s="35"/>
      <c r="C939" s="38"/>
      <c r="D939" s="35"/>
      <c r="E939" s="41"/>
      <c r="F939" s="41"/>
    </row>
    <row r="940">
      <c r="A940" s="37"/>
      <c r="B940" s="35"/>
      <c r="C940" s="38"/>
      <c r="D940" s="35"/>
      <c r="E940" s="41"/>
      <c r="F940" s="41"/>
    </row>
    <row r="941">
      <c r="A941" s="37"/>
      <c r="B941" s="35"/>
      <c r="C941" s="38"/>
      <c r="D941" s="35"/>
      <c r="E941" s="41"/>
      <c r="F941" s="41"/>
    </row>
    <row r="942">
      <c r="A942" s="37"/>
      <c r="B942" s="35"/>
      <c r="C942" s="38"/>
      <c r="D942" s="35"/>
      <c r="E942" s="41"/>
      <c r="F942" s="41"/>
    </row>
    <row r="943">
      <c r="A943" s="37"/>
      <c r="B943" s="35"/>
      <c r="C943" s="38"/>
      <c r="D943" s="35"/>
      <c r="E943" s="41"/>
      <c r="F943" s="41"/>
    </row>
    <row r="944">
      <c r="A944" s="37"/>
      <c r="B944" s="35"/>
      <c r="C944" s="38"/>
      <c r="D944" s="35"/>
      <c r="E944" s="41"/>
      <c r="F944" s="41"/>
    </row>
    <row r="945">
      <c r="A945" s="37"/>
      <c r="B945" s="35"/>
      <c r="C945" s="38"/>
      <c r="D945" s="35"/>
      <c r="E945" s="41"/>
      <c r="F945" s="41"/>
    </row>
    <row r="946">
      <c r="A946" s="37"/>
      <c r="B946" s="35"/>
      <c r="C946" s="38"/>
      <c r="D946" s="35"/>
      <c r="E946" s="41"/>
      <c r="F946" s="41"/>
    </row>
    <row r="947">
      <c r="A947" s="37"/>
      <c r="B947" s="35"/>
      <c r="C947" s="38"/>
      <c r="D947" s="35"/>
      <c r="E947" s="41"/>
      <c r="F947" s="41"/>
    </row>
    <row r="948">
      <c r="A948" s="37"/>
      <c r="B948" s="35"/>
      <c r="C948" s="38"/>
      <c r="D948" s="35"/>
      <c r="E948" s="41"/>
      <c r="F948" s="41"/>
    </row>
    <row r="949">
      <c r="A949" s="37"/>
      <c r="B949" s="35"/>
      <c r="C949" s="38"/>
      <c r="D949" s="35"/>
      <c r="E949" s="41"/>
      <c r="F949" s="41"/>
    </row>
    <row r="950">
      <c r="A950" s="37"/>
      <c r="B950" s="35"/>
      <c r="C950" s="38"/>
      <c r="D950" s="35"/>
      <c r="E950" s="41"/>
      <c r="F950" s="41"/>
    </row>
    <row r="951">
      <c r="A951" s="37"/>
      <c r="B951" s="35"/>
      <c r="C951" s="38"/>
      <c r="D951" s="35"/>
      <c r="E951" s="41"/>
      <c r="F951" s="41"/>
    </row>
    <row r="952">
      <c r="A952" s="37"/>
      <c r="B952" s="35"/>
      <c r="C952" s="38"/>
      <c r="D952" s="35"/>
      <c r="E952" s="41"/>
      <c r="F952" s="41"/>
    </row>
    <row r="953">
      <c r="A953" s="37"/>
      <c r="B953" s="35"/>
      <c r="C953" s="38"/>
      <c r="D953" s="35"/>
      <c r="E953" s="41"/>
      <c r="F953" s="41"/>
    </row>
    <row r="954">
      <c r="A954" s="37"/>
      <c r="B954" s="35"/>
      <c r="C954" s="38"/>
      <c r="D954" s="35"/>
      <c r="E954" s="41"/>
      <c r="F954" s="41"/>
    </row>
    <row r="955">
      <c r="A955" s="37"/>
      <c r="B955" s="35"/>
      <c r="C955" s="38"/>
      <c r="D955" s="35"/>
      <c r="E955" s="41"/>
      <c r="F955" s="41"/>
    </row>
    <row r="956">
      <c r="A956" s="37"/>
      <c r="B956" s="35"/>
      <c r="C956" s="38"/>
      <c r="D956" s="35"/>
      <c r="E956" s="41"/>
      <c r="F956" s="41"/>
    </row>
    <row r="957">
      <c r="A957" s="37"/>
      <c r="B957" s="35"/>
      <c r="C957" s="38"/>
      <c r="D957" s="35"/>
      <c r="E957" s="41"/>
      <c r="F957" s="41"/>
    </row>
    <row r="958">
      <c r="A958" s="37"/>
      <c r="B958" s="35"/>
      <c r="C958" s="38"/>
      <c r="D958" s="35"/>
      <c r="E958" s="41"/>
      <c r="F958" s="41"/>
    </row>
    <row r="959">
      <c r="A959" s="37"/>
      <c r="B959" s="35"/>
      <c r="C959" s="38"/>
      <c r="D959" s="35"/>
      <c r="E959" s="41"/>
      <c r="F959" s="41"/>
    </row>
    <row r="960">
      <c r="A960" s="37"/>
      <c r="B960" s="35"/>
      <c r="C960" s="38"/>
      <c r="D960" s="35"/>
      <c r="E960" s="41"/>
      <c r="F960" s="41"/>
    </row>
    <row r="961">
      <c r="A961" s="37"/>
      <c r="B961" s="35"/>
      <c r="C961" s="38"/>
      <c r="D961" s="35"/>
      <c r="E961" s="41"/>
      <c r="F961" s="41"/>
    </row>
    <row r="962">
      <c r="A962" s="37"/>
      <c r="B962" s="35"/>
      <c r="C962" s="38"/>
      <c r="D962" s="35"/>
      <c r="E962" s="41"/>
      <c r="F962" s="41"/>
    </row>
    <row r="963">
      <c r="A963" s="37"/>
      <c r="B963" s="35"/>
      <c r="C963" s="38"/>
      <c r="D963" s="35"/>
      <c r="E963" s="41"/>
      <c r="F963" s="41"/>
    </row>
    <row r="964">
      <c r="A964" s="37"/>
      <c r="B964" s="35"/>
      <c r="C964" s="38"/>
      <c r="D964" s="35"/>
      <c r="E964" s="41"/>
      <c r="F964" s="41"/>
    </row>
    <row r="965">
      <c r="A965" s="37"/>
      <c r="B965" s="35"/>
      <c r="C965" s="38"/>
      <c r="D965" s="35"/>
      <c r="E965" s="41"/>
      <c r="F965" s="41"/>
    </row>
    <row r="966">
      <c r="A966" s="37"/>
      <c r="B966" s="35"/>
      <c r="C966" s="38"/>
      <c r="D966" s="35"/>
      <c r="E966" s="41"/>
      <c r="F966" s="41"/>
    </row>
    <row r="967">
      <c r="A967" s="37"/>
      <c r="B967" s="35"/>
      <c r="C967" s="38"/>
      <c r="D967" s="35"/>
      <c r="E967" s="41"/>
      <c r="F967" s="41"/>
    </row>
    <row r="968">
      <c r="A968" s="37"/>
      <c r="B968" s="35"/>
      <c r="C968" s="38"/>
      <c r="D968" s="35"/>
      <c r="E968" s="41"/>
      <c r="F968" s="41"/>
    </row>
    <row r="969">
      <c r="A969" s="37"/>
      <c r="B969" s="35"/>
      <c r="C969" s="38"/>
      <c r="D969" s="35"/>
      <c r="E969" s="41"/>
      <c r="F969" s="41"/>
    </row>
    <row r="970">
      <c r="A970" s="37"/>
      <c r="B970" s="35"/>
      <c r="C970" s="38"/>
      <c r="D970" s="35"/>
      <c r="E970" s="41"/>
      <c r="F970" s="41"/>
    </row>
    <row r="971">
      <c r="A971" s="37"/>
      <c r="B971" s="35"/>
      <c r="C971" s="38"/>
      <c r="D971" s="35"/>
      <c r="E971" s="41"/>
      <c r="F971" s="41"/>
    </row>
    <row r="972">
      <c r="A972" s="37"/>
      <c r="B972" s="35"/>
      <c r="C972" s="38"/>
      <c r="D972" s="35"/>
      <c r="E972" s="41"/>
      <c r="F972" s="41"/>
    </row>
    <row r="973">
      <c r="A973" s="37"/>
      <c r="B973" s="35"/>
      <c r="C973" s="38"/>
      <c r="D973" s="35"/>
      <c r="E973" s="41"/>
      <c r="F973" s="41"/>
    </row>
    <row r="974">
      <c r="A974" s="37"/>
      <c r="B974" s="35"/>
      <c r="C974" s="38"/>
      <c r="D974" s="35"/>
      <c r="E974" s="41"/>
      <c r="F974" s="41"/>
    </row>
    <row r="975">
      <c r="A975" s="37"/>
      <c r="B975" s="35"/>
      <c r="C975" s="38"/>
      <c r="D975" s="35"/>
      <c r="E975" s="41"/>
      <c r="F975" s="41"/>
    </row>
    <row r="976">
      <c r="A976" s="37"/>
      <c r="B976" s="35"/>
      <c r="C976" s="38"/>
      <c r="D976" s="35"/>
      <c r="E976" s="41"/>
      <c r="F976" s="41"/>
    </row>
    <row r="977">
      <c r="A977" s="37"/>
      <c r="B977" s="35"/>
      <c r="C977" s="38"/>
      <c r="D977" s="35"/>
      <c r="E977" s="41"/>
      <c r="F977" s="41"/>
    </row>
    <row r="978">
      <c r="A978" s="37"/>
      <c r="B978" s="35"/>
      <c r="C978" s="38"/>
      <c r="D978" s="35"/>
      <c r="E978" s="41"/>
      <c r="F978" s="41"/>
    </row>
    <row r="979">
      <c r="A979" s="37"/>
      <c r="B979" s="35"/>
      <c r="C979" s="38"/>
      <c r="D979" s="35"/>
      <c r="E979" s="41"/>
      <c r="F979" s="41"/>
    </row>
    <row r="980">
      <c r="A980" s="37"/>
      <c r="B980" s="35"/>
      <c r="C980" s="38"/>
      <c r="D980" s="35"/>
      <c r="E980" s="41"/>
      <c r="F980" s="41"/>
    </row>
    <row r="981">
      <c r="A981" s="37"/>
      <c r="B981" s="35"/>
      <c r="C981" s="38"/>
      <c r="D981" s="35"/>
      <c r="E981" s="41"/>
      <c r="F981" s="41"/>
    </row>
    <row r="982">
      <c r="A982" s="37"/>
      <c r="B982" s="35"/>
      <c r="C982" s="38"/>
      <c r="D982" s="35"/>
      <c r="E982" s="41"/>
      <c r="F982" s="41"/>
    </row>
    <row r="983">
      <c r="A983" s="37"/>
      <c r="B983" s="35"/>
      <c r="C983" s="38"/>
      <c r="D983" s="35"/>
      <c r="E983" s="41"/>
      <c r="F983" s="41"/>
    </row>
    <row r="984">
      <c r="A984" s="37"/>
      <c r="B984" s="35"/>
      <c r="C984" s="38"/>
      <c r="D984" s="35"/>
      <c r="E984" s="41"/>
      <c r="F984" s="41"/>
    </row>
    <row r="985">
      <c r="A985" s="37"/>
      <c r="B985" s="35"/>
      <c r="C985" s="38"/>
      <c r="D985" s="35"/>
      <c r="E985" s="41"/>
      <c r="F985" s="41"/>
    </row>
    <row r="986">
      <c r="A986" s="37"/>
      <c r="B986" s="35"/>
      <c r="C986" s="38"/>
      <c r="D986" s="35"/>
      <c r="E986" s="41"/>
      <c r="F986" s="41"/>
    </row>
    <row r="987">
      <c r="A987" s="37"/>
      <c r="B987" s="35"/>
      <c r="C987" s="38"/>
      <c r="D987" s="35"/>
      <c r="E987" s="41"/>
      <c r="F987" s="41"/>
    </row>
    <row r="988">
      <c r="A988" s="37"/>
      <c r="B988" s="35"/>
      <c r="C988" s="38"/>
      <c r="D988" s="35"/>
      <c r="E988" s="41"/>
      <c r="F988" s="41"/>
    </row>
    <row r="989">
      <c r="A989" s="37"/>
      <c r="B989" s="35"/>
      <c r="C989" s="38"/>
      <c r="D989" s="35"/>
      <c r="E989" s="41"/>
      <c r="F989" s="41"/>
    </row>
    <row r="990">
      <c r="A990" s="37"/>
      <c r="B990" s="35"/>
      <c r="C990" s="38"/>
      <c r="D990" s="35"/>
      <c r="E990" s="41"/>
      <c r="F990" s="41"/>
    </row>
    <row r="991">
      <c r="A991" s="37"/>
      <c r="B991" s="35"/>
      <c r="C991" s="38"/>
      <c r="D991" s="35"/>
      <c r="E991" s="41"/>
      <c r="F991" s="41"/>
    </row>
    <row r="992">
      <c r="A992" s="37"/>
      <c r="B992" s="35"/>
      <c r="C992" s="38"/>
      <c r="D992" s="35"/>
      <c r="E992" s="41"/>
      <c r="F992" s="41"/>
    </row>
    <row r="993">
      <c r="A993" s="37"/>
      <c r="B993" s="35"/>
      <c r="C993" s="38"/>
      <c r="D993" s="35"/>
      <c r="E993" s="41"/>
      <c r="F993" s="41"/>
    </row>
    <row r="994">
      <c r="A994" s="37"/>
      <c r="B994" s="35"/>
      <c r="C994" s="38"/>
      <c r="D994" s="35"/>
      <c r="E994" s="41"/>
      <c r="F994" s="41"/>
    </row>
    <row r="995">
      <c r="A995" s="37"/>
      <c r="B995" s="35"/>
      <c r="C995" s="38"/>
      <c r="D995" s="35"/>
      <c r="E995" s="41"/>
      <c r="F995" s="41"/>
    </row>
    <row r="996">
      <c r="A996" s="37"/>
      <c r="B996" s="35"/>
      <c r="C996" s="38"/>
      <c r="D996" s="35"/>
      <c r="E996" s="41"/>
      <c r="F996" s="41"/>
    </row>
    <row r="997">
      <c r="A997" s="37"/>
      <c r="B997" s="35"/>
      <c r="C997" s="38"/>
      <c r="D997" s="35"/>
      <c r="E997" s="41"/>
      <c r="F997" s="41"/>
    </row>
    <row r="998">
      <c r="A998" s="37"/>
      <c r="B998" s="35"/>
      <c r="C998" s="38"/>
      <c r="D998" s="35"/>
      <c r="E998" s="41"/>
      <c r="F998" s="41"/>
    </row>
    <row r="999">
      <c r="A999" s="37"/>
      <c r="B999" s="35"/>
      <c r="C999" s="38"/>
      <c r="D999" s="35"/>
      <c r="E999" s="41"/>
      <c r="F999" s="41"/>
    </row>
    <row r="1000">
      <c r="A1000" s="37"/>
      <c r="B1000" s="35"/>
      <c r="C1000" s="38"/>
      <c r="D1000" s="35"/>
      <c r="E1000" s="41"/>
      <c r="F1000" s="41"/>
    </row>
    <row r="1001">
      <c r="A1001" s="37"/>
      <c r="B1001" s="35"/>
      <c r="C1001" s="38"/>
      <c r="D1001" s="35"/>
      <c r="E1001" s="41"/>
      <c r="F1001" s="41"/>
    </row>
    <row r="1002">
      <c r="A1002" s="37"/>
      <c r="B1002" s="35"/>
      <c r="C1002" s="38"/>
      <c r="D1002" s="35"/>
      <c r="E1002" s="41"/>
      <c r="F1002" s="41"/>
    </row>
    <row r="1003">
      <c r="A1003" s="37"/>
      <c r="B1003" s="35"/>
      <c r="C1003" s="38"/>
      <c r="D1003" s="35"/>
      <c r="E1003" s="41"/>
      <c r="F1003" s="41"/>
    </row>
    <row r="1004">
      <c r="A1004" s="37"/>
      <c r="B1004" s="35"/>
      <c r="C1004" s="38"/>
      <c r="D1004" s="35"/>
      <c r="E1004" s="41"/>
      <c r="F1004" s="41"/>
    </row>
    <row r="1005">
      <c r="A1005" s="37"/>
      <c r="B1005" s="35"/>
      <c r="C1005" s="38"/>
      <c r="D1005" s="35"/>
      <c r="E1005" s="41"/>
      <c r="F1005" s="41"/>
    </row>
    <row r="1006">
      <c r="A1006" s="37"/>
      <c r="B1006" s="35"/>
      <c r="C1006" s="38"/>
      <c r="D1006" s="35"/>
      <c r="E1006" s="41"/>
      <c r="F1006" s="41"/>
    </row>
    <row r="1007">
      <c r="A1007" s="37"/>
      <c r="B1007" s="35"/>
      <c r="C1007" s="38"/>
      <c r="D1007" s="35"/>
      <c r="E1007" s="41"/>
      <c r="F1007" s="41"/>
    </row>
    <row r="1008">
      <c r="A1008" s="37"/>
      <c r="B1008" s="35"/>
      <c r="C1008" s="38"/>
      <c r="D1008" s="35"/>
      <c r="E1008" s="41"/>
      <c r="F1008" s="41"/>
    </row>
    <row r="1009">
      <c r="A1009" s="37"/>
      <c r="B1009" s="35"/>
      <c r="C1009" s="38"/>
      <c r="D1009" s="35"/>
      <c r="E1009" s="41"/>
      <c r="F1009" s="41"/>
    </row>
    <row r="1010">
      <c r="A1010" s="37"/>
      <c r="B1010" s="35"/>
      <c r="C1010" s="38"/>
      <c r="D1010" s="35"/>
      <c r="E1010" s="41"/>
      <c r="F1010" s="41"/>
    </row>
    <row r="1011">
      <c r="A1011" s="37"/>
      <c r="B1011" s="35"/>
      <c r="C1011" s="38"/>
      <c r="D1011" s="35"/>
      <c r="E1011" s="41"/>
      <c r="F1011" s="41"/>
    </row>
    <row r="1012">
      <c r="A1012" s="37"/>
      <c r="B1012" s="35"/>
      <c r="C1012" s="38"/>
      <c r="D1012" s="35"/>
      <c r="E1012" s="41"/>
      <c r="F1012" s="41"/>
    </row>
    <row r="1013">
      <c r="A1013" s="37"/>
      <c r="B1013" s="35"/>
      <c r="C1013" s="38"/>
      <c r="D1013" s="35"/>
      <c r="E1013" s="41"/>
      <c r="F1013" s="41"/>
    </row>
    <row r="1014">
      <c r="A1014" s="37"/>
      <c r="B1014" s="35"/>
      <c r="C1014" s="38"/>
      <c r="D1014" s="35"/>
      <c r="E1014" s="41"/>
      <c r="F1014" s="41"/>
    </row>
    <row r="1015">
      <c r="A1015" s="37"/>
      <c r="B1015" s="35"/>
      <c r="C1015" s="38"/>
      <c r="D1015" s="35"/>
      <c r="E1015" s="41"/>
      <c r="F1015" s="41"/>
    </row>
    <row r="1016">
      <c r="A1016" s="37"/>
      <c r="B1016" s="35"/>
      <c r="C1016" s="38"/>
      <c r="D1016" s="35"/>
      <c r="E1016" s="41"/>
      <c r="F1016" s="41"/>
    </row>
    <row r="1017">
      <c r="A1017" s="37"/>
      <c r="B1017" s="35"/>
      <c r="C1017" s="38"/>
      <c r="D1017" s="35"/>
      <c r="E1017" s="41"/>
      <c r="F1017" s="41"/>
    </row>
    <row r="1018">
      <c r="A1018" s="37"/>
      <c r="B1018" s="35"/>
      <c r="C1018" s="38"/>
      <c r="D1018" s="35"/>
      <c r="E1018" s="41"/>
      <c r="F1018" s="41"/>
    </row>
    <row r="1019">
      <c r="A1019" s="37"/>
      <c r="B1019" s="35"/>
      <c r="C1019" s="38"/>
      <c r="D1019" s="35"/>
      <c r="E1019" s="41"/>
      <c r="F1019" s="41"/>
    </row>
    <row r="1020">
      <c r="A1020" s="37"/>
      <c r="B1020" s="35"/>
      <c r="C1020" s="38"/>
      <c r="D1020" s="35"/>
      <c r="E1020" s="41"/>
      <c r="F1020" s="41"/>
    </row>
    <row r="1021">
      <c r="A1021" s="37"/>
      <c r="B1021" s="35"/>
      <c r="C1021" s="38"/>
      <c r="D1021" s="35"/>
      <c r="E1021" s="41"/>
      <c r="F1021" s="41"/>
    </row>
    <row r="1022">
      <c r="A1022" s="37"/>
      <c r="B1022" s="35"/>
      <c r="C1022" s="38"/>
      <c r="D1022" s="35"/>
      <c r="E1022" s="41"/>
      <c r="F1022" s="41"/>
    </row>
    <row r="1023">
      <c r="A1023" s="37"/>
      <c r="B1023" s="35"/>
      <c r="C1023" s="38"/>
      <c r="D1023" s="35"/>
      <c r="E1023" s="41"/>
      <c r="F1023" s="41"/>
    </row>
  </sheetData>
  <autoFilter ref="$A$1:$F$45">
    <sortState ref="A1:F45">
      <sortCondition ref="A1:A45"/>
    </sortState>
  </autoFilter>
  <conditionalFormatting sqref="D1:D7 D40:D1023">
    <cfRule type="containsText" dxfId="1" priority="1" operator="containsText" text="void">
      <formula>NOT(ISERROR(SEARCH(("void"),(D1))))</formula>
    </cfRule>
  </conditionalFormatting>
  <conditionalFormatting sqref="B1 B40:B1023">
    <cfRule type="containsText" dxfId="2" priority="2" operator="containsText" text="Returned">
      <formula>NOT(ISERROR(SEARCH(("Returned"),(B1))))</formula>
    </cfRule>
  </conditionalFormatting>
  <conditionalFormatting sqref="B1 B40:B1023">
    <cfRule type="containsText" dxfId="1" priority="3" operator="containsText" text="Chargeback">
      <formula>NOT(ISERROR(SEARCH(("Chargeback"),(B1))))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13"/>
    <col customWidth="1" min="2" max="2" width="57.5"/>
    <col customWidth="1" min="4" max="4" width="41.0"/>
  </cols>
  <sheetData>
    <row r="1">
      <c r="D1" s="46" t="s">
        <v>219</v>
      </c>
    </row>
    <row r="2">
      <c r="A2" s="47" t="s">
        <v>220</v>
      </c>
      <c r="B2" s="48"/>
    </row>
    <row r="3">
      <c r="A3" s="26" t="s">
        <v>221</v>
      </c>
      <c r="B3" s="49" t="s">
        <v>222</v>
      </c>
      <c r="D3" s="26" t="s">
        <v>223</v>
      </c>
    </row>
    <row r="4">
      <c r="B4" s="49" t="s">
        <v>224</v>
      </c>
      <c r="D4" s="50"/>
    </row>
    <row r="6">
      <c r="A6" s="26" t="s">
        <v>225</v>
      </c>
      <c r="B6" s="49" t="s">
        <v>226</v>
      </c>
      <c r="D6" s="49"/>
    </row>
    <row r="7">
      <c r="B7" s="49" t="s">
        <v>227</v>
      </c>
      <c r="D7" s="49"/>
    </row>
    <row r="8">
      <c r="B8" s="26" t="s">
        <v>228</v>
      </c>
    </row>
    <row r="10">
      <c r="A10" s="51" t="s">
        <v>229</v>
      </c>
      <c r="B10" s="51" t="s">
        <v>230</v>
      </c>
      <c r="D10" s="49" t="s">
        <v>231</v>
      </c>
    </row>
    <row r="11">
      <c r="A11" s="26" t="s">
        <v>232</v>
      </c>
      <c r="B11" s="49" t="s">
        <v>233</v>
      </c>
    </row>
    <row r="12">
      <c r="A12" s="52"/>
      <c r="B12" s="53" t="s">
        <v>234</v>
      </c>
    </row>
    <row r="13">
      <c r="A13" s="52"/>
      <c r="B13" s="53" t="s">
        <v>235</v>
      </c>
    </row>
    <row r="14">
      <c r="A14" s="49" t="s">
        <v>236</v>
      </c>
    </row>
    <row r="15">
      <c r="A15" s="49" t="s">
        <v>237</v>
      </c>
    </row>
    <row r="16">
      <c r="A16" s="49" t="s">
        <v>238</v>
      </c>
    </row>
    <row r="17">
      <c r="A17" s="49" t="s">
        <v>239</v>
      </c>
    </row>
    <row r="18">
      <c r="A18" s="26" t="s">
        <v>240</v>
      </c>
    </row>
    <row r="19">
      <c r="A19" s="26" t="s">
        <v>241</v>
      </c>
    </row>
    <row r="20">
      <c r="A20" s="26" t="s">
        <v>242</v>
      </c>
    </row>
    <row r="22">
      <c r="A22" s="26" t="s">
        <v>243</v>
      </c>
    </row>
    <row r="23">
      <c r="A23" s="54" t="s">
        <v>244</v>
      </c>
    </row>
    <row r="36">
      <c r="A36" s="55"/>
    </row>
  </sheetData>
  <hyperlinks>
    <hyperlink r:id="rId1" ref="A2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s>
  <sheetData>
    <row r="1">
      <c r="A1" s="56" t="s">
        <v>245</v>
      </c>
    </row>
    <row r="2">
      <c r="A2" s="26" t="s">
        <v>246</v>
      </c>
    </row>
    <row r="3">
      <c r="A3" s="26" t="s">
        <v>247</v>
      </c>
    </row>
    <row r="4">
      <c r="A4" s="26" t="s">
        <v>248</v>
      </c>
    </row>
    <row r="5">
      <c r="A5" s="26" t="s">
        <v>249</v>
      </c>
    </row>
    <row r="6">
      <c r="A6" s="26"/>
    </row>
    <row r="7">
      <c r="A7" s="26" t="s">
        <v>250</v>
      </c>
    </row>
    <row r="8">
      <c r="A8" s="26" t="s">
        <v>251</v>
      </c>
    </row>
    <row r="9">
      <c r="A9" s="26" t="s">
        <v>252</v>
      </c>
    </row>
    <row r="10">
      <c r="A10" s="26" t="s">
        <v>253</v>
      </c>
    </row>
    <row r="11">
      <c r="A11" s="46" t="s">
        <v>254</v>
      </c>
    </row>
    <row r="13">
      <c r="A13" s="57" t="s">
        <v>255</v>
      </c>
    </row>
    <row r="14">
      <c r="A14" s="26" t="s">
        <v>256</v>
      </c>
    </row>
  </sheetData>
  <drawing r:id="rId1"/>
</worksheet>
</file>