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정윤철_2024\FED-RF-2nd-PJ-YUN-CHEOL-\2차 프로젝트\자료수집\"/>
    </mc:Choice>
  </mc:AlternateContent>
  <xr:revisionPtr revIDLastSave="0" documentId="13_ncr:1_{82F0309E-92CA-462B-8815-86C97C4B1D5C}" xr6:coauthVersionLast="47" xr6:coauthVersionMax="47" xr10:uidLastSave="{00000000-0000-0000-0000-000000000000}"/>
  <bookViews>
    <workbookView xWindow="-120" yWindow="-120" windowWidth="29040" windowHeight="15840" activeTab="5" xr2:uid="{00000000-000D-0000-FFFF-FFFF00000000}"/>
  </bookViews>
  <sheets>
    <sheet name="Sheet1" sheetId="1" r:id="rId1"/>
    <sheet name="headphones" sheetId="3" r:id="rId2"/>
    <sheet name="earbuds" sheetId="5" r:id="rId3"/>
    <sheet name="speakers" sheetId="6" r:id="rId4"/>
    <sheet name="home thearter" sheetId="7" r:id="rId5"/>
    <sheet name="pa systems" sheetId="8"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3" i="8" l="1"/>
  <c r="C63" i="8"/>
  <c r="E57" i="8"/>
  <c r="C57" i="8"/>
  <c r="E62" i="8"/>
  <c r="C62" i="8"/>
  <c r="E56" i="8"/>
  <c r="C56" i="8"/>
  <c r="E50" i="8"/>
  <c r="E51" i="8"/>
  <c r="C50" i="8"/>
  <c r="C51" i="8"/>
  <c r="E49" i="8"/>
  <c r="C49" i="8"/>
  <c r="E45" i="8"/>
  <c r="E46" i="8"/>
  <c r="C45" i="8"/>
  <c r="C46" i="8"/>
  <c r="E40" i="8"/>
  <c r="E41" i="8"/>
  <c r="C40" i="8"/>
  <c r="C41" i="8"/>
  <c r="E44" i="8"/>
  <c r="C44" i="8"/>
  <c r="E39" i="8"/>
  <c r="C39" i="8"/>
  <c r="E35" i="8"/>
  <c r="E36" i="8"/>
  <c r="C35" i="8"/>
  <c r="C36" i="8"/>
  <c r="E34" i="8"/>
  <c r="C34" i="8"/>
  <c r="E26" i="8"/>
  <c r="E27" i="8"/>
  <c r="E28" i="8"/>
  <c r="C26" i="8"/>
  <c r="C27" i="8"/>
  <c r="C28" i="8"/>
  <c r="E25" i="8"/>
  <c r="C25" i="8"/>
  <c r="E17" i="8"/>
  <c r="E18" i="8"/>
  <c r="E19" i="8"/>
  <c r="C17" i="8"/>
  <c r="C18" i="8"/>
  <c r="C19" i="8"/>
  <c r="E16" i="8"/>
  <c r="C16" i="8"/>
  <c r="E4" i="8"/>
  <c r="E5" i="8"/>
  <c r="E6" i="8"/>
  <c r="E7" i="8"/>
  <c r="E8" i="8"/>
  <c r="E9" i="8"/>
  <c r="E10" i="8"/>
  <c r="E11" i="8"/>
  <c r="E12" i="8"/>
  <c r="E13" i="8"/>
  <c r="C4" i="8"/>
  <c r="C5" i="8"/>
  <c r="C6" i="8"/>
  <c r="C7" i="8"/>
  <c r="C8" i="8"/>
  <c r="C9" i="8"/>
  <c r="C10" i="8"/>
  <c r="C11" i="8"/>
  <c r="C12" i="8"/>
  <c r="C13" i="8"/>
  <c r="E3" i="8"/>
  <c r="C3" i="8"/>
  <c r="E55" i="7"/>
  <c r="C55" i="7"/>
  <c r="E47" i="7"/>
  <c r="C47" i="7"/>
  <c r="E42" i="7"/>
  <c r="E43" i="7"/>
  <c r="E44" i="7"/>
  <c r="C42" i="7"/>
  <c r="C43" i="7"/>
  <c r="C44" i="7"/>
  <c r="E41" i="7"/>
  <c r="C41" i="7"/>
  <c r="E35" i="7"/>
  <c r="E36" i="7"/>
  <c r="E37" i="7"/>
  <c r="E38" i="7"/>
  <c r="C35" i="7"/>
  <c r="C36" i="7"/>
  <c r="C37" i="7"/>
  <c r="C38" i="7"/>
  <c r="E34" i="7"/>
  <c r="C34" i="7"/>
  <c r="E26" i="7"/>
  <c r="E27" i="7"/>
  <c r="E28" i="7"/>
  <c r="E29" i="7"/>
  <c r="E30" i="7"/>
  <c r="E31" i="7"/>
  <c r="C26" i="7"/>
  <c r="C27" i="7"/>
  <c r="C28" i="7"/>
  <c r="C29" i="7"/>
  <c r="C30" i="7"/>
  <c r="C31" i="7"/>
  <c r="E25" i="7"/>
  <c r="C25" i="7"/>
  <c r="E15" i="7"/>
  <c r="E16" i="7"/>
  <c r="E17" i="7"/>
  <c r="E18" i="7"/>
  <c r="E19" i="7"/>
  <c r="E20" i="7"/>
  <c r="E21" i="7"/>
  <c r="E22" i="7"/>
  <c r="C15" i="7"/>
  <c r="C16" i="7"/>
  <c r="C17" i="7"/>
  <c r="C18" i="7"/>
  <c r="C19" i="7"/>
  <c r="C20" i="7"/>
  <c r="C21" i="7"/>
  <c r="C22" i="7"/>
  <c r="E14" i="7"/>
  <c r="C14" i="7"/>
  <c r="E4" i="7"/>
  <c r="E5" i="7"/>
  <c r="E6" i="7"/>
  <c r="E7" i="7"/>
  <c r="E8" i="7"/>
  <c r="E9" i="7"/>
  <c r="E10" i="7"/>
  <c r="E11" i="7"/>
  <c r="C4" i="7"/>
  <c r="C5" i="7"/>
  <c r="C6" i="7"/>
  <c r="C7" i="7"/>
  <c r="C8" i="7"/>
  <c r="C9" i="7"/>
  <c r="C10" i="7"/>
  <c r="C11" i="7"/>
  <c r="E3" i="7"/>
  <c r="C3" i="7"/>
  <c r="E125" i="6"/>
  <c r="E126" i="6"/>
  <c r="E127" i="6"/>
  <c r="E128" i="6"/>
  <c r="C125" i="6"/>
  <c r="C126" i="6"/>
  <c r="C127" i="6"/>
  <c r="C128" i="6"/>
  <c r="E114" i="6"/>
  <c r="E115" i="6"/>
  <c r="E116" i="6"/>
  <c r="E117" i="6"/>
  <c r="E118" i="6"/>
  <c r="E119" i="6"/>
  <c r="E120" i="6"/>
  <c r="E121" i="6"/>
  <c r="C114" i="6"/>
  <c r="C115" i="6"/>
  <c r="C116" i="6"/>
  <c r="C117" i="6"/>
  <c r="C118" i="6"/>
  <c r="C119" i="6"/>
  <c r="C120" i="6"/>
  <c r="C121" i="6"/>
  <c r="E106" i="6"/>
  <c r="E107" i="6"/>
  <c r="E108" i="6"/>
  <c r="C106" i="6"/>
  <c r="C107" i="6"/>
  <c r="C108" i="6"/>
  <c r="E90" i="6"/>
  <c r="E91" i="6"/>
  <c r="E92" i="6"/>
  <c r="E93" i="6"/>
  <c r="E94" i="6"/>
  <c r="E95" i="6"/>
  <c r="E96" i="6"/>
  <c r="E97" i="6"/>
  <c r="E98" i="6"/>
  <c r="E99" i="6"/>
  <c r="E100" i="6"/>
  <c r="E101" i="6"/>
  <c r="C90" i="6"/>
  <c r="C91" i="6"/>
  <c r="C92" i="6"/>
  <c r="C93" i="6"/>
  <c r="C94" i="6"/>
  <c r="C95" i="6"/>
  <c r="C96" i="6"/>
  <c r="C97" i="6"/>
  <c r="C98" i="6"/>
  <c r="C99" i="6"/>
  <c r="C100" i="6"/>
  <c r="C101" i="6"/>
  <c r="E75" i="6"/>
  <c r="E76" i="6"/>
  <c r="E77" i="6"/>
  <c r="E78" i="6"/>
  <c r="E79" i="6"/>
  <c r="E80" i="6"/>
  <c r="E81" i="6"/>
  <c r="E82" i="6"/>
  <c r="E83" i="6"/>
  <c r="E84" i="6"/>
  <c r="E85" i="6"/>
  <c r="E86" i="6"/>
  <c r="C75" i="6"/>
  <c r="C76" i="6"/>
  <c r="C77" i="6"/>
  <c r="C78" i="6"/>
  <c r="C79" i="6"/>
  <c r="C80" i="6"/>
  <c r="C81" i="6"/>
  <c r="C82" i="6"/>
  <c r="C83" i="6"/>
  <c r="C84" i="6"/>
  <c r="C85" i="6"/>
  <c r="C86" i="6"/>
  <c r="E61" i="6"/>
  <c r="E62" i="6"/>
  <c r="E63" i="6"/>
  <c r="E64" i="6"/>
  <c r="E65" i="6"/>
  <c r="E66" i="6"/>
  <c r="E67" i="6"/>
  <c r="E68" i="6"/>
  <c r="E69" i="6"/>
  <c r="E70" i="6"/>
  <c r="E71" i="6"/>
  <c r="C61" i="6"/>
  <c r="C62" i="6"/>
  <c r="C63" i="6"/>
  <c r="C64" i="6"/>
  <c r="C65" i="6"/>
  <c r="C66" i="6"/>
  <c r="C67" i="6"/>
  <c r="C68" i="6"/>
  <c r="C69" i="6"/>
  <c r="C70" i="6"/>
  <c r="C71" i="6"/>
  <c r="E46" i="6"/>
  <c r="E47" i="6"/>
  <c r="E48" i="6"/>
  <c r="E49" i="6"/>
  <c r="E50" i="6"/>
  <c r="E51" i="6"/>
  <c r="E52" i="6"/>
  <c r="E53" i="6"/>
  <c r="E54" i="6"/>
  <c r="E55" i="6"/>
  <c r="E56" i="6"/>
  <c r="E57" i="6"/>
  <c r="C46" i="6"/>
  <c r="C47" i="6"/>
  <c r="C48" i="6"/>
  <c r="C49" i="6"/>
  <c r="C50" i="6"/>
  <c r="C51" i="6"/>
  <c r="C52" i="6"/>
  <c r="C53" i="6"/>
  <c r="C54" i="6"/>
  <c r="C55" i="6"/>
  <c r="C56" i="6"/>
  <c r="C57" i="6"/>
  <c r="E34" i="6"/>
  <c r="E35" i="6"/>
  <c r="E36" i="6"/>
  <c r="E37" i="6"/>
  <c r="E38" i="6"/>
  <c r="E39" i="6"/>
  <c r="E40" i="6"/>
  <c r="E41" i="6"/>
  <c r="E42" i="6"/>
  <c r="C34" i="6"/>
  <c r="C35" i="6"/>
  <c r="C36" i="6"/>
  <c r="C37" i="6"/>
  <c r="C38" i="6"/>
  <c r="C39" i="6"/>
  <c r="C40" i="6"/>
  <c r="C41" i="6"/>
  <c r="C42" i="6"/>
  <c r="E124" i="6"/>
  <c r="C124" i="6"/>
  <c r="E113" i="6"/>
  <c r="C113" i="6"/>
  <c r="E105" i="6"/>
  <c r="C105" i="6"/>
  <c r="E89" i="6"/>
  <c r="C89" i="6"/>
  <c r="E74" i="6"/>
  <c r="C74" i="6"/>
  <c r="E60" i="6"/>
  <c r="C60" i="6"/>
  <c r="E45" i="6"/>
  <c r="C45" i="6"/>
  <c r="E33" i="6"/>
  <c r="C33" i="6"/>
  <c r="E18" i="6"/>
  <c r="E19" i="6"/>
  <c r="E20" i="6"/>
  <c r="E21" i="6"/>
  <c r="E22" i="6"/>
  <c r="E23" i="6"/>
  <c r="E24" i="6"/>
  <c r="E25" i="6"/>
  <c r="E26" i="6"/>
  <c r="E27" i="6"/>
  <c r="E28" i="6"/>
  <c r="E29" i="6"/>
  <c r="E30" i="6"/>
  <c r="C18" i="6"/>
  <c r="C19" i="6"/>
  <c r="C20" i="6"/>
  <c r="C21" i="6"/>
  <c r="C22" i="6"/>
  <c r="C23" i="6"/>
  <c r="C24" i="6"/>
  <c r="C25" i="6"/>
  <c r="C26" i="6"/>
  <c r="C27" i="6"/>
  <c r="C28" i="6"/>
  <c r="C29" i="6"/>
  <c r="C30" i="6"/>
  <c r="E17" i="6"/>
  <c r="C17" i="6"/>
  <c r="E4" i="6"/>
  <c r="E5" i="6"/>
  <c r="E6" i="6"/>
  <c r="E7" i="6"/>
  <c r="E8" i="6"/>
  <c r="E9" i="6"/>
  <c r="E10" i="6"/>
  <c r="E11" i="6"/>
  <c r="E12" i="6"/>
  <c r="E13" i="6"/>
  <c r="E14" i="6"/>
  <c r="C4" i="6"/>
  <c r="C5" i="6"/>
  <c r="C6" i="6"/>
  <c r="C7" i="6"/>
  <c r="C8" i="6"/>
  <c r="C9" i="6"/>
  <c r="C10" i="6"/>
  <c r="C11" i="6"/>
  <c r="C12" i="6"/>
  <c r="C13" i="6"/>
  <c r="C14" i="6"/>
  <c r="E3" i="6"/>
  <c r="C3" i="6"/>
  <c r="E4" i="5"/>
  <c r="E5" i="5"/>
  <c r="E6" i="5"/>
  <c r="E7" i="5"/>
  <c r="E8" i="5"/>
  <c r="E9" i="5"/>
  <c r="E10" i="5"/>
  <c r="E11" i="5"/>
  <c r="E12" i="5"/>
  <c r="E13" i="5"/>
  <c r="E14" i="5"/>
  <c r="E15" i="5"/>
  <c r="E16" i="5"/>
  <c r="E17" i="5"/>
  <c r="E18" i="5"/>
  <c r="E19" i="5"/>
  <c r="E20"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C4" i="5"/>
  <c r="C5" i="5"/>
  <c r="C6" i="5"/>
  <c r="C7" i="5"/>
  <c r="C8" i="5"/>
  <c r="C9" i="5"/>
  <c r="C10" i="5"/>
  <c r="C11" i="5"/>
  <c r="C12" i="5"/>
  <c r="C13" i="5"/>
  <c r="C14" i="5"/>
  <c r="C15" i="5"/>
  <c r="C16" i="5"/>
  <c r="C17" i="5"/>
  <c r="C18" i="5"/>
  <c r="C19" i="5"/>
  <c r="C20"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E3" i="5"/>
  <c r="C3" i="5"/>
  <c r="E15" i="3"/>
  <c r="E16" i="3"/>
  <c r="E17" i="3"/>
  <c r="E18" i="3"/>
  <c r="E19" i="3"/>
  <c r="E20" i="3"/>
  <c r="E21" i="3"/>
  <c r="E22" i="3"/>
  <c r="E23" i="3"/>
  <c r="E26" i="3"/>
  <c r="E27" i="3"/>
  <c r="E28" i="3"/>
  <c r="E29" i="3"/>
  <c r="E30" i="3"/>
  <c r="E31" i="3"/>
  <c r="E32" i="3"/>
  <c r="E33" i="3"/>
  <c r="E34" i="3"/>
  <c r="E35" i="3"/>
  <c r="E36" i="3"/>
  <c r="E37" i="3"/>
  <c r="E38" i="3"/>
  <c r="E39" i="3"/>
  <c r="E40" i="3"/>
  <c r="E41" i="3"/>
  <c r="E42" i="3"/>
  <c r="E43" i="3"/>
  <c r="E44" i="3"/>
  <c r="E45" i="3"/>
  <c r="E46" i="3"/>
  <c r="E49" i="3"/>
  <c r="E50" i="3"/>
  <c r="E51" i="3"/>
  <c r="E52" i="3"/>
  <c r="E53" i="3"/>
  <c r="E54" i="3"/>
  <c r="E55" i="3"/>
  <c r="E56" i="3"/>
  <c r="E57" i="3"/>
  <c r="E58" i="3"/>
  <c r="E59" i="3"/>
  <c r="E60" i="3"/>
  <c r="E61" i="3"/>
  <c r="E62" i="3"/>
  <c r="E63" i="3"/>
  <c r="E64" i="3"/>
  <c r="E65" i="3"/>
  <c r="E66" i="3"/>
  <c r="E67" i="3"/>
  <c r="E68" i="3"/>
  <c r="E71" i="3"/>
  <c r="E72" i="3"/>
  <c r="E73" i="3"/>
  <c r="E74" i="3"/>
  <c r="E75" i="3"/>
  <c r="E76" i="3"/>
  <c r="E77" i="3"/>
  <c r="E78"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3" i="3"/>
  <c r="E4" i="3"/>
  <c r="E5" i="3"/>
  <c r="E6" i="3"/>
  <c r="E7" i="3"/>
  <c r="E8" i="3"/>
  <c r="E9" i="3"/>
  <c r="E10" i="3"/>
  <c r="E11" i="3"/>
  <c r="E12" i="3"/>
  <c r="E13" i="3"/>
  <c r="C3" i="3"/>
  <c r="C4" i="3"/>
  <c r="C5" i="3"/>
  <c r="C6" i="3"/>
  <c r="C7" i="3"/>
  <c r="C8" i="3"/>
  <c r="C9" i="3"/>
  <c r="C10" i="3"/>
  <c r="C11" i="3"/>
  <c r="C12" i="3"/>
  <c r="C13" i="3"/>
  <c r="C15" i="3"/>
  <c r="C16" i="3"/>
  <c r="C17" i="3"/>
  <c r="C18" i="3"/>
  <c r="C19" i="3"/>
  <c r="C20" i="3"/>
  <c r="C21" i="3"/>
  <c r="C22" i="3"/>
  <c r="C23" i="3"/>
  <c r="C26" i="3"/>
  <c r="C27" i="3"/>
  <c r="C28" i="3"/>
  <c r="C29" i="3"/>
  <c r="C30" i="3"/>
  <c r="C31" i="3"/>
  <c r="C32" i="3"/>
  <c r="C33" i="3"/>
  <c r="C34" i="3"/>
  <c r="C35" i="3"/>
  <c r="C36" i="3"/>
  <c r="C37" i="3"/>
  <c r="C38" i="3"/>
  <c r="C39" i="3"/>
  <c r="C40" i="3"/>
  <c r="C41" i="3"/>
  <c r="C42" i="3"/>
  <c r="C43" i="3"/>
  <c r="C44" i="3"/>
  <c r="C45" i="3"/>
  <c r="C46" i="3"/>
  <c r="C49" i="3"/>
  <c r="C50" i="3"/>
  <c r="C51" i="3"/>
  <c r="C52" i="3"/>
  <c r="C53" i="3"/>
  <c r="C54" i="3"/>
  <c r="C55" i="3"/>
  <c r="C56" i="3"/>
  <c r="C57" i="3"/>
  <c r="C58" i="3"/>
  <c r="C59" i="3"/>
  <c r="C60" i="3"/>
  <c r="C61" i="3"/>
  <c r="C62" i="3"/>
  <c r="C63" i="3"/>
  <c r="C64" i="3"/>
  <c r="C65" i="3"/>
  <c r="C66" i="3"/>
  <c r="C67" i="3"/>
  <c r="C68" i="3"/>
  <c r="C71" i="3"/>
  <c r="C72" i="3"/>
  <c r="C73" i="3"/>
  <c r="C74" i="3"/>
  <c r="C75" i="3"/>
  <c r="C76" i="3"/>
  <c r="C77" i="3"/>
  <c r="C78" i="3"/>
  <c r="C81" i="3"/>
  <c r="C82" i="3"/>
  <c r="C83" i="3"/>
  <c r="C84" i="3"/>
  <c r="C85" i="3"/>
  <c r="C86" i="3"/>
  <c r="C87" i="3"/>
  <c r="C88" i="3"/>
  <c r="C89" i="3"/>
  <c r="C90" i="3"/>
  <c r="C91" i="3"/>
  <c r="C93" i="3"/>
  <c r="C94" i="3"/>
  <c r="C95" i="3"/>
  <c r="C96" i="3"/>
  <c r="C97" i="3"/>
  <c r="C98" i="3"/>
  <c r="C99" i="3"/>
  <c r="C100" i="3"/>
  <c r="C101" i="3"/>
  <c r="C102" i="3"/>
  <c r="C103" i="3"/>
  <c r="C104" i="3"/>
  <c r="C105" i="3"/>
  <c r="C106" i="3"/>
  <c r="C107" i="3"/>
  <c r="C108" i="3"/>
  <c r="C109" i="3"/>
  <c r="C110" i="3"/>
  <c r="C111" i="3"/>
  <c r="C112" i="3"/>
  <c r="C113" i="3"/>
  <c r="C114" i="3"/>
  <c r="C115" i="3"/>
  <c r="E14" i="3"/>
  <c r="C14" i="3"/>
  <c r="G3" i="6"/>
  <c r="G25" i="5"/>
  <c r="G7" i="3"/>
  <c r="I65" i="8"/>
  <c r="I59" i="8"/>
  <c r="I30" i="8"/>
  <c r="I31" i="8"/>
  <c r="I21" i="8"/>
  <c r="I22" i="8"/>
  <c r="I35" i="8"/>
  <c r="I36" i="8"/>
  <c r="I49" i="8"/>
  <c r="I50" i="8"/>
  <c r="I51" i="8"/>
  <c r="I52" i="8"/>
  <c r="I53" i="8"/>
  <c r="I16" i="8"/>
  <c r="I17" i="8"/>
  <c r="I18" i="8"/>
  <c r="I19" i="8"/>
  <c r="I20" i="8"/>
  <c r="I25" i="8"/>
  <c r="I26" i="8"/>
  <c r="I27" i="8"/>
  <c r="I28" i="8"/>
  <c r="I29" i="8"/>
  <c r="I3" i="8"/>
  <c r="I4" i="8"/>
  <c r="I5" i="8"/>
  <c r="I6" i="8"/>
  <c r="I7" i="8"/>
  <c r="I8" i="8"/>
  <c r="I9" i="8"/>
  <c r="I10" i="8"/>
  <c r="I39" i="8"/>
  <c r="I40" i="8"/>
  <c r="I41" i="8"/>
  <c r="I44" i="8"/>
  <c r="I45" i="8"/>
  <c r="I46" i="8"/>
  <c r="I56" i="8"/>
  <c r="I57" i="8"/>
  <c r="I58" i="8"/>
  <c r="I62" i="8"/>
  <c r="I63" i="8"/>
  <c r="I64"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98" i="8"/>
  <c r="I99" i="8"/>
  <c r="I100" i="8"/>
  <c r="I101" i="8"/>
  <c r="I102" i="8"/>
  <c r="I103" i="8"/>
  <c r="I104" i="8"/>
  <c r="I105" i="8"/>
  <c r="I106" i="8"/>
  <c r="I107" i="8"/>
  <c r="I108" i="8"/>
  <c r="I109" i="8"/>
  <c r="I110" i="8"/>
  <c r="I111" i="8"/>
  <c r="I112" i="8"/>
  <c r="I113" i="8"/>
  <c r="I114" i="8"/>
  <c r="I115" i="8"/>
  <c r="I116" i="8"/>
  <c r="I117" i="8"/>
  <c r="I118" i="8"/>
  <c r="I119" i="8"/>
  <c r="I120" i="8"/>
  <c r="I121" i="8"/>
  <c r="I122" i="8"/>
  <c r="I123" i="8"/>
  <c r="I124" i="8"/>
  <c r="I125" i="8"/>
  <c r="I126" i="8"/>
  <c r="I127" i="8"/>
  <c r="I128" i="8"/>
  <c r="I129" i="8"/>
  <c r="I130" i="8"/>
  <c r="I131" i="8"/>
  <c r="I132" i="8"/>
  <c r="I133" i="8"/>
  <c r="I134" i="8"/>
  <c r="I135" i="8"/>
  <c r="I136" i="8"/>
  <c r="I137" i="8"/>
  <c r="I138" i="8"/>
  <c r="I139" i="8"/>
  <c r="I140" i="8"/>
  <c r="I141" i="8"/>
  <c r="I142" i="8"/>
  <c r="I143" i="8"/>
  <c r="I144" i="8"/>
  <c r="I145" i="8"/>
  <c r="I146" i="8"/>
  <c r="I147" i="8"/>
  <c r="I148" i="8"/>
  <c r="I149" i="8"/>
  <c r="I150" i="8"/>
  <c r="I151" i="8"/>
  <c r="I152" i="8"/>
  <c r="I153" i="8"/>
  <c r="I154" i="8"/>
  <c r="I155" i="8"/>
  <c r="I156" i="8"/>
  <c r="I157" i="8"/>
  <c r="I158" i="8"/>
  <c r="I159" i="8"/>
  <c r="I160" i="8"/>
  <c r="I161" i="8"/>
  <c r="I162" i="8"/>
  <c r="I163" i="8"/>
  <c r="I164" i="8"/>
  <c r="I35" i="7"/>
  <c r="I36" i="7"/>
  <c r="I37" i="7"/>
  <c r="I41" i="7"/>
  <c r="I42" i="7"/>
  <c r="I43" i="7"/>
  <c r="I44" i="7"/>
  <c r="I47" i="7"/>
  <c r="I48" i="7"/>
  <c r="I49" i="7"/>
  <c r="I50" i="7"/>
  <c r="I55" i="7"/>
  <c r="I56" i="7"/>
  <c r="I57" i="7"/>
  <c r="I58" i="7"/>
  <c r="I14" i="7"/>
  <c r="I15" i="7"/>
  <c r="I16" i="7"/>
  <c r="I17" i="7"/>
  <c r="I18" i="7"/>
  <c r="I19" i="7"/>
  <c r="I3" i="7"/>
  <c r="I4" i="7"/>
  <c r="I5" i="7"/>
  <c r="I6" i="7"/>
  <c r="I7" i="7"/>
  <c r="I8" i="7"/>
  <c r="I9" i="7"/>
  <c r="I25" i="7"/>
  <c r="I26" i="7"/>
  <c r="I27" i="7"/>
  <c r="I28"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49" i="6"/>
  <c r="I107" i="6"/>
  <c r="I106" i="6"/>
  <c r="I113" i="6"/>
  <c r="I114" i="6"/>
  <c r="I115" i="6"/>
  <c r="I116" i="6"/>
  <c r="I117" i="6"/>
  <c r="I124" i="6"/>
  <c r="I125" i="6"/>
  <c r="I126" i="6"/>
  <c r="I127" i="6"/>
  <c r="I128" i="6"/>
  <c r="I129" i="6"/>
  <c r="I17" i="6"/>
  <c r="I18" i="6"/>
  <c r="I19" i="6"/>
  <c r="I20" i="6"/>
  <c r="I21" i="6"/>
  <c r="I45" i="6"/>
  <c r="I46" i="6"/>
  <c r="I47" i="6"/>
  <c r="I48" i="6"/>
  <c r="I89" i="6"/>
  <c r="I90" i="6"/>
  <c r="I91" i="6"/>
  <c r="I92" i="6"/>
  <c r="I74" i="6"/>
  <c r="I75" i="6"/>
  <c r="I76" i="6"/>
  <c r="I77" i="6"/>
  <c r="I60" i="6"/>
  <c r="I61" i="6"/>
  <c r="I62" i="6"/>
  <c r="I63" i="6"/>
  <c r="I64" i="6"/>
  <c r="I65" i="6"/>
  <c r="I66" i="6"/>
  <c r="I137" i="6"/>
  <c r="I33" i="6"/>
  <c r="I34" i="6"/>
  <c r="I35" i="6"/>
  <c r="I36" i="6"/>
  <c r="I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3" i="6"/>
  <c r="I4" i="6"/>
  <c r="I5" i="6"/>
  <c r="I6" i="6"/>
  <c r="I7" i="6"/>
  <c r="I8" i="6"/>
  <c r="I9" i="6"/>
  <c r="I10" i="6"/>
  <c r="I34" i="8"/>
  <c r="I34" i="7"/>
  <c r="I105" i="6"/>
  <c r="I4" i="5"/>
  <c r="I5" i="5"/>
  <c r="I6" i="5"/>
  <c r="I7" i="5"/>
  <c r="I8" i="5"/>
  <c r="I9" i="5"/>
  <c r="I10" i="5"/>
  <c r="I26" i="5"/>
  <c r="I27" i="5"/>
  <c r="I28" i="5"/>
  <c r="I29" i="5"/>
  <c r="I30" i="5"/>
  <c r="I31" i="5"/>
  <c r="I32" i="5"/>
  <c r="I33" i="5"/>
  <c r="I50" i="5"/>
  <c r="I51" i="5"/>
  <c r="I52" i="5"/>
  <c r="I53" i="5"/>
  <c r="I46" i="5"/>
  <c r="I47" i="5"/>
  <c r="I3" i="5"/>
  <c r="H30" i="3"/>
  <c r="I30" i="3"/>
  <c r="H31" i="3"/>
  <c r="I31" i="3"/>
  <c r="H32" i="3"/>
  <c r="I32" i="3"/>
  <c r="H33" i="3"/>
  <c r="I33" i="3"/>
  <c r="H34" i="3"/>
  <c r="H35" i="3"/>
  <c r="H36" i="3"/>
  <c r="H37" i="3"/>
  <c r="H38" i="3"/>
  <c r="H39" i="3"/>
  <c r="H40" i="3"/>
  <c r="H41" i="3"/>
  <c r="H42" i="3"/>
  <c r="H43" i="3"/>
  <c r="H44" i="3"/>
  <c r="H45" i="3"/>
  <c r="H46" i="3"/>
  <c r="I4" i="3"/>
  <c r="I5" i="3"/>
  <c r="I6" i="3"/>
  <c r="I7" i="3"/>
  <c r="I8" i="3"/>
  <c r="I9" i="3"/>
  <c r="I10" i="3"/>
  <c r="I26" i="3"/>
  <c r="I27" i="3"/>
  <c r="I28" i="3"/>
  <c r="I29" i="3"/>
  <c r="I49" i="3"/>
  <c r="I50" i="3"/>
  <c r="I51" i="3"/>
  <c r="I52" i="3"/>
  <c r="I53" i="3"/>
  <c r="I54" i="3"/>
  <c r="I55" i="3"/>
  <c r="I56" i="3"/>
  <c r="I71" i="3"/>
  <c r="I72" i="3"/>
  <c r="I73" i="3"/>
  <c r="I74" i="3"/>
  <c r="I75" i="3"/>
  <c r="I76" i="3"/>
  <c r="I81" i="3"/>
  <c r="I82" i="3"/>
  <c r="I83" i="3"/>
  <c r="I84" i="3"/>
  <c r="I85" i="3"/>
  <c r="I86" i="3"/>
  <c r="I87" i="3"/>
  <c r="I94" i="3"/>
  <c r="I95" i="3"/>
  <c r="I96" i="3"/>
  <c r="I97" i="3"/>
  <c r="I98" i="3"/>
  <c r="I99" i="3"/>
  <c r="I100" i="3"/>
  <c r="I101" i="3"/>
  <c r="I102" i="3"/>
  <c r="I103" i="3"/>
  <c r="I104" i="3"/>
  <c r="I105" i="3"/>
  <c r="I106" i="3"/>
  <c r="I107" i="3"/>
  <c r="I108" i="3"/>
  <c r="I109" i="3"/>
  <c r="I110" i="3"/>
  <c r="I111" i="3"/>
  <c r="I112" i="3"/>
  <c r="I113" i="3"/>
  <c r="I114" i="3"/>
  <c r="I115" i="3"/>
  <c r="I116" i="3"/>
  <c r="I117" i="3"/>
  <c r="I118" i="3"/>
  <c r="I3" i="3"/>
  <c r="G93" i="3"/>
  <c r="G94" i="3"/>
  <c r="H94" i="3"/>
  <c r="G95" i="3"/>
  <c r="H95" i="3"/>
  <c r="G96" i="3"/>
  <c r="H96" i="3"/>
  <c r="G97" i="3"/>
  <c r="H97" i="3"/>
  <c r="G98" i="3"/>
  <c r="H98" i="3"/>
  <c r="G99" i="3"/>
  <c r="H99" i="3"/>
  <c r="G100" i="3"/>
  <c r="H100" i="3"/>
  <c r="G101" i="3"/>
  <c r="H101" i="3"/>
  <c r="G102" i="3"/>
  <c r="H102" i="3"/>
  <c r="G103" i="3"/>
  <c r="H103" i="3"/>
  <c r="G104" i="3"/>
  <c r="H104" i="3"/>
  <c r="H314" i="8"/>
  <c r="G314" i="8"/>
  <c r="H313" i="8"/>
  <c r="G313" i="8"/>
  <c r="H312" i="8"/>
  <c r="G312" i="8"/>
  <c r="H311" i="8"/>
  <c r="G311" i="8"/>
  <c r="H310" i="8"/>
  <c r="G310" i="8"/>
  <c r="H309" i="8"/>
  <c r="G309" i="8"/>
  <c r="H308" i="8"/>
  <c r="G308" i="8"/>
  <c r="H307" i="8"/>
  <c r="G307" i="8"/>
  <c r="H306" i="8"/>
  <c r="G306" i="8"/>
  <c r="H305" i="8"/>
  <c r="G305" i="8"/>
  <c r="H304" i="8"/>
  <c r="G304" i="8"/>
  <c r="H303" i="8"/>
  <c r="G303" i="8"/>
  <c r="H302" i="8"/>
  <c r="G302" i="8"/>
  <c r="H301" i="8"/>
  <c r="G301" i="8"/>
  <c r="H300" i="8"/>
  <c r="G300" i="8"/>
  <c r="H299" i="8"/>
  <c r="G299" i="8"/>
  <c r="H298" i="8"/>
  <c r="G298" i="8"/>
  <c r="H297" i="8"/>
  <c r="G297" i="8"/>
  <c r="H296" i="8"/>
  <c r="G296" i="8"/>
  <c r="H295" i="8"/>
  <c r="G295" i="8"/>
  <c r="H294" i="8"/>
  <c r="G294" i="8"/>
  <c r="H293" i="8"/>
  <c r="G293" i="8"/>
  <c r="H292" i="8"/>
  <c r="G292" i="8"/>
  <c r="H291" i="8"/>
  <c r="G291" i="8"/>
  <c r="H290" i="8"/>
  <c r="G290" i="8"/>
  <c r="H289" i="8"/>
  <c r="G289" i="8"/>
  <c r="H288" i="8"/>
  <c r="G288" i="8"/>
  <c r="H287" i="8"/>
  <c r="G287" i="8"/>
  <c r="H286" i="8"/>
  <c r="G286" i="8"/>
  <c r="H285" i="8"/>
  <c r="G285" i="8"/>
  <c r="H284" i="8"/>
  <c r="G284" i="8"/>
  <c r="H283" i="8"/>
  <c r="G283" i="8"/>
  <c r="H282" i="8"/>
  <c r="G282" i="8"/>
  <c r="H281" i="8"/>
  <c r="G281" i="8"/>
  <c r="H280" i="8"/>
  <c r="G280" i="8"/>
  <c r="H279" i="8"/>
  <c r="G279" i="8"/>
  <c r="H278" i="8"/>
  <c r="G278" i="8"/>
  <c r="H277" i="8"/>
  <c r="G277" i="8"/>
  <c r="H276" i="8"/>
  <c r="G276" i="8"/>
  <c r="H275" i="8"/>
  <c r="G275" i="8"/>
  <c r="H274" i="8"/>
  <c r="G274" i="8"/>
  <c r="H273" i="8"/>
  <c r="G273" i="8"/>
  <c r="H272" i="8"/>
  <c r="G272" i="8"/>
  <c r="H271" i="8"/>
  <c r="G271" i="8"/>
  <c r="H270" i="8"/>
  <c r="G270" i="8"/>
  <c r="H269" i="8"/>
  <c r="G269" i="8"/>
  <c r="H268" i="8"/>
  <c r="G268" i="8"/>
  <c r="H267" i="8"/>
  <c r="G267" i="8"/>
  <c r="H266" i="8"/>
  <c r="G266" i="8"/>
  <c r="H265" i="8"/>
  <c r="G265" i="8"/>
  <c r="H264" i="8"/>
  <c r="G264" i="8"/>
  <c r="H263" i="8"/>
  <c r="G263" i="8"/>
  <c r="H262" i="8"/>
  <c r="G262" i="8"/>
  <c r="H261" i="8"/>
  <c r="G261" i="8"/>
  <c r="H260" i="8"/>
  <c r="G260" i="8"/>
  <c r="H259" i="8"/>
  <c r="G259" i="8"/>
  <c r="H258" i="8"/>
  <c r="G258" i="8"/>
  <c r="H257" i="8"/>
  <c r="G257" i="8"/>
  <c r="H256" i="8"/>
  <c r="G256" i="8"/>
  <c r="H255" i="8"/>
  <c r="G255" i="8"/>
  <c r="H254" i="8"/>
  <c r="G254" i="8"/>
  <c r="H253" i="8"/>
  <c r="G253" i="8"/>
  <c r="H252" i="8"/>
  <c r="G252" i="8"/>
  <c r="H251" i="8"/>
  <c r="G251" i="8"/>
  <c r="H250" i="8"/>
  <c r="G250" i="8"/>
  <c r="H249" i="8"/>
  <c r="G249" i="8"/>
  <c r="H248" i="8"/>
  <c r="G248" i="8"/>
  <c r="H247" i="8"/>
  <c r="G247" i="8"/>
  <c r="H246" i="8"/>
  <c r="G246" i="8"/>
  <c r="H245" i="8"/>
  <c r="G245" i="8"/>
  <c r="H244" i="8"/>
  <c r="G244" i="8"/>
  <c r="H243" i="8"/>
  <c r="G243" i="8"/>
  <c r="H242" i="8"/>
  <c r="G242" i="8"/>
  <c r="H241" i="8"/>
  <c r="G241" i="8"/>
  <c r="H240" i="8"/>
  <c r="G240" i="8"/>
  <c r="H239" i="8"/>
  <c r="G239" i="8"/>
  <c r="H238" i="8"/>
  <c r="G238" i="8"/>
  <c r="H237" i="8"/>
  <c r="G237" i="8"/>
  <c r="H236" i="8"/>
  <c r="G236" i="8"/>
  <c r="H235" i="8"/>
  <c r="G235" i="8"/>
  <c r="H234" i="8"/>
  <c r="G234" i="8"/>
  <c r="H233" i="8"/>
  <c r="G233" i="8"/>
  <c r="H232" i="8"/>
  <c r="G232" i="8"/>
  <c r="H231" i="8"/>
  <c r="G231" i="8"/>
  <c r="H230" i="8"/>
  <c r="G230" i="8"/>
  <c r="H229" i="8"/>
  <c r="G229" i="8"/>
  <c r="H228" i="8"/>
  <c r="G228" i="8"/>
  <c r="H227" i="8"/>
  <c r="G227" i="8"/>
  <c r="H226" i="8"/>
  <c r="G226" i="8"/>
  <c r="H225" i="8"/>
  <c r="G225" i="8"/>
  <c r="H224" i="8"/>
  <c r="G224" i="8"/>
  <c r="H223" i="8"/>
  <c r="G223" i="8"/>
  <c r="H222" i="8"/>
  <c r="G222" i="8"/>
  <c r="H221" i="8"/>
  <c r="G221" i="8"/>
  <c r="H220" i="8"/>
  <c r="G220" i="8"/>
  <c r="H219" i="8"/>
  <c r="G219" i="8"/>
  <c r="H218" i="8"/>
  <c r="G218" i="8"/>
  <c r="H217" i="8"/>
  <c r="G217" i="8"/>
  <c r="H216" i="8"/>
  <c r="G216" i="8"/>
  <c r="H215" i="8"/>
  <c r="G215" i="8"/>
  <c r="H214" i="8"/>
  <c r="G214" i="8"/>
  <c r="H213" i="8"/>
  <c r="G213" i="8"/>
  <c r="H212" i="8"/>
  <c r="G212" i="8"/>
  <c r="H211" i="8"/>
  <c r="G211" i="8"/>
  <c r="H210" i="8"/>
  <c r="G210" i="8"/>
  <c r="H209" i="8"/>
  <c r="G209" i="8"/>
  <c r="H208" i="8"/>
  <c r="G208" i="8"/>
  <c r="H207" i="8"/>
  <c r="G207" i="8"/>
  <c r="H206" i="8"/>
  <c r="G206" i="8"/>
  <c r="H205" i="8"/>
  <c r="G205" i="8"/>
  <c r="H204" i="8"/>
  <c r="G204" i="8"/>
  <c r="H203" i="8"/>
  <c r="G203" i="8"/>
  <c r="H202" i="8"/>
  <c r="G202" i="8"/>
  <c r="H201" i="8"/>
  <c r="G201" i="8"/>
  <c r="H200" i="8"/>
  <c r="G200" i="8"/>
  <c r="H199" i="8"/>
  <c r="G199" i="8"/>
  <c r="H198" i="8"/>
  <c r="G198" i="8"/>
  <c r="H197" i="8"/>
  <c r="G197" i="8"/>
  <c r="H196" i="8"/>
  <c r="G196" i="8"/>
  <c r="H195" i="8"/>
  <c r="G195" i="8"/>
  <c r="H194" i="8"/>
  <c r="G194" i="8"/>
  <c r="H193" i="8"/>
  <c r="G193" i="8"/>
  <c r="H192" i="8"/>
  <c r="G192" i="8"/>
  <c r="H191" i="8"/>
  <c r="G191" i="8"/>
  <c r="H190" i="8"/>
  <c r="G190" i="8"/>
  <c r="H189" i="8"/>
  <c r="G189" i="8"/>
  <c r="H188" i="8"/>
  <c r="G188" i="8"/>
  <c r="H187" i="8"/>
  <c r="G187" i="8"/>
  <c r="H186" i="8"/>
  <c r="G186" i="8"/>
  <c r="H185" i="8"/>
  <c r="G185" i="8"/>
  <c r="H184" i="8"/>
  <c r="G184" i="8"/>
  <c r="H183" i="8"/>
  <c r="G183" i="8"/>
  <c r="H182" i="8"/>
  <c r="G182" i="8"/>
  <c r="H181" i="8"/>
  <c r="G181" i="8"/>
  <c r="H180" i="8"/>
  <c r="G180" i="8"/>
  <c r="H179" i="8"/>
  <c r="G179" i="8"/>
  <c r="H178" i="8"/>
  <c r="G178" i="8"/>
  <c r="H177" i="8"/>
  <c r="G177" i="8"/>
  <c r="H176" i="8"/>
  <c r="G176" i="8"/>
  <c r="H175" i="8"/>
  <c r="G175" i="8"/>
  <c r="H174" i="8"/>
  <c r="G174" i="8"/>
  <c r="H173" i="8"/>
  <c r="G173" i="8"/>
  <c r="H172" i="8"/>
  <c r="G172" i="8"/>
  <c r="H171" i="8"/>
  <c r="G171" i="8"/>
  <c r="H170" i="8"/>
  <c r="G170" i="8"/>
  <c r="H169" i="8"/>
  <c r="G169" i="8"/>
  <c r="H168" i="8"/>
  <c r="G168" i="8"/>
  <c r="H167" i="8"/>
  <c r="G167" i="8"/>
  <c r="H166" i="8"/>
  <c r="G166" i="8"/>
  <c r="H165" i="8"/>
  <c r="G165" i="8"/>
  <c r="H164" i="8"/>
  <c r="G164" i="8"/>
  <c r="H163" i="8"/>
  <c r="G163" i="8"/>
  <c r="H162" i="8"/>
  <c r="G162" i="8"/>
  <c r="H161" i="8"/>
  <c r="G161" i="8"/>
  <c r="H160" i="8"/>
  <c r="G160" i="8"/>
  <c r="H159" i="8"/>
  <c r="G159" i="8"/>
  <c r="H158" i="8"/>
  <c r="G158" i="8"/>
  <c r="H157" i="8"/>
  <c r="G157" i="8"/>
  <c r="H156" i="8"/>
  <c r="G156" i="8"/>
  <c r="H155" i="8"/>
  <c r="G155" i="8"/>
  <c r="H154" i="8"/>
  <c r="G154" i="8"/>
  <c r="H153" i="8"/>
  <c r="G153" i="8"/>
  <c r="H152" i="8"/>
  <c r="G152" i="8"/>
  <c r="H151" i="8"/>
  <c r="G151" i="8"/>
  <c r="H150" i="8"/>
  <c r="G150" i="8"/>
  <c r="H149" i="8"/>
  <c r="G149" i="8"/>
  <c r="H148" i="8"/>
  <c r="G148" i="8"/>
  <c r="H147" i="8"/>
  <c r="G147" i="8"/>
  <c r="H146" i="8"/>
  <c r="G146" i="8"/>
  <c r="H145" i="8"/>
  <c r="G145" i="8"/>
  <c r="H144" i="8"/>
  <c r="G144" i="8"/>
  <c r="H143" i="8"/>
  <c r="G143" i="8"/>
  <c r="H142" i="8"/>
  <c r="G142" i="8"/>
  <c r="H141" i="8"/>
  <c r="G141" i="8"/>
  <c r="H140" i="8"/>
  <c r="G140" i="8"/>
  <c r="H139" i="8"/>
  <c r="G139" i="8"/>
  <c r="H138" i="8"/>
  <c r="G138" i="8"/>
  <c r="H137" i="8"/>
  <c r="G137" i="8"/>
  <c r="H136" i="8"/>
  <c r="G136" i="8"/>
  <c r="H135" i="8"/>
  <c r="G135" i="8"/>
  <c r="H134" i="8"/>
  <c r="G134" i="8"/>
  <c r="H133" i="8"/>
  <c r="G133" i="8"/>
  <c r="H132" i="8"/>
  <c r="G132" i="8"/>
  <c r="H131" i="8"/>
  <c r="G131" i="8"/>
  <c r="H130" i="8"/>
  <c r="G130" i="8"/>
  <c r="H129" i="8"/>
  <c r="G129" i="8"/>
  <c r="H128" i="8"/>
  <c r="G128" i="8"/>
  <c r="H127" i="8"/>
  <c r="G127" i="8"/>
  <c r="H126" i="8"/>
  <c r="G126" i="8"/>
  <c r="H125" i="8"/>
  <c r="G125" i="8"/>
  <c r="H124" i="8"/>
  <c r="G124" i="8"/>
  <c r="H123" i="8"/>
  <c r="G123" i="8"/>
  <c r="H122" i="8"/>
  <c r="G122" i="8"/>
  <c r="H121" i="8"/>
  <c r="G121" i="8"/>
  <c r="H120" i="8"/>
  <c r="G120" i="8"/>
  <c r="H119" i="8"/>
  <c r="G119" i="8"/>
  <c r="H118" i="8"/>
  <c r="G118" i="8"/>
  <c r="H117" i="8"/>
  <c r="G117" i="8"/>
  <c r="H116" i="8"/>
  <c r="G116" i="8"/>
  <c r="H115" i="8"/>
  <c r="G115" i="8"/>
  <c r="H114" i="8"/>
  <c r="G114" i="8"/>
  <c r="H113" i="8"/>
  <c r="G113" i="8"/>
  <c r="H112" i="8"/>
  <c r="G112" i="8"/>
  <c r="H111" i="8"/>
  <c r="G111" i="8"/>
  <c r="H110" i="8"/>
  <c r="G110" i="8"/>
  <c r="H109" i="8"/>
  <c r="G109" i="8"/>
  <c r="H108" i="8"/>
  <c r="G108" i="8"/>
  <c r="H107" i="8"/>
  <c r="G107" i="8"/>
  <c r="H106" i="8"/>
  <c r="G106" i="8"/>
  <c r="H105" i="8"/>
  <c r="G105" i="8"/>
  <c r="H104" i="8"/>
  <c r="G104" i="8"/>
  <c r="H103" i="8"/>
  <c r="G103" i="8"/>
  <c r="H102" i="8"/>
  <c r="G102" i="8"/>
  <c r="H101" i="8"/>
  <c r="G101" i="8"/>
  <c r="H100" i="8"/>
  <c r="G100" i="8"/>
  <c r="H99" i="8"/>
  <c r="G99" i="8"/>
  <c r="H98" i="8"/>
  <c r="G98" i="8"/>
  <c r="H97" i="8"/>
  <c r="G97" i="8"/>
  <c r="H96" i="8"/>
  <c r="G96" i="8"/>
  <c r="H95" i="8"/>
  <c r="G95" i="8"/>
  <c r="H94" i="8"/>
  <c r="G94" i="8"/>
  <c r="H93" i="8"/>
  <c r="G93" i="8"/>
  <c r="H92" i="8"/>
  <c r="G92" i="8"/>
  <c r="H91" i="8"/>
  <c r="G91" i="8"/>
  <c r="H90" i="8"/>
  <c r="G90" i="8"/>
  <c r="H89" i="8"/>
  <c r="G89" i="8"/>
  <c r="H88" i="8"/>
  <c r="G88" i="8"/>
  <c r="H87" i="8"/>
  <c r="G87" i="8"/>
  <c r="H86" i="8"/>
  <c r="G86" i="8"/>
  <c r="H85" i="8"/>
  <c r="G85" i="8"/>
  <c r="H84" i="8"/>
  <c r="G84" i="8"/>
  <c r="H83" i="8"/>
  <c r="G83" i="8"/>
  <c r="H82" i="8"/>
  <c r="G82" i="8"/>
  <c r="H81" i="8"/>
  <c r="G81" i="8"/>
  <c r="H80" i="8"/>
  <c r="G80" i="8"/>
  <c r="H79" i="8"/>
  <c r="G79" i="8"/>
  <c r="H78" i="8"/>
  <c r="G78" i="8"/>
  <c r="H77" i="8"/>
  <c r="G77" i="8"/>
  <c r="H76" i="8"/>
  <c r="G76" i="8"/>
  <c r="H75" i="8"/>
  <c r="G75" i="8"/>
  <c r="H74" i="8"/>
  <c r="G74" i="8"/>
  <c r="H73" i="8"/>
  <c r="G73" i="8"/>
  <c r="H72" i="8"/>
  <c r="G72" i="8"/>
  <c r="H71" i="8"/>
  <c r="G71" i="8"/>
  <c r="H70" i="8"/>
  <c r="G70" i="8"/>
  <c r="H69" i="8"/>
  <c r="G69" i="8"/>
  <c r="H68" i="8"/>
  <c r="G68" i="8"/>
  <c r="G64" i="8"/>
  <c r="H63" i="8"/>
  <c r="G63" i="8"/>
  <c r="H62" i="8"/>
  <c r="G62" i="8"/>
  <c r="G61" i="8"/>
  <c r="G58" i="8"/>
  <c r="H57" i="8"/>
  <c r="G57" i="8"/>
  <c r="H56" i="8"/>
  <c r="G56" i="8"/>
  <c r="G55" i="8"/>
  <c r="H46" i="8"/>
  <c r="G46" i="8"/>
  <c r="H45" i="8"/>
  <c r="G45" i="8"/>
  <c r="H44" i="8"/>
  <c r="G44" i="8"/>
  <c r="G43" i="8"/>
  <c r="H41" i="8"/>
  <c r="G41" i="8"/>
  <c r="H40" i="8"/>
  <c r="G40" i="8"/>
  <c r="H39" i="8"/>
  <c r="G39" i="8"/>
  <c r="G38" i="8"/>
  <c r="H13" i="8"/>
  <c r="H12" i="8"/>
  <c r="H11" i="8"/>
  <c r="H10" i="8"/>
  <c r="H9" i="8"/>
  <c r="H8" i="8"/>
  <c r="H7" i="8"/>
  <c r="H6" i="8"/>
  <c r="H5" i="8"/>
  <c r="H4" i="8"/>
  <c r="G4" i="8"/>
  <c r="H3" i="8"/>
  <c r="G3" i="8"/>
  <c r="G2" i="8"/>
  <c r="G29" i="8"/>
  <c r="H28" i="8"/>
  <c r="G28" i="8"/>
  <c r="H27" i="8"/>
  <c r="G27" i="8"/>
  <c r="H26" i="8"/>
  <c r="G26" i="8"/>
  <c r="H25" i="8"/>
  <c r="G25" i="8"/>
  <c r="G24" i="8"/>
  <c r="G20" i="8"/>
  <c r="H19" i="8"/>
  <c r="G19" i="8"/>
  <c r="H18" i="8"/>
  <c r="G18" i="8"/>
  <c r="H17" i="8"/>
  <c r="G17" i="8"/>
  <c r="H16" i="8"/>
  <c r="G16" i="8"/>
  <c r="G15" i="8"/>
  <c r="G52" i="8"/>
  <c r="H51" i="8"/>
  <c r="G51" i="8"/>
  <c r="H50" i="8"/>
  <c r="G50" i="8"/>
  <c r="H49" i="8"/>
  <c r="G49" i="8"/>
  <c r="G48" i="8"/>
  <c r="H36" i="8"/>
  <c r="G36" i="8"/>
  <c r="H35" i="8"/>
  <c r="G35" i="8"/>
  <c r="H34" i="8"/>
  <c r="G34" i="8"/>
  <c r="G33" i="8"/>
  <c r="H301" i="7"/>
  <c r="G301" i="7"/>
  <c r="H300" i="7"/>
  <c r="G300" i="7"/>
  <c r="H299" i="7"/>
  <c r="G299" i="7"/>
  <c r="H298" i="7"/>
  <c r="G298" i="7"/>
  <c r="H297" i="7"/>
  <c r="G297" i="7"/>
  <c r="H296" i="7"/>
  <c r="G296" i="7"/>
  <c r="H295" i="7"/>
  <c r="G295" i="7"/>
  <c r="H294" i="7"/>
  <c r="G294" i="7"/>
  <c r="H293" i="7"/>
  <c r="G293" i="7"/>
  <c r="H292" i="7"/>
  <c r="G292" i="7"/>
  <c r="H291" i="7"/>
  <c r="G291" i="7"/>
  <c r="H290" i="7"/>
  <c r="G290" i="7"/>
  <c r="H289" i="7"/>
  <c r="G289" i="7"/>
  <c r="H288" i="7"/>
  <c r="G288" i="7"/>
  <c r="H287" i="7"/>
  <c r="G287" i="7"/>
  <c r="H286" i="7"/>
  <c r="G286" i="7"/>
  <c r="H285" i="7"/>
  <c r="G285" i="7"/>
  <c r="H284" i="7"/>
  <c r="G284" i="7"/>
  <c r="H283" i="7"/>
  <c r="G283" i="7"/>
  <c r="H282" i="7"/>
  <c r="G282" i="7"/>
  <c r="H281" i="7"/>
  <c r="G281" i="7"/>
  <c r="H280" i="7"/>
  <c r="G280" i="7"/>
  <c r="H279" i="7"/>
  <c r="G279" i="7"/>
  <c r="H278" i="7"/>
  <c r="G278" i="7"/>
  <c r="H277" i="7"/>
  <c r="G277" i="7"/>
  <c r="H276" i="7"/>
  <c r="G276" i="7"/>
  <c r="H275" i="7"/>
  <c r="G275" i="7"/>
  <c r="H274" i="7"/>
  <c r="G274" i="7"/>
  <c r="H273" i="7"/>
  <c r="G273" i="7"/>
  <c r="H272" i="7"/>
  <c r="G272" i="7"/>
  <c r="H271" i="7"/>
  <c r="G271" i="7"/>
  <c r="H270" i="7"/>
  <c r="G270" i="7"/>
  <c r="H269" i="7"/>
  <c r="G269" i="7"/>
  <c r="H268" i="7"/>
  <c r="G268" i="7"/>
  <c r="H267" i="7"/>
  <c r="G267" i="7"/>
  <c r="H266" i="7"/>
  <c r="G266" i="7"/>
  <c r="H265" i="7"/>
  <c r="G265" i="7"/>
  <c r="H264" i="7"/>
  <c r="G264" i="7"/>
  <c r="H263" i="7"/>
  <c r="G263" i="7"/>
  <c r="H262" i="7"/>
  <c r="G262" i="7"/>
  <c r="H261" i="7"/>
  <c r="G261" i="7"/>
  <c r="H260" i="7"/>
  <c r="G260" i="7"/>
  <c r="H259" i="7"/>
  <c r="G259" i="7"/>
  <c r="H258" i="7"/>
  <c r="G258" i="7"/>
  <c r="H257" i="7"/>
  <c r="G257" i="7"/>
  <c r="H256" i="7"/>
  <c r="G256" i="7"/>
  <c r="H255" i="7"/>
  <c r="G255" i="7"/>
  <c r="H254" i="7"/>
  <c r="G254" i="7"/>
  <c r="H253" i="7"/>
  <c r="G253" i="7"/>
  <c r="H252" i="7"/>
  <c r="G252" i="7"/>
  <c r="H251" i="7"/>
  <c r="G251" i="7"/>
  <c r="H250" i="7"/>
  <c r="G250" i="7"/>
  <c r="H249" i="7"/>
  <c r="G249" i="7"/>
  <c r="H248" i="7"/>
  <c r="G248" i="7"/>
  <c r="H247" i="7"/>
  <c r="G247" i="7"/>
  <c r="H246" i="7"/>
  <c r="G246" i="7"/>
  <c r="H245" i="7"/>
  <c r="G245" i="7"/>
  <c r="H244" i="7"/>
  <c r="G244" i="7"/>
  <c r="H243" i="7"/>
  <c r="G243" i="7"/>
  <c r="H242" i="7"/>
  <c r="G242" i="7"/>
  <c r="H241" i="7"/>
  <c r="G241" i="7"/>
  <c r="H240" i="7"/>
  <c r="G240" i="7"/>
  <c r="H239" i="7"/>
  <c r="G239" i="7"/>
  <c r="H238" i="7"/>
  <c r="G238" i="7"/>
  <c r="H237" i="7"/>
  <c r="G237" i="7"/>
  <c r="H236" i="7"/>
  <c r="G236" i="7"/>
  <c r="H235" i="7"/>
  <c r="G235" i="7"/>
  <c r="H234" i="7"/>
  <c r="G234" i="7"/>
  <c r="H233" i="7"/>
  <c r="G233" i="7"/>
  <c r="H232" i="7"/>
  <c r="G232" i="7"/>
  <c r="H231" i="7"/>
  <c r="G231" i="7"/>
  <c r="H230" i="7"/>
  <c r="G230" i="7"/>
  <c r="H229" i="7"/>
  <c r="G229" i="7"/>
  <c r="H228" i="7"/>
  <c r="G228" i="7"/>
  <c r="H227" i="7"/>
  <c r="G227" i="7"/>
  <c r="H226" i="7"/>
  <c r="G226" i="7"/>
  <c r="H225" i="7"/>
  <c r="G225" i="7"/>
  <c r="H224" i="7"/>
  <c r="G224" i="7"/>
  <c r="H223" i="7"/>
  <c r="G223" i="7"/>
  <c r="H222" i="7"/>
  <c r="G222" i="7"/>
  <c r="H221" i="7"/>
  <c r="G221" i="7"/>
  <c r="H220" i="7"/>
  <c r="G220" i="7"/>
  <c r="H219" i="7"/>
  <c r="G219" i="7"/>
  <c r="H218" i="7"/>
  <c r="G218" i="7"/>
  <c r="H217" i="7"/>
  <c r="G217" i="7"/>
  <c r="H216" i="7"/>
  <c r="G216" i="7"/>
  <c r="H215" i="7"/>
  <c r="G215" i="7"/>
  <c r="H214" i="7"/>
  <c r="G214" i="7"/>
  <c r="H213" i="7"/>
  <c r="G213" i="7"/>
  <c r="H212" i="7"/>
  <c r="G212" i="7"/>
  <c r="H211" i="7"/>
  <c r="G211" i="7"/>
  <c r="H210" i="7"/>
  <c r="G210" i="7"/>
  <c r="H209" i="7"/>
  <c r="G209" i="7"/>
  <c r="H208" i="7"/>
  <c r="G208" i="7"/>
  <c r="H207" i="7"/>
  <c r="G207" i="7"/>
  <c r="H206" i="7"/>
  <c r="G206" i="7"/>
  <c r="H205" i="7"/>
  <c r="G205" i="7"/>
  <c r="H204" i="7"/>
  <c r="G204" i="7"/>
  <c r="H203" i="7"/>
  <c r="G203" i="7"/>
  <c r="H202" i="7"/>
  <c r="G202" i="7"/>
  <c r="H201" i="7"/>
  <c r="G201" i="7"/>
  <c r="H200" i="7"/>
  <c r="G200" i="7"/>
  <c r="H199" i="7"/>
  <c r="G199" i="7"/>
  <c r="H198" i="7"/>
  <c r="G198" i="7"/>
  <c r="H197" i="7"/>
  <c r="G197" i="7"/>
  <c r="H196" i="7"/>
  <c r="G196" i="7"/>
  <c r="H195" i="7"/>
  <c r="G195" i="7"/>
  <c r="H194" i="7"/>
  <c r="G194" i="7"/>
  <c r="H193" i="7"/>
  <c r="G193" i="7"/>
  <c r="H192" i="7"/>
  <c r="G192" i="7"/>
  <c r="H191" i="7"/>
  <c r="G191" i="7"/>
  <c r="H190" i="7"/>
  <c r="G190" i="7"/>
  <c r="H189" i="7"/>
  <c r="G189" i="7"/>
  <c r="H188" i="7"/>
  <c r="G188" i="7"/>
  <c r="H187" i="7"/>
  <c r="G187" i="7"/>
  <c r="H186" i="7"/>
  <c r="G186" i="7"/>
  <c r="H185" i="7"/>
  <c r="G185" i="7"/>
  <c r="H184" i="7"/>
  <c r="G184" i="7"/>
  <c r="H183" i="7"/>
  <c r="G183" i="7"/>
  <c r="H182" i="7"/>
  <c r="G182" i="7"/>
  <c r="H181" i="7"/>
  <c r="G181" i="7"/>
  <c r="H180" i="7"/>
  <c r="G180" i="7"/>
  <c r="H179" i="7"/>
  <c r="G179" i="7"/>
  <c r="H178" i="7"/>
  <c r="G178" i="7"/>
  <c r="H177" i="7"/>
  <c r="G177" i="7"/>
  <c r="H176" i="7"/>
  <c r="G176" i="7"/>
  <c r="H175" i="7"/>
  <c r="G175" i="7"/>
  <c r="H174" i="7"/>
  <c r="G174" i="7"/>
  <c r="H173" i="7"/>
  <c r="G173" i="7"/>
  <c r="H172" i="7"/>
  <c r="G172" i="7"/>
  <c r="H171" i="7"/>
  <c r="G171" i="7"/>
  <c r="H170" i="7"/>
  <c r="G170" i="7"/>
  <c r="H169" i="7"/>
  <c r="G169" i="7"/>
  <c r="H168" i="7"/>
  <c r="G168" i="7"/>
  <c r="H167" i="7"/>
  <c r="G167" i="7"/>
  <c r="H166" i="7"/>
  <c r="G166" i="7"/>
  <c r="H165" i="7"/>
  <c r="G165" i="7"/>
  <c r="H164" i="7"/>
  <c r="G164" i="7"/>
  <c r="H163" i="7"/>
  <c r="G163" i="7"/>
  <c r="H162" i="7"/>
  <c r="G162" i="7"/>
  <c r="H161" i="7"/>
  <c r="G161" i="7"/>
  <c r="H160" i="7"/>
  <c r="G160" i="7"/>
  <c r="H159" i="7"/>
  <c r="G159" i="7"/>
  <c r="H158" i="7"/>
  <c r="G158" i="7"/>
  <c r="H157" i="7"/>
  <c r="G157" i="7"/>
  <c r="H156" i="7"/>
  <c r="G156" i="7"/>
  <c r="H155" i="7"/>
  <c r="G155" i="7"/>
  <c r="H154" i="7"/>
  <c r="G154" i="7"/>
  <c r="H153" i="7"/>
  <c r="G153" i="7"/>
  <c r="H152" i="7"/>
  <c r="G152" i="7"/>
  <c r="H151" i="7"/>
  <c r="G151" i="7"/>
  <c r="H150" i="7"/>
  <c r="G150" i="7"/>
  <c r="H149" i="7"/>
  <c r="G149" i="7"/>
  <c r="H148" i="7"/>
  <c r="G148" i="7"/>
  <c r="H147" i="7"/>
  <c r="G147" i="7"/>
  <c r="H146" i="7"/>
  <c r="G146" i="7"/>
  <c r="H145" i="7"/>
  <c r="G145" i="7"/>
  <c r="H144" i="7"/>
  <c r="G144" i="7"/>
  <c r="H143" i="7"/>
  <c r="G143" i="7"/>
  <c r="H142" i="7"/>
  <c r="G142" i="7"/>
  <c r="H141" i="7"/>
  <c r="G141" i="7"/>
  <c r="H140" i="7"/>
  <c r="G140" i="7"/>
  <c r="H139" i="7"/>
  <c r="G139" i="7"/>
  <c r="H138" i="7"/>
  <c r="G138" i="7"/>
  <c r="H137" i="7"/>
  <c r="G137" i="7"/>
  <c r="H136" i="7"/>
  <c r="G136" i="7"/>
  <c r="H135" i="7"/>
  <c r="G135" i="7"/>
  <c r="H134" i="7"/>
  <c r="G134" i="7"/>
  <c r="H133" i="7"/>
  <c r="G133" i="7"/>
  <c r="H132" i="7"/>
  <c r="G132" i="7"/>
  <c r="H131" i="7"/>
  <c r="G131" i="7"/>
  <c r="H130" i="7"/>
  <c r="G130" i="7"/>
  <c r="H129" i="7"/>
  <c r="G129" i="7"/>
  <c r="H128" i="7"/>
  <c r="G128" i="7"/>
  <c r="H127" i="7"/>
  <c r="G127" i="7"/>
  <c r="H126" i="7"/>
  <c r="G126" i="7"/>
  <c r="H125" i="7"/>
  <c r="G125" i="7"/>
  <c r="H124" i="7"/>
  <c r="G124" i="7"/>
  <c r="H123" i="7"/>
  <c r="G123" i="7"/>
  <c r="H122" i="7"/>
  <c r="G122" i="7"/>
  <c r="H121" i="7"/>
  <c r="G121" i="7"/>
  <c r="H120" i="7"/>
  <c r="G120" i="7"/>
  <c r="H119" i="7"/>
  <c r="G119" i="7"/>
  <c r="H118" i="7"/>
  <c r="G118" i="7"/>
  <c r="H117" i="7"/>
  <c r="G117" i="7"/>
  <c r="H116" i="7"/>
  <c r="G116" i="7"/>
  <c r="H115" i="7"/>
  <c r="G115" i="7"/>
  <c r="H114" i="7"/>
  <c r="G114" i="7"/>
  <c r="H113" i="7"/>
  <c r="G113" i="7"/>
  <c r="H112" i="7"/>
  <c r="G112" i="7"/>
  <c r="H111" i="7"/>
  <c r="G111" i="7"/>
  <c r="H110" i="7"/>
  <c r="G110" i="7"/>
  <c r="H109" i="7"/>
  <c r="G109" i="7"/>
  <c r="H108" i="7"/>
  <c r="G108" i="7"/>
  <c r="H107" i="7"/>
  <c r="G107" i="7"/>
  <c r="H106" i="7"/>
  <c r="G106" i="7"/>
  <c r="H105" i="7"/>
  <c r="G105" i="7"/>
  <c r="H104" i="7"/>
  <c r="G104" i="7"/>
  <c r="H103" i="7"/>
  <c r="G103" i="7"/>
  <c r="H102" i="7"/>
  <c r="G102" i="7"/>
  <c r="H101" i="7"/>
  <c r="G101" i="7"/>
  <c r="H100" i="7"/>
  <c r="G100" i="7"/>
  <c r="H99" i="7"/>
  <c r="G99" i="7"/>
  <c r="H98" i="7"/>
  <c r="G98" i="7"/>
  <c r="H97" i="7"/>
  <c r="G97" i="7"/>
  <c r="H96" i="7"/>
  <c r="G96" i="7"/>
  <c r="H95" i="7"/>
  <c r="G95" i="7"/>
  <c r="H94" i="7"/>
  <c r="G94" i="7"/>
  <c r="H93" i="7"/>
  <c r="G93" i="7"/>
  <c r="H92" i="7"/>
  <c r="G92" i="7"/>
  <c r="H91" i="7"/>
  <c r="G91" i="7"/>
  <c r="H90" i="7"/>
  <c r="G90" i="7"/>
  <c r="H89" i="7"/>
  <c r="G89" i="7"/>
  <c r="H88" i="7"/>
  <c r="G88" i="7"/>
  <c r="H87" i="7"/>
  <c r="G87" i="7"/>
  <c r="H86" i="7"/>
  <c r="G86" i="7"/>
  <c r="H85" i="7"/>
  <c r="G85" i="7"/>
  <c r="H84" i="7"/>
  <c r="G84" i="7"/>
  <c r="H83" i="7"/>
  <c r="G83" i="7"/>
  <c r="H82" i="7"/>
  <c r="G82" i="7"/>
  <c r="H81" i="7"/>
  <c r="G81" i="7"/>
  <c r="H80" i="7"/>
  <c r="G80" i="7"/>
  <c r="H79" i="7"/>
  <c r="G79" i="7"/>
  <c r="H78" i="7"/>
  <c r="G78" i="7"/>
  <c r="H77" i="7"/>
  <c r="G77" i="7"/>
  <c r="H76" i="7"/>
  <c r="G76" i="7"/>
  <c r="H75" i="7"/>
  <c r="G75" i="7"/>
  <c r="H74" i="7"/>
  <c r="G74" i="7"/>
  <c r="H73" i="7"/>
  <c r="G73" i="7"/>
  <c r="H72" i="7"/>
  <c r="G72" i="7"/>
  <c r="H71" i="7"/>
  <c r="G71" i="7"/>
  <c r="H70" i="7"/>
  <c r="G70" i="7"/>
  <c r="H69" i="7"/>
  <c r="G69" i="7"/>
  <c r="H68" i="7"/>
  <c r="G68" i="7"/>
  <c r="H67" i="7"/>
  <c r="G67" i="7"/>
  <c r="H66" i="7"/>
  <c r="G66" i="7"/>
  <c r="H65" i="7"/>
  <c r="G65" i="7"/>
  <c r="H31" i="7"/>
  <c r="H30" i="7"/>
  <c r="H29" i="7"/>
  <c r="G29" i="7"/>
  <c r="H28" i="7"/>
  <c r="G28" i="7"/>
  <c r="H27" i="7"/>
  <c r="G27" i="7"/>
  <c r="H26" i="7"/>
  <c r="G26" i="7"/>
  <c r="H25" i="7"/>
  <c r="G25" i="7"/>
  <c r="G24" i="7"/>
  <c r="H11" i="7"/>
  <c r="H10" i="7"/>
  <c r="H9" i="7"/>
  <c r="G9" i="7"/>
  <c r="H8" i="7"/>
  <c r="G8" i="7"/>
  <c r="H7" i="7"/>
  <c r="G7" i="7"/>
  <c r="H6" i="7"/>
  <c r="G6" i="7"/>
  <c r="H5" i="7"/>
  <c r="G5" i="7"/>
  <c r="H4" i="7"/>
  <c r="G4" i="7"/>
  <c r="H3" i="7"/>
  <c r="G3" i="7"/>
  <c r="G2" i="7"/>
  <c r="H22" i="7"/>
  <c r="H21" i="7"/>
  <c r="G21" i="7"/>
  <c r="H20" i="7"/>
  <c r="G20" i="7"/>
  <c r="H19" i="7"/>
  <c r="G19" i="7"/>
  <c r="H18" i="7"/>
  <c r="G18" i="7"/>
  <c r="H17" i="7"/>
  <c r="G17" i="7"/>
  <c r="H16" i="7"/>
  <c r="G16" i="7"/>
  <c r="H15" i="7"/>
  <c r="G15" i="7"/>
  <c r="H14" i="7"/>
  <c r="G14" i="7"/>
  <c r="G13" i="7"/>
  <c r="G60" i="7"/>
  <c r="G59" i="7"/>
  <c r="G58" i="7"/>
  <c r="G57" i="7"/>
  <c r="G56" i="7"/>
  <c r="H55" i="7"/>
  <c r="G55" i="7"/>
  <c r="G54" i="7"/>
  <c r="G52" i="7"/>
  <c r="G51" i="7"/>
  <c r="G50" i="7"/>
  <c r="G49" i="7"/>
  <c r="G48" i="7"/>
  <c r="H47" i="7"/>
  <c r="G47" i="7"/>
  <c r="G46" i="7"/>
  <c r="H44" i="7"/>
  <c r="H43" i="7"/>
  <c r="H42" i="7"/>
  <c r="G42" i="7"/>
  <c r="H41" i="7"/>
  <c r="G41" i="7"/>
  <c r="G40" i="7"/>
  <c r="H38" i="7"/>
  <c r="H37" i="7"/>
  <c r="H36" i="7"/>
  <c r="H35" i="7"/>
  <c r="G35" i="7"/>
  <c r="H34" i="7"/>
  <c r="G34" i="7"/>
  <c r="G33" i="7"/>
  <c r="G123" i="6"/>
  <c r="G124" i="6"/>
  <c r="H124" i="6"/>
  <c r="G125" i="6"/>
  <c r="H125" i="6"/>
  <c r="G126" i="6"/>
  <c r="H126" i="6"/>
  <c r="G127" i="6"/>
  <c r="H127" i="6"/>
  <c r="G128" i="6"/>
  <c r="H128" i="6"/>
  <c r="G129" i="6"/>
  <c r="G130" i="6"/>
  <c r="G16" i="6"/>
  <c r="G17" i="6"/>
  <c r="H17" i="6"/>
  <c r="G18" i="6"/>
  <c r="H18" i="6"/>
  <c r="H19" i="6"/>
  <c r="H20" i="6"/>
  <c r="H21" i="6"/>
  <c r="H22" i="6"/>
  <c r="H23" i="6"/>
  <c r="H24" i="6"/>
  <c r="H25" i="6"/>
  <c r="H26" i="6"/>
  <c r="H27" i="6"/>
  <c r="H28" i="6"/>
  <c r="H29" i="6"/>
  <c r="H30" i="6"/>
  <c r="G44" i="6"/>
  <c r="G45" i="6"/>
  <c r="H45" i="6"/>
  <c r="G46" i="6"/>
  <c r="H46" i="6"/>
  <c r="H47" i="6"/>
  <c r="H48" i="6"/>
  <c r="H49" i="6"/>
  <c r="H50" i="6"/>
  <c r="H51" i="6"/>
  <c r="H52" i="6"/>
  <c r="H53" i="6"/>
  <c r="H54" i="6"/>
  <c r="H55" i="6"/>
  <c r="H56" i="6"/>
  <c r="H57" i="6"/>
  <c r="G88" i="6"/>
  <c r="G89" i="6"/>
  <c r="H89" i="6"/>
  <c r="G90" i="6"/>
  <c r="H90" i="6"/>
  <c r="H91" i="6"/>
  <c r="H92" i="6"/>
  <c r="H93" i="6"/>
  <c r="H94" i="6"/>
  <c r="H95" i="6"/>
  <c r="H96" i="6"/>
  <c r="H97" i="6"/>
  <c r="H98" i="6"/>
  <c r="H99" i="6"/>
  <c r="H100" i="6"/>
  <c r="H101" i="6"/>
  <c r="G73" i="6"/>
  <c r="G74" i="6"/>
  <c r="H74" i="6"/>
  <c r="G75" i="6"/>
  <c r="H75" i="6"/>
  <c r="G76" i="6"/>
  <c r="H76" i="6"/>
  <c r="G77" i="6"/>
  <c r="H77" i="6"/>
  <c r="H78" i="6"/>
  <c r="H79" i="6"/>
  <c r="H80" i="6"/>
  <c r="H81" i="6"/>
  <c r="H82" i="6"/>
  <c r="H83" i="6"/>
  <c r="H84" i="6"/>
  <c r="H85" i="6"/>
  <c r="H86" i="6"/>
  <c r="G59" i="6"/>
  <c r="G60" i="6"/>
  <c r="H60" i="6"/>
  <c r="G61" i="6"/>
  <c r="H61" i="6"/>
  <c r="G62" i="6"/>
  <c r="H62" i="6"/>
  <c r="G63" i="6"/>
  <c r="H63" i="6"/>
  <c r="H64" i="6"/>
  <c r="H65" i="6"/>
  <c r="H66" i="6"/>
  <c r="H67" i="6"/>
  <c r="H68" i="6"/>
  <c r="H69" i="6"/>
  <c r="H70" i="6"/>
  <c r="H71" i="6"/>
  <c r="G2" i="6"/>
  <c r="H3" i="6"/>
  <c r="G4" i="6"/>
  <c r="H4" i="6"/>
  <c r="G5" i="6"/>
  <c r="H5" i="6"/>
  <c r="G6" i="6"/>
  <c r="H6" i="6"/>
  <c r="H7" i="6"/>
  <c r="H8" i="6"/>
  <c r="H9" i="6"/>
  <c r="H10" i="6"/>
  <c r="H11" i="6"/>
  <c r="H12" i="6"/>
  <c r="H13" i="6"/>
  <c r="H14" i="6"/>
  <c r="G137" i="6"/>
  <c r="H137" i="6"/>
  <c r="G32" i="6"/>
  <c r="G33" i="6"/>
  <c r="H33" i="6"/>
  <c r="G34" i="6"/>
  <c r="H34" i="6"/>
  <c r="H35" i="6"/>
  <c r="H36" i="6"/>
  <c r="H37" i="6"/>
  <c r="H38" i="6"/>
  <c r="H39" i="6"/>
  <c r="H40" i="6"/>
  <c r="H41" i="6"/>
  <c r="H42" i="6"/>
  <c r="G138" i="6"/>
  <c r="H138" i="6"/>
  <c r="G139" i="6"/>
  <c r="H139" i="6"/>
  <c r="G140" i="6"/>
  <c r="H140" i="6"/>
  <c r="G141" i="6"/>
  <c r="H141" i="6"/>
  <c r="G142" i="6"/>
  <c r="H142" i="6"/>
  <c r="G143" i="6"/>
  <c r="H143" i="6"/>
  <c r="G144" i="6"/>
  <c r="H144" i="6"/>
  <c r="G145" i="6"/>
  <c r="H145" i="6"/>
  <c r="G146" i="6"/>
  <c r="H146" i="6"/>
  <c r="G147" i="6"/>
  <c r="H147" i="6"/>
  <c r="G148" i="6"/>
  <c r="H148" i="6"/>
  <c r="G149" i="6"/>
  <c r="H149" i="6"/>
  <c r="G150" i="6"/>
  <c r="H150" i="6"/>
  <c r="G151" i="6"/>
  <c r="H151" i="6"/>
  <c r="G152" i="6"/>
  <c r="H152" i="6"/>
  <c r="G153" i="6"/>
  <c r="H153" i="6"/>
  <c r="G154" i="6"/>
  <c r="H154" i="6"/>
  <c r="G155" i="6"/>
  <c r="H155" i="6"/>
  <c r="G156" i="6"/>
  <c r="H156" i="6"/>
  <c r="G157" i="6"/>
  <c r="H157" i="6"/>
  <c r="G158" i="6"/>
  <c r="H158" i="6"/>
  <c r="G159" i="6"/>
  <c r="H159" i="6"/>
  <c r="G160" i="6"/>
  <c r="H160" i="6"/>
  <c r="G161" i="6"/>
  <c r="H161" i="6"/>
  <c r="G162" i="6"/>
  <c r="H162" i="6"/>
  <c r="G163" i="6"/>
  <c r="H163" i="6"/>
  <c r="G164" i="6"/>
  <c r="H164" i="6"/>
  <c r="G165" i="6"/>
  <c r="H165" i="6"/>
  <c r="G166" i="6"/>
  <c r="H166" i="6"/>
  <c r="G167" i="6"/>
  <c r="H167" i="6"/>
  <c r="G168" i="6"/>
  <c r="H168" i="6"/>
  <c r="G169" i="6"/>
  <c r="H169" i="6"/>
  <c r="G170" i="6"/>
  <c r="H170" i="6"/>
  <c r="G171" i="6"/>
  <c r="H171" i="6"/>
  <c r="G172" i="6"/>
  <c r="H172" i="6"/>
  <c r="G173" i="6"/>
  <c r="H173" i="6"/>
  <c r="G174" i="6"/>
  <c r="H174" i="6"/>
  <c r="G175" i="6"/>
  <c r="H175" i="6"/>
  <c r="G176" i="6"/>
  <c r="H176" i="6"/>
  <c r="G177" i="6"/>
  <c r="H177" i="6"/>
  <c r="G178" i="6"/>
  <c r="H178" i="6"/>
  <c r="G179" i="6"/>
  <c r="H179" i="6"/>
  <c r="G180" i="6"/>
  <c r="H180" i="6"/>
  <c r="G181" i="6"/>
  <c r="H181" i="6"/>
  <c r="G182" i="6"/>
  <c r="H182" i="6"/>
  <c r="G183" i="6"/>
  <c r="H183" i="6"/>
  <c r="G184" i="6"/>
  <c r="H184" i="6"/>
  <c r="G185" i="6"/>
  <c r="H185" i="6"/>
  <c r="G186" i="6"/>
  <c r="H186" i="6"/>
  <c r="G187" i="6"/>
  <c r="H187" i="6"/>
  <c r="G188" i="6"/>
  <c r="H188" i="6"/>
  <c r="G189" i="6"/>
  <c r="H189" i="6"/>
  <c r="G190" i="6"/>
  <c r="H190" i="6"/>
  <c r="G191" i="6"/>
  <c r="H191" i="6"/>
  <c r="G192" i="6"/>
  <c r="H192" i="6"/>
  <c r="G193" i="6"/>
  <c r="H193" i="6"/>
  <c r="G194" i="6"/>
  <c r="H194" i="6"/>
  <c r="G195" i="6"/>
  <c r="H195" i="6"/>
  <c r="G196" i="6"/>
  <c r="H196" i="6"/>
  <c r="G197" i="6"/>
  <c r="H197" i="6"/>
  <c r="G198" i="6"/>
  <c r="H198" i="6"/>
  <c r="G199" i="6"/>
  <c r="H199" i="6"/>
  <c r="G200" i="6"/>
  <c r="H200" i="6"/>
  <c r="G201" i="6"/>
  <c r="H201" i="6"/>
  <c r="G202" i="6"/>
  <c r="H202" i="6"/>
  <c r="G203" i="6"/>
  <c r="H203" i="6"/>
  <c r="G204" i="6"/>
  <c r="H204" i="6"/>
  <c r="G205" i="6"/>
  <c r="H205" i="6"/>
  <c r="G206" i="6"/>
  <c r="H206" i="6"/>
  <c r="G207" i="6"/>
  <c r="H207" i="6"/>
  <c r="G208" i="6"/>
  <c r="H208" i="6"/>
  <c r="G209" i="6"/>
  <c r="H209" i="6"/>
  <c r="G210" i="6"/>
  <c r="H210" i="6"/>
  <c r="G211" i="6"/>
  <c r="H211" i="6"/>
  <c r="G212" i="6"/>
  <c r="H212" i="6"/>
  <c r="G213" i="6"/>
  <c r="H213" i="6"/>
  <c r="G214" i="6"/>
  <c r="H214" i="6"/>
  <c r="G215" i="6"/>
  <c r="H215" i="6"/>
  <c r="G216" i="6"/>
  <c r="H216" i="6"/>
  <c r="G217" i="6"/>
  <c r="H217" i="6"/>
  <c r="G218" i="6"/>
  <c r="H218" i="6"/>
  <c r="G219" i="6"/>
  <c r="H219" i="6"/>
  <c r="G220" i="6"/>
  <c r="H220" i="6"/>
  <c r="G221" i="6"/>
  <c r="H221" i="6"/>
  <c r="G222" i="6"/>
  <c r="H222" i="6"/>
  <c r="G223" i="6"/>
  <c r="H223" i="6"/>
  <c r="G224" i="6"/>
  <c r="H224" i="6"/>
  <c r="G225" i="6"/>
  <c r="H225" i="6"/>
  <c r="G226" i="6"/>
  <c r="H226" i="6"/>
  <c r="G227" i="6"/>
  <c r="H227" i="6"/>
  <c r="G228" i="6"/>
  <c r="H228" i="6"/>
  <c r="G229" i="6"/>
  <c r="H229" i="6"/>
  <c r="G230" i="6"/>
  <c r="H230" i="6"/>
  <c r="G231" i="6"/>
  <c r="H231" i="6"/>
  <c r="G232" i="6"/>
  <c r="H232" i="6"/>
  <c r="G233" i="6"/>
  <c r="H233" i="6"/>
  <c r="G234" i="6"/>
  <c r="H234" i="6"/>
  <c r="G235" i="6"/>
  <c r="H235" i="6"/>
  <c r="G236" i="6"/>
  <c r="H236" i="6"/>
  <c r="G237" i="6"/>
  <c r="H237" i="6"/>
  <c r="G238" i="6"/>
  <c r="H238" i="6"/>
  <c r="G239" i="6"/>
  <c r="H239" i="6"/>
  <c r="G240" i="6"/>
  <c r="H240" i="6"/>
  <c r="G241" i="6"/>
  <c r="H241" i="6"/>
  <c r="G242" i="6"/>
  <c r="H242" i="6"/>
  <c r="G243" i="6"/>
  <c r="H243" i="6"/>
  <c r="G244" i="6"/>
  <c r="H244" i="6"/>
  <c r="G245" i="6"/>
  <c r="H245" i="6"/>
  <c r="G246" i="6"/>
  <c r="H246" i="6"/>
  <c r="G247" i="6"/>
  <c r="H247" i="6"/>
  <c r="G248" i="6"/>
  <c r="H248" i="6"/>
  <c r="G249" i="6"/>
  <c r="H249" i="6"/>
  <c r="G250" i="6"/>
  <c r="H250" i="6"/>
  <c r="G251" i="6"/>
  <c r="H251" i="6"/>
  <c r="G252" i="6"/>
  <c r="H252" i="6"/>
  <c r="G253" i="6"/>
  <c r="H253" i="6"/>
  <c r="G254" i="6"/>
  <c r="H254" i="6"/>
  <c r="G255" i="6"/>
  <c r="H255" i="6"/>
  <c r="G256" i="6"/>
  <c r="H256" i="6"/>
  <c r="G257" i="6"/>
  <c r="H257" i="6"/>
  <c r="G258" i="6"/>
  <c r="H258" i="6"/>
  <c r="G259" i="6"/>
  <c r="H259" i="6"/>
  <c r="G260" i="6"/>
  <c r="H260" i="6"/>
  <c r="G261" i="6"/>
  <c r="H261" i="6"/>
  <c r="G262" i="6"/>
  <c r="H262" i="6"/>
  <c r="G263" i="6"/>
  <c r="H263" i="6"/>
  <c r="G264" i="6"/>
  <c r="H264" i="6"/>
  <c r="G265" i="6"/>
  <c r="H265" i="6"/>
  <c r="G266" i="6"/>
  <c r="H266" i="6"/>
  <c r="G267" i="6"/>
  <c r="H267" i="6"/>
  <c r="G268" i="6"/>
  <c r="H268" i="6"/>
  <c r="G269" i="6"/>
  <c r="H269" i="6"/>
  <c r="G270" i="6"/>
  <c r="H270" i="6"/>
  <c r="G271" i="6"/>
  <c r="H271" i="6"/>
  <c r="G272" i="6"/>
  <c r="H272" i="6"/>
  <c r="G273" i="6"/>
  <c r="H273" i="6"/>
  <c r="G274" i="6"/>
  <c r="H274" i="6"/>
  <c r="G275" i="6"/>
  <c r="H275" i="6"/>
  <c r="G276" i="6"/>
  <c r="H276" i="6"/>
  <c r="G277" i="6"/>
  <c r="H277" i="6"/>
  <c r="G278" i="6"/>
  <c r="H278" i="6"/>
  <c r="G279" i="6"/>
  <c r="H279" i="6"/>
  <c r="G280" i="6"/>
  <c r="H280" i="6"/>
  <c r="G281" i="6"/>
  <c r="H281" i="6"/>
  <c r="G282" i="6"/>
  <c r="H282" i="6"/>
  <c r="G283" i="6"/>
  <c r="H283" i="6"/>
  <c r="G284" i="6"/>
  <c r="H284" i="6"/>
  <c r="G285" i="6"/>
  <c r="H285" i="6"/>
  <c r="G286" i="6"/>
  <c r="H286" i="6"/>
  <c r="G287" i="6"/>
  <c r="H287" i="6"/>
  <c r="G288" i="6"/>
  <c r="H288" i="6"/>
  <c r="G289" i="6"/>
  <c r="H289" i="6"/>
  <c r="G290" i="6"/>
  <c r="H290" i="6"/>
  <c r="G291" i="6"/>
  <c r="H291" i="6"/>
  <c r="G292" i="6"/>
  <c r="H292" i="6"/>
  <c r="G293" i="6"/>
  <c r="H293" i="6"/>
  <c r="G294" i="6"/>
  <c r="H294" i="6"/>
  <c r="G295" i="6"/>
  <c r="H295" i="6"/>
  <c r="G296" i="6"/>
  <c r="H296" i="6"/>
  <c r="G297" i="6"/>
  <c r="H297" i="6"/>
  <c r="G298" i="6"/>
  <c r="H298" i="6"/>
  <c r="G299" i="6"/>
  <c r="H299" i="6"/>
  <c r="G300" i="6"/>
  <c r="H300" i="6"/>
  <c r="G301" i="6"/>
  <c r="H301" i="6"/>
  <c r="G302" i="6"/>
  <c r="H302" i="6"/>
  <c r="G303" i="6"/>
  <c r="H303" i="6"/>
  <c r="G304" i="6"/>
  <c r="H304" i="6"/>
  <c r="G305" i="6"/>
  <c r="H305" i="6"/>
  <c r="G306" i="6"/>
  <c r="H306" i="6"/>
  <c r="G307" i="6"/>
  <c r="H307" i="6"/>
  <c r="G308" i="6"/>
  <c r="H308" i="6"/>
  <c r="G309" i="6"/>
  <c r="H309" i="6"/>
  <c r="G310" i="6"/>
  <c r="H310" i="6"/>
  <c r="G112" i="6"/>
  <c r="G113" i="6"/>
  <c r="G114" i="6"/>
  <c r="H121" i="6"/>
  <c r="H120" i="6"/>
  <c r="H119" i="6"/>
  <c r="H118" i="6"/>
  <c r="H117" i="6"/>
  <c r="H116" i="6"/>
  <c r="H115" i="6"/>
  <c r="H114" i="6"/>
  <c r="H113" i="6"/>
  <c r="G110" i="6"/>
  <c r="G109" i="6"/>
  <c r="H108" i="6"/>
  <c r="G108" i="6"/>
  <c r="H107" i="6"/>
  <c r="G107" i="6"/>
  <c r="H106" i="6"/>
  <c r="G106" i="6"/>
  <c r="H105" i="6"/>
  <c r="G105" i="6"/>
  <c r="G104" i="6"/>
  <c r="G30" i="5"/>
  <c r="H30" i="5"/>
  <c r="G31" i="5"/>
  <c r="H31" i="5"/>
  <c r="G32" i="5"/>
  <c r="H32" i="5"/>
  <c r="G33" i="5"/>
  <c r="H33" i="5"/>
  <c r="G8" i="5"/>
  <c r="G9" i="5"/>
  <c r="G46" i="5"/>
  <c r="G45" i="5"/>
  <c r="G52" i="5"/>
  <c r="G51" i="5"/>
  <c r="G50" i="5"/>
  <c r="G49" i="5"/>
  <c r="H43" i="5"/>
  <c r="H42" i="5"/>
  <c r="H41" i="5"/>
  <c r="H40" i="5"/>
  <c r="H39" i="5"/>
  <c r="H38" i="5"/>
  <c r="G38" i="5"/>
  <c r="H37" i="5"/>
  <c r="G37" i="5"/>
  <c r="H36" i="5"/>
  <c r="G36" i="5"/>
  <c r="H35" i="5"/>
  <c r="G35" i="5"/>
  <c r="H34" i="5"/>
  <c r="G34" i="5"/>
  <c r="H29" i="5"/>
  <c r="G29" i="5"/>
  <c r="H28" i="5"/>
  <c r="G28" i="5"/>
  <c r="H27" i="5"/>
  <c r="G27" i="5"/>
  <c r="H26" i="5"/>
  <c r="G26" i="5"/>
  <c r="H20" i="5"/>
  <c r="H19" i="5"/>
  <c r="H18" i="5"/>
  <c r="H17" i="5"/>
  <c r="H16" i="5"/>
  <c r="H15" i="5"/>
  <c r="H14" i="5"/>
  <c r="H13" i="5"/>
  <c r="H12" i="5"/>
  <c r="H11" i="5"/>
  <c r="H10" i="5"/>
  <c r="H9" i="5"/>
  <c r="H8" i="5"/>
  <c r="H7" i="5"/>
  <c r="G7" i="5"/>
  <c r="H6" i="5"/>
  <c r="G6" i="5"/>
  <c r="H5" i="5"/>
  <c r="G5" i="5"/>
  <c r="H4" i="5"/>
  <c r="G4" i="5"/>
  <c r="H3" i="5"/>
  <c r="G3" i="5"/>
  <c r="G2" i="5"/>
  <c r="G70" i="3"/>
  <c r="G72" i="3"/>
  <c r="H72" i="3"/>
  <c r="G73" i="3"/>
  <c r="H73" i="3"/>
  <c r="G74" i="3"/>
  <c r="H74" i="3"/>
  <c r="G75" i="3"/>
  <c r="H75" i="3"/>
  <c r="G76" i="3"/>
  <c r="H76" i="3"/>
  <c r="G77" i="3"/>
  <c r="H77" i="3"/>
  <c r="G78" i="3"/>
  <c r="H78" i="3"/>
  <c r="G80" i="3"/>
  <c r="G81" i="3"/>
  <c r="H81" i="3"/>
  <c r="G82" i="3"/>
  <c r="H82" i="3"/>
  <c r="G83" i="3"/>
  <c r="H83" i="3"/>
  <c r="G84" i="3"/>
  <c r="H84" i="3"/>
  <c r="G85" i="3"/>
  <c r="H85" i="3"/>
  <c r="G86" i="3"/>
  <c r="H86" i="3"/>
  <c r="G87" i="3"/>
  <c r="H87" i="3"/>
  <c r="H88" i="3"/>
  <c r="H89" i="3"/>
  <c r="H90" i="3"/>
  <c r="H91" i="3"/>
  <c r="H71" i="3"/>
  <c r="G71" i="3"/>
  <c r="G25" i="3"/>
  <c r="G48" i="3"/>
  <c r="H49" i="3"/>
  <c r="H50" i="3"/>
  <c r="H51" i="3"/>
  <c r="H52" i="3"/>
  <c r="H53" i="3"/>
  <c r="H54" i="3"/>
  <c r="H55" i="3"/>
  <c r="H56" i="3"/>
  <c r="H57" i="3"/>
  <c r="H58" i="3"/>
  <c r="H59" i="3"/>
  <c r="H60" i="3"/>
  <c r="H61" i="3"/>
  <c r="H62" i="3"/>
  <c r="H63" i="3"/>
  <c r="H64" i="3"/>
  <c r="H65" i="3"/>
  <c r="H66" i="3"/>
  <c r="H67" i="3"/>
  <c r="H68" i="3"/>
  <c r="G2" i="3"/>
  <c r="G4" i="3"/>
  <c r="G5" i="3"/>
  <c r="G6" i="3"/>
  <c r="G26" i="3"/>
  <c r="G27" i="3"/>
  <c r="G28" i="3"/>
  <c r="G29" i="3"/>
  <c r="G49" i="3"/>
  <c r="G50" i="3"/>
  <c r="G51" i="3"/>
  <c r="G52" i="3"/>
  <c r="G53" i="3"/>
  <c r="G3" i="3"/>
  <c r="H3" i="3"/>
  <c r="H4" i="3"/>
  <c r="H5" i="3"/>
  <c r="H6" i="3"/>
  <c r="H7" i="3"/>
  <c r="H8" i="3"/>
  <c r="H9" i="3"/>
  <c r="H10" i="3"/>
  <c r="H11" i="3"/>
  <c r="H12" i="3"/>
  <c r="H13" i="3"/>
  <c r="H14" i="3"/>
  <c r="H15" i="3"/>
  <c r="H16" i="3"/>
  <c r="H17" i="3"/>
  <c r="H18" i="3"/>
  <c r="H19" i="3"/>
  <c r="H20" i="3"/>
  <c r="H21" i="3"/>
  <c r="H22" i="3"/>
  <c r="H23" i="3"/>
  <c r="H27" i="3"/>
  <c r="H28" i="3"/>
  <c r="H29" i="3"/>
  <c r="H26" i="3"/>
</calcChain>
</file>

<file path=xl/sharedStrings.xml><?xml version="1.0" encoding="utf-8"?>
<sst xmlns="http://schemas.openxmlformats.org/spreadsheetml/2006/main" count="1212" uniqueCount="648">
  <si>
    <t>서브분류</t>
    <phoneticPr fontId="1" type="noConversion"/>
  </si>
  <si>
    <t>제품명</t>
    <phoneticPr fontId="1" type="noConversion"/>
  </si>
  <si>
    <t>Bose Noise Cancelling Headphones 700</t>
    <phoneticPr fontId="1" type="noConversion"/>
  </si>
  <si>
    <t>Sandstone</t>
    <phoneticPr fontId="1" type="noConversion"/>
  </si>
  <si>
    <t>White Smoke</t>
    <phoneticPr fontId="1" type="noConversion"/>
  </si>
  <si>
    <t>Black</t>
    <phoneticPr fontId="1" type="noConversion"/>
  </si>
  <si>
    <t>Bose QuietComfort Headphones</t>
    <phoneticPr fontId="1" type="noConversion"/>
  </si>
  <si>
    <t>Bose A30 Aviation Headset</t>
    <phoneticPr fontId="1" type="noConversion"/>
  </si>
  <si>
    <t>ProFlight Series 2 Aviation Headset</t>
    <phoneticPr fontId="1" type="noConversion"/>
  </si>
  <si>
    <t>A20 Aviation Headset with Bluetooth</t>
    <phoneticPr fontId="1" type="noConversion"/>
  </si>
  <si>
    <t>Headphones</t>
    <phoneticPr fontId="1" type="noConversion"/>
  </si>
  <si>
    <t>Earbuds</t>
    <phoneticPr fontId="1" type="noConversion"/>
  </si>
  <si>
    <t>In Ear</t>
    <phoneticPr fontId="1" type="noConversion"/>
  </si>
  <si>
    <t>Open Ear</t>
    <phoneticPr fontId="1" type="noConversion"/>
  </si>
  <si>
    <t>Sets</t>
    <phoneticPr fontId="1" type="noConversion"/>
  </si>
  <si>
    <t>QuietComfort Ultra Headphones + AirFly Pro Set</t>
    <phoneticPr fontId="1" type="noConversion"/>
  </si>
  <si>
    <t>QuietComfort Ultra Headphones + AirFly SE Set</t>
    <phoneticPr fontId="1" type="noConversion"/>
  </si>
  <si>
    <t>QuietComfort Ultra Headphones + SoundLink Flex Set</t>
    <phoneticPr fontId="1" type="noConversion"/>
  </si>
  <si>
    <t>head+speak</t>
    <phoneticPr fontId="1" type="noConversion"/>
  </si>
  <si>
    <t>head+home</t>
    <phoneticPr fontId="1" type="noConversion"/>
  </si>
  <si>
    <t>Smart Ultra Soundbar + QuietComfort Ultra Headphones</t>
    <phoneticPr fontId="1" type="noConversion"/>
  </si>
  <si>
    <t>head+ear</t>
    <phoneticPr fontId="1" type="noConversion"/>
  </si>
  <si>
    <t>QuietComfort Ultra Earbuds + Headphones Set</t>
    <phoneticPr fontId="1" type="noConversion"/>
  </si>
  <si>
    <t>QuietComfort Ultra Headphones Set</t>
    <phoneticPr fontId="1" type="noConversion"/>
  </si>
  <si>
    <t>Bose QuietComfort Ultra Earbuds</t>
    <phoneticPr fontId="1" type="noConversion"/>
  </si>
  <si>
    <t>Bose Ultra Open Earbuds</t>
    <phoneticPr fontId="1" type="noConversion"/>
  </si>
  <si>
    <t>Black,White Smoke</t>
    <phoneticPr fontId="1" type="noConversion"/>
  </si>
  <si>
    <t>Black,White Smoke,Moonstone Blue</t>
    <phoneticPr fontId="1" type="noConversion"/>
  </si>
  <si>
    <t>Black,White Smoke,Moonstone Blue,Cypress Green</t>
    <phoneticPr fontId="1" type="noConversion"/>
  </si>
  <si>
    <t>Black,Luxe Silver</t>
    <phoneticPr fontId="1" type="noConversion"/>
  </si>
  <si>
    <t>Black,White Smoke,Sandstone</t>
    <phoneticPr fontId="1" type="noConversion"/>
  </si>
  <si>
    <t>Bose Ultra Open Earbuds Silicone Case Cover</t>
    <phoneticPr fontId="1" type="noConversion"/>
  </si>
  <si>
    <t>Black,White Smoke,Chilled Lilac</t>
    <phoneticPr fontId="1" type="noConversion"/>
  </si>
  <si>
    <t>Bose Ultra Open Earbuds Wireless Charging Case Cover</t>
    <phoneticPr fontId="1" type="noConversion"/>
  </si>
  <si>
    <t>Bose Ultra Open Earbuds + QuietComfort Ultra Earbuds Set</t>
    <phoneticPr fontId="1" type="noConversion"/>
  </si>
  <si>
    <t>Ultra Open Earbuds Set</t>
    <phoneticPr fontId="1" type="noConversion"/>
  </si>
  <si>
    <t>Ultra Open Earbuds + Silicone Case Cover</t>
    <phoneticPr fontId="1" type="noConversion"/>
  </si>
  <si>
    <t>QuietComfort Ultra Earbuds + Silicone Case Cover</t>
    <phoneticPr fontId="1" type="noConversion"/>
  </si>
  <si>
    <t>QuietComfort Ultra Earbuds + Fabric Case Cover</t>
    <phoneticPr fontId="1" type="noConversion"/>
  </si>
  <si>
    <t>QuietComfort Ultra Earbuds + AirFly Pro Set</t>
    <phoneticPr fontId="1" type="noConversion"/>
  </si>
  <si>
    <t>QuietComfort Ultra Earbuds + AirFly SE Set</t>
    <phoneticPr fontId="1" type="noConversion"/>
  </si>
  <si>
    <t>Speakers</t>
    <phoneticPr fontId="1" type="noConversion"/>
  </si>
  <si>
    <t>Portable</t>
    <phoneticPr fontId="1" type="noConversion"/>
  </si>
  <si>
    <t>Home Speakers</t>
    <phoneticPr fontId="1" type="noConversion"/>
  </si>
  <si>
    <t>Amplifiers</t>
    <phoneticPr fontId="1" type="noConversion"/>
  </si>
  <si>
    <t>Bose SoundLink Max Portable Speaker</t>
    <phoneticPr fontId="1" type="noConversion"/>
  </si>
  <si>
    <t>Black,Blue Dusk</t>
    <phoneticPr fontId="1" type="noConversion"/>
  </si>
  <si>
    <t>Bose SoundLink Flex Bluetooth Speaker​</t>
    <phoneticPr fontId="1" type="noConversion"/>
  </si>
  <si>
    <t>Black,White Smoke
,Cypress Green,Stone Blue
,Chilled Lilac</t>
    <phoneticPr fontId="1" type="noConversion"/>
  </si>
  <si>
    <t>Bose SoundLink Micro Bluetooth Speaker</t>
    <phoneticPr fontId="1" type="noConversion"/>
  </si>
  <si>
    <t>Black,White Smoke,Stone Blue</t>
    <phoneticPr fontId="1" type="noConversion"/>
  </si>
  <si>
    <t>Bose SoundLink Mini II Special Edition</t>
    <phoneticPr fontId="1" type="noConversion"/>
  </si>
  <si>
    <t>Bose Portable Smart Speaker</t>
    <phoneticPr fontId="1" type="noConversion"/>
  </si>
  <si>
    <t>Triple Black</t>
    <phoneticPr fontId="1" type="noConversion"/>
  </si>
  <si>
    <t>Triple Black,Luxe Silver</t>
    <phoneticPr fontId="1" type="noConversion"/>
  </si>
  <si>
    <t>Bose SoundLink Revolve+ II Bluetooth Speaker</t>
    <phoneticPr fontId="1" type="noConversion"/>
  </si>
  <si>
    <t>Bose SoundLink Revolve II Bluetooth Speaker</t>
    <phoneticPr fontId="1" type="noConversion"/>
  </si>
  <si>
    <t>Bose S1 Pro+ Portable Bluetooth Speaker System</t>
    <phoneticPr fontId="1" type="noConversion"/>
  </si>
  <si>
    <t>Bose Smart Speaker 500</t>
    <phoneticPr fontId="1" type="noConversion"/>
  </si>
  <si>
    <t>Bose Music Amplifier</t>
    <phoneticPr fontId="1" type="noConversion"/>
  </si>
  <si>
    <t>251® environmental speakers</t>
    <phoneticPr fontId="1" type="noConversion"/>
  </si>
  <si>
    <t>Black,White</t>
    <phoneticPr fontId="1" type="noConversion"/>
  </si>
  <si>
    <t>Bose Virtually Invisible 791 In-ceiling Speakers II</t>
    <phoneticPr fontId="1" type="noConversion"/>
  </si>
  <si>
    <t>White</t>
  </si>
  <si>
    <t>SoundLink Flex Speaker Set</t>
    <phoneticPr fontId="1" type="noConversion"/>
  </si>
  <si>
    <t>Bose S1 Pro+ Wireless PA System Pair</t>
    <phoneticPr fontId="1" type="noConversion"/>
  </si>
  <si>
    <t>Smart Speaker 500 Set</t>
    <phoneticPr fontId="1" type="noConversion"/>
  </si>
  <si>
    <t>SoundLink Micro Speaker Set</t>
    <phoneticPr fontId="1" type="noConversion"/>
  </si>
  <si>
    <t>SoundLink Mini II Special Edition Set</t>
    <phoneticPr fontId="1" type="noConversion"/>
  </si>
  <si>
    <t>Portable Smart Speaker Set</t>
    <phoneticPr fontId="1" type="noConversion"/>
  </si>
  <si>
    <t>Mount the Music Outdoor Speakers with Amplifier Set</t>
    <phoneticPr fontId="1" type="noConversion"/>
  </si>
  <si>
    <t>Raise the Roof Ceiling Speaker with Amplifier Set</t>
    <phoneticPr fontId="1" type="noConversion"/>
  </si>
  <si>
    <t>Bose Music Amplifier Set</t>
    <phoneticPr fontId="1" type="noConversion"/>
  </si>
  <si>
    <t>Pair and Power Smart Speaker with Wireless Charging Cradle</t>
    <phoneticPr fontId="1" type="noConversion"/>
  </si>
  <si>
    <t>Home Theater</t>
    <phoneticPr fontId="1" type="noConversion"/>
  </si>
  <si>
    <t>Soundbars</t>
    <phoneticPr fontId="1" type="noConversion"/>
  </si>
  <si>
    <t>Bass modules</t>
    <phoneticPr fontId="1" type="noConversion"/>
  </si>
  <si>
    <t>Surround speakers</t>
    <phoneticPr fontId="1" type="noConversion"/>
  </si>
  <si>
    <t>Bose Smart Ultra Soundbar</t>
    <phoneticPr fontId="1" type="noConversion"/>
  </si>
  <si>
    <t>Arctic White</t>
    <phoneticPr fontId="1" type="noConversion"/>
  </si>
  <si>
    <t>Black,Arctic White</t>
    <phoneticPr fontId="1" type="noConversion"/>
  </si>
  <si>
    <t>Bose TV Speaker</t>
    <phoneticPr fontId="1" type="noConversion"/>
  </si>
  <si>
    <t>Bose Smart Soundbar 600</t>
    <phoneticPr fontId="1" type="noConversion"/>
  </si>
  <si>
    <t>Bose Bass Module 500</t>
    <phoneticPr fontId="1" type="noConversion"/>
  </si>
  <si>
    <t>Bose Bass Module 700</t>
    <phoneticPr fontId="1" type="noConversion"/>
  </si>
  <si>
    <t>Bose Black</t>
    <phoneticPr fontId="1" type="noConversion"/>
  </si>
  <si>
    <t>Bose Black,Arctic White</t>
    <phoneticPr fontId="1" type="noConversion"/>
  </si>
  <si>
    <t>Bose Surround Speakers 700</t>
    <phoneticPr fontId="1" type="noConversion"/>
  </si>
  <si>
    <t>Bose Surround Speakers</t>
    <phoneticPr fontId="1" type="noConversion"/>
  </si>
  <si>
    <t>Portable PA</t>
    <phoneticPr fontId="1" type="noConversion"/>
  </si>
  <si>
    <t>Array Systems</t>
    <phoneticPr fontId="1" type="noConversion"/>
  </si>
  <si>
    <t>L1 Pro16 Portable Line Array System</t>
    <phoneticPr fontId="1" type="noConversion"/>
  </si>
  <si>
    <t>Sub-woofers</t>
    <phoneticPr fontId="1" type="noConversion"/>
  </si>
  <si>
    <t>L1 Pro8 Portable Line Array System</t>
    <phoneticPr fontId="1" type="noConversion"/>
  </si>
  <si>
    <t>F1 Model 812 Flexible Array loudspeaker</t>
    <phoneticPr fontId="1" type="noConversion"/>
  </si>
  <si>
    <t>L1 Pro32 Portable Line Array System with Sub1 Powered Bass Module</t>
    <phoneticPr fontId="1" type="noConversion"/>
  </si>
  <si>
    <t>L1 Pro32 Portable Line Array System with Sub2 Powered Bass Module</t>
    <phoneticPr fontId="1" type="noConversion"/>
  </si>
  <si>
    <t>F1 Model 812 Flexible Array loudspeaker with F1 Subwoofer</t>
    <phoneticPr fontId="1" type="noConversion"/>
  </si>
  <si>
    <t>Sub1 Powered Bass Module</t>
    <phoneticPr fontId="1" type="noConversion"/>
  </si>
  <si>
    <t>F1 Subwoofer</t>
    <phoneticPr fontId="1" type="noConversion"/>
  </si>
  <si>
    <t>Sub2 Powered Bass Module</t>
    <phoneticPr fontId="1" type="noConversion"/>
  </si>
  <si>
    <t>Mixers</t>
    <phoneticPr fontId="1" type="noConversion"/>
  </si>
  <si>
    <t>T4S ToneMatch mixer</t>
    <phoneticPr fontId="1" type="noConversion"/>
  </si>
  <si>
    <t>T8S ToneMatch mixer</t>
    <phoneticPr fontId="1" type="noConversion"/>
  </si>
  <si>
    <t>Bose S1 Pro+ Wireless PA System and Wireless Mic/Line Transmitter – XLR</t>
    <phoneticPr fontId="1" type="noConversion"/>
  </si>
  <si>
    <t>Bose S1 Pro+ Wireless PA System with 1/4" Wireless Instrument Transmitter</t>
    <phoneticPr fontId="1" type="noConversion"/>
  </si>
  <si>
    <t>Circled in Soundbar with Speaker System</t>
    <phoneticPr fontId="1" type="noConversion"/>
  </si>
  <si>
    <t>Bose Deluxe Home Theater System</t>
    <phoneticPr fontId="1" type="noConversion"/>
  </si>
  <si>
    <t>Steal the Thunder Home Theater Sound System</t>
    <phoneticPr fontId="1" type="noConversion"/>
  </si>
  <si>
    <t>Ultimate Circled in Soundbar with Speaker System</t>
    <phoneticPr fontId="1" type="noConversion"/>
  </si>
  <si>
    <t>Bose Premium Home Theater System</t>
    <phoneticPr fontId="1" type="noConversion"/>
  </si>
  <si>
    <t>Seismic Sound Ultimate Home Theater System</t>
    <phoneticPr fontId="1" type="noConversion"/>
  </si>
  <si>
    <t>Smart Ultra Soundbar + Bass Module 500 Set</t>
    <phoneticPr fontId="1" type="noConversion"/>
  </si>
  <si>
    <t>Bose TV Speaker + Bass Module 500 Set</t>
    <phoneticPr fontId="1" type="noConversion"/>
  </si>
  <si>
    <t>head</t>
    <phoneticPr fontId="1" type="noConversion"/>
  </si>
  <si>
    <t>ear</t>
    <phoneticPr fontId="1" type="noConversion"/>
  </si>
  <si>
    <t>speak</t>
    <phoneticPr fontId="1" type="noConversion"/>
  </si>
  <si>
    <t>home</t>
    <phoneticPr fontId="1" type="noConversion"/>
  </si>
  <si>
    <t>pa</t>
    <phoneticPr fontId="1" type="noConversion"/>
  </si>
  <si>
    <t>PA Systems</t>
    <phoneticPr fontId="1" type="noConversion"/>
  </si>
  <si>
    <t>color</t>
    <phoneticPr fontId="1" type="noConversion"/>
  </si>
  <si>
    <t>#000</t>
    <phoneticPr fontId="1" type="noConversion"/>
  </si>
  <si>
    <t>#eee8e5</t>
    <phoneticPr fontId="1" type="noConversion"/>
  </si>
  <si>
    <t>#928982</t>
    <phoneticPr fontId="1" type="noConversion"/>
  </si>
  <si>
    <t>#adb0b1</t>
    <phoneticPr fontId="1" type="noConversion"/>
  </si>
  <si>
    <t>Luxe Silver</t>
    <phoneticPr fontId="1" type="noConversion"/>
  </si>
  <si>
    <t>Cypress Green</t>
    <phoneticPr fontId="1" type="noConversion"/>
  </si>
  <si>
    <t>#537262</t>
    <phoneticPr fontId="1" type="noConversion"/>
  </si>
  <si>
    <t>#a2c2d9</t>
    <phoneticPr fontId="1" type="noConversion"/>
  </si>
  <si>
    <t>Moonstone Blue</t>
    <phoneticPr fontId="1" type="noConversion"/>
  </si>
  <si>
    <t>#c5c6e1</t>
    <phoneticPr fontId="1" type="noConversion"/>
  </si>
  <si>
    <t>Chilled Lilac</t>
    <phoneticPr fontId="1" type="noConversion"/>
  </si>
  <si>
    <t>#486e8a</t>
    <phoneticPr fontId="1" type="noConversion"/>
  </si>
  <si>
    <t>Blue Dusk</t>
    <phoneticPr fontId="1" type="noConversion"/>
  </si>
  <si>
    <t>#7f98a5</t>
    <phoneticPr fontId="1" type="noConversion"/>
  </si>
  <si>
    <t>Stone Blue</t>
    <phoneticPr fontId="1" type="noConversion"/>
  </si>
  <si>
    <t>#283238</t>
    <phoneticPr fontId="1" type="noConversion"/>
  </si>
  <si>
    <t>#f4f3ef</t>
    <phoneticPr fontId="1" type="noConversion"/>
  </si>
  <si>
    <t>#202020</t>
    <phoneticPr fontId="1" type="noConversion"/>
  </si>
  <si>
    <t>#191919</t>
    <phoneticPr fontId="1" type="noConversion"/>
  </si>
  <si>
    <t>#0d0d0d</t>
    <phoneticPr fontId="1" type="noConversion"/>
  </si>
  <si>
    <t>#181818</t>
    <phoneticPr fontId="1" type="noConversion"/>
  </si>
  <si>
    <t>#282828</t>
    <phoneticPr fontId="1" type="noConversion"/>
  </si>
  <si>
    <t>배경색1</t>
    <phoneticPr fontId="1" type="noConversion"/>
  </si>
  <si>
    <t>배경색2</t>
  </si>
  <si>
    <t>배경색3</t>
  </si>
  <si>
    <t>배경색4</t>
  </si>
  <si>
    <t>Over-ear</t>
    <phoneticPr fontId="1" type="noConversion"/>
  </si>
  <si>
    <t>Aviation</t>
    <phoneticPr fontId="1" type="noConversion"/>
  </si>
  <si>
    <t>MainType</t>
    <phoneticPr fontId="1" type="noConversion"/>
  </si>
  <si>
    <t>Bose QuietComfort Ultra Headphones</t>
    <phoneticPr fontId="1" type="noConversion"/>
  </si>
  <si>
    <t>Headphone Fit</t>
  </si>
  <si>
    <t>Around Ear Circumaural</t>
  </si>
  <si>
    <t>Headband</t>
  </si>
  <si>
    <t>On Head Adjustable</t>
  </si>
  <si>
    <t>Cushions</t>
  </si>
  <si>
    <t>Removable Cushion</t>
  </si>
  <si>
    <t>Microphones</t>
  </si>
  <si>
    <t>Built-in Microphone</t>
  </si>
  <si>
    <t>Noise Cancelling</t>
  </si>
  <si>
    <t>Yes</t>
  </si>
  <si>
    <t>Noise Control Type</t>
  </si>
  <si>
    <t>Active Noise Cancelling, Echo Reduction, Adjustable Noise Cancelling</t>
  </si>
  <si>
    <t>Audio cable included</t>
  </si>
  <si>
    <t>Case</t>
  </si>
  <si>
    <t>Carry</t>
  </si>
  <si>
    <t>Headphone</t>
  </si>
  <si>
    <t>7.7" H x 5.5" W x 2.0" D (0.56 lb)</t>
  </si>
  <si>
    <t>Product Material</t>
  </si>
  <si>
    <t>Plastic, Aluminum, Leather (Protein)</t>
  </si>
  <si>
    <t>Product Case Material</t>
  </si>
  <si>
    <t>Plastic (Hard)</t>
  </si>
  <si>
    <t>Ear Cushion Material</t>
  </si>
  <si>
    <t>Protein Leather</t>
  </si>
  <si>
    <t>Rechargeable</t>
  </si>
  <si>
    <t>Battery Life</t>
  </si>
  <si>
    <t>24 hours</t>
  </si>
  <si>
    <t>Battery Charge Time</t>
  </si>
  <si>
    <t>3 hours</t>
  </si>
  <si>
    <t>Charging Accessory included</t>
  </si>
  <si>
    <t>Charging Interface(s)</t>
  </si>
  <si>
    <t>USB C PORT</t>
  </si>
  <si>
    <t>Wireless Connectivity</t>
  </si>
  <si>
    <t>Bluetooth, A2DP Bluetooth Audio Streaming, HFP Bluetooth, AVRCP Bluetooth, Bluetooth Low Energy</t>
  </si>
  <si>
    <t>Bluetooth Version</t>
  </si>
  <si>
    <t>Bluetooth Range</t>
  </si>
  <si>
    <t>30'</t>
  </si>
  <si>
    <t>Bose App</t>
  </si>
  <si>
    <t>Bose Music App</t>
  </si>
  <si>
    <t>Bose QuietComfort Ultra Headphones</t>
  </si>
  <si>
    <t>Carry case</t>
  </si>
  <si>
    <t>3.5 mm to 2.5 mm audio cable</t>
  </si>
  <si>
    <t>USB-C® (A to C) cable (20")</t>
  </si>
  <si>
    <t>Safety sheet</t>
  </si>
  <si>
    <t>Bose QuietComfort Headphones</t>
  </si>
  <si>
    <t>Carry Case</t>
  </si>
  <si>
    <t>USB-C® (A to C) cable (12")</t>
  </si>
  <si>
    <t>Safety Sheet</t>
  </si>
  <si>
    <t>On Head</t>
  </si>
  <si>
    <t>Active Noise Cancelling</t>
  </si>
  <si>
    <t>Carry, Storage</t>
  </si>
  <si>
    <t>7.68" H x 6.18" W x 3.15" D (0.520 lb)</t>
  </si>
  <si>
    <t>Metal, Plastic, Leather (Protein)</t>
  </si>
  <si>
    <t>Leather (Hard)</t>
  </si>
  <si>
    <t>2.5 hours</t>
  </si>
  <si>
    <t>USB</t>
  </si>
  <si>
    <t>Bluetooth</t>
  </si>
  <si>
    <t>Headset</t>
  </si>
  <si>
    <t>1/8 Connector stereo input cable</t>
  </si>
  <si>
    <t>2X Alkaline AA batteries</t>
  </si>
  <si>
    <t>Control module holder</t>
  </si>
  <si>
    <t>2X Cable clips</t>
  </si>
  <si>
    <t>Quick Start Guide</t>
  </si>
  <si>
    <t>Owner's guide</t>
  </si>
  <si>
    <t>Warranty Card</t>
  </si>
  <si>
    <t>Circumaural</t>
  </si>
  <si>
    <t>Noise Cancelling, Echo Reduction, Adjustable Noise Cancelling</t>
  </si>
  <si>
    <t>No</t>
  </si>
  <si>
    <t>8.27" H x 6.69" W x 3.15" D (1.96 lb)</t>
  </si>
  <si>
    <t>Metal, Plastic, Fabric</t>
  </si>
  <si>
    <t>ProFlight Series 2 Aviation Headset</t>
  </si>
  <si>
    <t>Carry case hook</t>
  </si>
  <si>
    <t>2 AA batteries</t>
  </si>
  <si>
    <t>3 sizes of StayHear+ eartips (S, M, L)</t>
  </si>
  <si>
    <t>Owner’s guide</t>
  </si>
  <si>
    <t>In Ear</t>
  </si>
  <si>
    <t>Entire Product System</t>
  </si>
  <si>
    <t>8.43" H x 6.34" W x 3.15" D (1.99 lb)</t>
  </si>
  <si>
    <t>Leather (Protein), Plastic, Metal, Silicone, Stainless Steel</t>
  </si>
  <si>
    <t>45 hours</t>
  </si>
  <si>
    <t>Bose Connect App</t>
  </si>
  <si>
    <t>Bose QuietComfort 45 headphones</t>
    <phoneticPr fontId="1" type="noConversion"/>
  </si>
  <si>
    <t>12" USB-C charging cable</t>
  </si>
  <si>
    <t>2 Bose QuietComfort Ultra Earbuds</t>
  </si>
  <si>
    <t>Bose Fit Kit:</t>
  </si>
  <si>
    <t>3 pairs of ear tips (small, medium, large)</t>
  </si>
  <si>
    <t>3 pairs of stability bands (1, 2, 3)</t>
  </si>
  <si>
    <t>Charging case</t>
  </si>
  <si>
    <t>Adjustable Noise Cancelling</t>
  </si>
  <si>
    <t>Water Resistant</t>
  </si>
  <si>
    <t>IPX4</t>
  </si>
  <si>
    <t>Charging</t>
  </si>
  <si>
    <t>Bud Single</t>
  </si>
  <si>
    <t>1.23" H x 0.79" W x 0.96" D (0.017 lb)</t>
  </si>
  <si>
    <t>2.61" H x 2.34" W x 1.05" D (0.132 lb)</t>
  </si>
  <si>
    <t>Plastic (PC-ABS), Silicone, Metal</t>
  </si>
  <si>
    <t>2 hours</t>
  </si>
  <si>
    <t>A2DP Bluetooth Audio Streaming, HFP Bluetooth</t>
  </si>
  <si>
    <t>Bose Ultra Open Earbuds</t>
  </si>
  <si>
    <t>2 Bose Ultra Open Earbuds</t>
  </si>
  <si>
    <t>Open Ear</t>
  </si>
  <si>
    <t>Charging, Protection</t>
  </si>
  <si>
    <t>0.73" H x 0.67" W x 1.07" D (0.0140 lb)</t>
  </si>
  <si>
    <t>1.65" H x 2.56" W x 1.04" D (0.0966 lb)</t>
  </si>
  <si>
    <t>Plastic (PC-ABS), Metal, Silicone, Gold Plating</t>
  </si>
  <si>
    <t>7.5 hours</t>
  </si>
  <si>
    <t>1 hour</t>
  </si>
  <si>
    <t>A2DP Bluetooth Audio Streaming, Bluetooth, Bluetooth Low Energy, HFP Bluetooth, Wireless Connectivity, AAC Bluetooth, SBC Bluetooth</t>
  </si>
  <si>
    <t>30 feet</t>
  </si>
  <si>
    <t>Bose Ultra Open Earbuds Wireless Charging Case Cover</t>
  </si>
  <si>
    <t>Case Cover</t>
  </si>
  <si>
    <t>Carabiner</t>
  </si>
  <si>
    <t>Bose Ultra Open Earbuds Silicone Case Cover</t>
  </si>
  <si>
    <t>251® environmental speakers</t>
  </si>
  <si>
    <t>2 251 speakers</t>
  </si>
  <si>
    <t>Mounting hardware (8 screws and 8 plastic anchors)</t>
  </si>
  <si>
    <t>Self-adhesive rubber feet</t>
  </si>
  <si>
    <t>4 Knobs</t>
  </si>
  <si>
    <t>2 Brackets</t>
  </si>
  <si>
    <t>Sound Options</t>
  </si>
  <si>
    <t>Stereo</t>
  </si>
  <si>
    <t>17.031 lb</t>
  </si>
  <si>
    <t>Metal, Plastic</t>
  </si>
  <si>
    <t>Bose Smart Speaker 500</t>
  </si>
  <si>
    <t>Power cord</t>
  </si>
  <si>
    <t>8 Microphones, Built-in Microphone</t>
  </si>
  <si>
    <t>Multiroom, SimpleSync</t>
  </si>
  <si>
    <t>8" H x 6.7" W x 4.3" D (4.75 lb)</t>
  </si>
  <si>
    <t>Aluminum, Paint, Plastic</t>
  </si>
  <si>
    <t>A2DP Bluetooth Audio Streaming, Apple AirPlay 2, Network (Dual-Band WiFi Enabled), Network (WiFi Enabled), Wireless Connectivity</t>
  </si>
  <si>
    <t>Up to 30 ft (9 m)</t>
  </si>
  <si>
    <t>Bose Music Amplifier</t>
  </si>
  <si>
    <t>3 rack screws for rack mounting</t>
  </si>
  <si>
    <t>3 connecting screws for rack mount</t>
  </si>
  <si>
    <t>Mounting bracket</t>
  </si>
  <si>
    <t>Rack bracket</t>
  </si>
  <si>
    <t>Quick start guide</t>
  </si>
  <si>
    <t>Speaker</t>
  </si>
  <si>
    <t>2.9" H x 8.3" W x 8.3" D (5.1 lb)</t>
  </si>
  <si>
    <t>Plastic, Glass</t>
  </si>
  <si>
    <t>Bluetooth, Network (WiFi Enabled)</t>
  </si>
  <si>
    <t>Bose SoundLink Flex Bluetooth Speaker​</t>
  </si>
  <si>
    <t>Bose SoundLink Flex Bluetooth speaker</t>
  </si>
  <si>
    <t>USB Type-C cable</t>
  </si>
  <si>
    <t>Shielded Speakers, Speakerphone, SimpleSync, Full Range Speakers, Party Mode (When Enabling Two Speakers), PositionIQ, Stereo Mode (When Enabling Two Speakers)</t>
  </si>
  <si>
    <t>Echo Reduction</t>
  </si>
  <si>
    <t>IP67</t>
  </si>
  <si>
    <t>3.56" H x 7.93" W x 2.06" D (1.300 lb)</t>
  </si>
  <si>
    <t>Aluminum, Fabric, Nylon, Plastic, Silicone, Steel</t>
  </si>
  <si>
    <t>12 hours</t>
  </si>
  <si>
    <t>4 hours</t>
  </si>
  <si>
    <t>Bluetooth, Wireless Connectivity</t>
  </si>
  <si>
    <t>SoundLink Micro Bluetooth speaker</t>
  </si>
  <si>
    <t>Micro-B USB charging cable</t>
  </si>
  <si>
    <t>Shielded Speakers, Speakerphone, SimpleSync, Party Mode (When Enabling Two Speakers), Stereo Mode (When Enabling Two Speakers)</t>
  </si>
  <si>
    <t>3.87" H x 3.87" W x 1.37" D (0.68 lb)</t>
  </si>
  <si>
    <t>Metal, Plastic, Silicone, Steel</t>
  </si>
  <si>
    <t>6 hours</t>
  </si>
  <si>
    <t>USB MICRO PORT</t>
  </si>
  <si>
    <t>A2DP Bluetooth Audio Streaming, AVRCP Bluetooth, Wireless Connectivity</t>
  </si>
  <si>
    <t>up to 30 ft (9 m)</t>
  </si>
  <si>
    <t>Bose SoundLink Revolve II Bluetooth Speaker</t>
  </si>
  <si>
    <t>SoundLink Revolve II Speaker</t>
  </si>
  <si>
    <t>USB cable (micro-B to USB A)</t>
  </si>
  <si>
    <t>Full Range Speakers, Speakerphone, Stereo, SimpleSync, Party Mode (When Enabling Two Speakers), Stereo Mode (When Enabling Two Speakers)</t>
  </si>
  <si>
    <t>IP55</t>
  </si>
  <si>
    <t>5.97" H x 3.24" W x 3.24" D (1.46 lb)</t>
  </si>
  <si>
    <t>Aluminum, Plastic, Silicone</t>
  </si>
  <si>
    <t>13 hours</t>
  </si>
  <si>
    <t>USB MICRO B PORT</t>
  </si>
  <si>
    <t>Bluetooth, NFC Connectivity, Wireless Connectivity</t>
  </si>
  <si>
    <t>Bose SoundLink Revolve+ II Bluetooth Speaker</t>
  </si>
  <si>
    <t>SoundLink Revolve+ II Speaker</t>
  </si>
  <si>
    <t>USB power supply</t>
  </si>
  <si>
    <t>AC power adapters (not available in all countries)</t>
  </si>
  <si>
    <t>7.25" H x 4.13" W x 4.13" D (2 lb)</t>
  </si>
  <si>
    <t>Aluminum, Plastic, Silicone, Metal, Fabric</t>
  </si>
  <si>
    <t>17 hours</t>
  </si>
  <si>
    <t>Bose Portable Smart Speaker</t>
  </si>
  <si>
    <t>AC power adapter</t>
  </si>
  <si>
    <t>7.54" H x 4.69" W x 4.09" D (2.34 lb)</t>
  </si>
  <si>
    <t>Aluminum, Fabric, Paint, Plastic, Plastic (Hard), Plastic (Soft)</t>
  </si>
  <si>
    <t>Apple AirPlay 2, Bluetooth, Network (WiFi Enabled), Wireless Connectivity</t>
  </si>
  <si>
    <t>Bose SoundLink Max Portable Speaker</t>
  </si>
  <si>
    <t>USB-C (C to C) cable</t>
  </si>
  <si>
    <t>USB-C power supply (US only. Not available in all regions)</t>
  </si>
  <si>
    <t>No Microphone</t>
  </si>
  <si>
    <t>Stereo, SimpleSync, Full Range Speakers</t>
  </si>
  <si>
    <t>4.73" H x 10.42" W x 4.13" D (4.900 lb)</t>
  </si>
  <si>
    <t>20 hours</t>
  </si>
  <si>
    <t>5 hours</t>
  </si>
  <si>
    <t>USB-C In/Out</t>
  </si>
  <si>
    <t>30ft</t>
  </si>
  <si>
    <t>SoundLink Mini II Special Edition</t>
  </si>
  <si>
    <t>USB-C to USB-A cable</t>
  </si>
  <si>
    <t>Speakerphone</t>
  </si>
  <si>
    <t>2" H x 7.06" W x 2.31" D (1.44 lb)</t>
  </si>
  <si>
    <t>Aluminum, Plastic, Steel, Metal, Silicone</t>
  </si>
  <si>
    <t>Bose Bass Module 500</t>
  </si>
  <si>
    <t>Controls</t>
  </si>
  <si>
    <t>Auto On, Auto Standby, Buttons, In App Control, In App Volume Control, Pairing, Bass</t>
  </si>
  <si>
    <t>9.5" H x 10" W x 10" D (11.53 lb)</t>
  </si>
  <si>
    <t>Plastic</t>
  </si>
  <si>
    <t>Bose Bass Module 700</t>
  </si>
  <si>
    <t>12.9" H x 11.6" W x 11.6" D (30 lb)</t>
  </si>
  <si>
    <t>Bose Surround Speakers</t>
  </si>
  <si>
    <t>2 Surround Speakers</t>
  </si>
  <si>
    <t>2 wireless receivers</t>
  </si>
  <si>
    <t>2 AC2 adapters</t>
  </si>
  <si>
    <t>2 power cords</t>
  </si>
  <si>
    <t>2 two-pin speaker cables</t>
  </si>
  <si>
    <t>Phillips-head screwdriver</t>
  </si>
  <si>
    <t>15" H x 8" W x 5" D (6.6 lb)</t>
  </si>
  <si>
    <t>Bose Surround Speakers 700</t>
  </si>
  <si>
    <t>2 Wireless receiver</t>
  </si>
  <si>
    <t>2 Surround speaker base</t>
  </si>
  <si>
    <t>2 Speaker cables</t>
  </si>
  <si>
    <t>2 Power cord</t>
  </si>
  <si>
    <t>2 Surround speakers</t>
    <phoneticPr fontId="1" type="noConversion"/>
  </si>
  <si>
    <t>5" H x 1" W x 1" D (0.78 lb)</t>
  </si>
  <si>
    <t>Bose Smart Soundbar 600</t>
  </si>
  <si>
    <t>Remote control with battery included</t>
  </si>
  <si>
    <t>Optical cable</t>
  </si>
  <si>
    <t>HDMI cable</t>
  </si>
  <si>
    <t>Global safety sheet</t>
  </si>
  <si>
    <t>Roku ready insert sheet</t>
  </si>
  <si>
    <t>2 Microphones for Voice</t>
  </si>
  <si>
    <t>Surround Sound Configuration</t>
  </si>
  <si>
    <t>Microphone Off, Remote Control (Infrared), In App Control, In App Volume Control</t>
  </si>
  <si>
    <t>2.21" H x 27.34" W x 4.09" D (6.91 lb)</t>
  </si>
  <si>
    <t>Bose Smart Ultra Soundbar</t>
  </si>
  <si>
    <t>HDMI™ eARC cable</t>
  </si>
  <si>
    <t>ADAPTiQ headset</t>
  </si>
  <si>
    <t>Remote control (battery included)</t>
  </si>
  <si>
    <t>Surround Sound Configuration, 5.1.2 Speakers, Multiroom</t>
  </si>
  <si>
    <t>Remote Control, In App Control, In App Volume Control, Source Switching</t>
  </si>
  <si>
    <t>2.29" H x 41.14" W x 4.21" D (12.68 lb)</t>
  </si>
  <si>
    <t>Plastic, Metal</t>
  </si>
  <si>
    <t>33'</t>
  </si>
  <si>
    <t>Bose TV Speaker</t>
  </si>
  <si>
    <t>Remote control with battery pre-installed</t>
  </si>
  <si>
    <t>Auto Off, Auto On, Remote Control, Remote Control (Infrared), Auto Standby, AUX Connector, Bass, Low Power Standby, Volume</t>
  </si>
  <si>
    <t>2.21" H x 23.38" W x 4.02" D (4.34 lb)</t>
  </si>
  <si>
    <t>Remote Control</t>
  </si>
  <si>
    <t>4.1" H x 1.6" W x 0.5" D (0.07 lb)</t>
  </si>
  <si>
    <t>F1 Model 812 Flexible Array loudspeaker</t>
  </si>
  <si>
    <t>1 IEC line cord</t>
  </si>
  <si>
    <t>1 Owner’s guide</t>
  </si>
  <si>
    <t>1 F1 Model 812 Loudspeaker</t>
    <phoneticPr fontId="1" type="noConversion"/>
  </si>
  <si>
    <t>Audiences up to 1000, Audiences up to 500</t>
  </si>
  <si>
    <t>68.3 lb</t>
  </si>
  <si>
    <t>F1 Subwoofer</t>
  </si>
  <si>
    <t>F1 Subwoofer stand</t>
  </si>
  <si>
    <t>IEC line cord</t>
  </si>
  <si>
    <t>Audiences up to 1000</t>
  </si>
  <si>
    <t>69.3 lb</t>
  </si>
  <si>
    <t>Power stand</t>
  </si>
  <si>
    <t>Speaker array</t>
  </si>
  <si>
    <t>Speaker array extension</t>
  </si>
  <si>
    <t>Carry bag for speaker array and extension</t>
  </si>
  <si>
    <t>79.21" H x 13.98" W x 17.95" D (52 lb)</t>
  </si>
  <si>
    <t>L1 Pro8 Portable Line Array System</t>
  </si>
  <si>
    <t>78.94" H x 12.52" W x 17.32" D (38 lb)</t>
  </si>
  <si>
    <t>Bose S1 Pro+ Portable Bluetooth Speaker System</t>
  </si>
  <si>
    <t>S1 Pro+ Wireless PA System with battery included</t>
  </si>
  <si>
    <t>AC power cord</t>
  </si>
  <si>
    <t>Audiences up to 50, Stereo, Party Mode (When Enabling Two Speakers)</t>
  </si>
  <si>
    <t>13.10" H x 9.40" W x 11.00" D (14.40 lb)</t>
  </si>
  <si>
    <t>Aluminum, Polypropylene</t>
  </si>
  <si>
    <t>11 hours</t>
  </si>
  <si>
    <t>Mains Lead</t>
  </si>
  <si>
    <t>Sub1 Powered Bass Module</t>
  </si>
  <si>
    <t>Sub1 powered bass module</t>
  </si>
  <si>
    <t>Slip cover</t>
  </si>
  <si>
    <t>20.87" H x 9.84" W x 20.87" D (36 lb)</t>
  </si>
  <si>
    <t>Wood</t>
  </si>
  <si>
    <t>Sub2 Powered Bass Module</t>
  </si>
  <si>
    <t>Sub2 powered bass module</t>
  </si>
  <si>
    <t>27.17" H x 12.01" W x 21.65" D (52.15 lb)</t>
  </si>
  <si>
    <t>T4S ToneMatch mixer</t>
  </si>
  <si>
    <t>ToneMatch cable</t>
  </si>
  <si>
    <t>Cover</t>
  </si>
  <si>
    <t>3.153 lb</t>
  </si>
  <si>
    <t>T8S ToneMatch mixer</t>
  </si>
  <si>
    <t>ToneMatch power supply</t>
  </si>
  <si>
    <t>5.115 lb</t>
  </si>
  <si>
    <t>Breakthrough Bose Immersive Audio</t>
  </si>
  <si>
    <t>World-class noise cancellation</t>
  </si>
  <si>
    <t>Sound tailored to you</t>
  </si>
  <si>
    <t>Unrivaled comfort</t>
  </si>
  <si>
    <t>Plays up to 24 hours**</t>
  </si>
  <si>
    <t>Modes for any musical mood</t>
  </si>
  <si>
    <t>Amazingly clear calls</t>
  </si>
  <si>
    <t>Customize with Bose Music app</t>
  </si>
  <si>
    <t>아이콘구성</t>
  </si>
  <si>
    <t>아이콘구성</t>
    <phoneticPr fontId="1" type="noConversion"/>
  </si>
  <si>
    <t>Specifications</t>
  </si>
  <si>
    <t>Specifications</t>
    <phoneticPr fontId="1" type="noConversion"/>
  </si>
  <si>
    <t>설명/가격</t>
  </si>
  <si>
    <t>설명/가격</t>
    <phoneticPr fontId="1" type="noConversion"/>
  </si>
  <si>
    <t>20 hours</t>
    <phoneticPr fontId="1" type="noConversion"/>
  </si>
  <si>
    <t>3 hours</t>
    <phoneticPr fontId="1" type="noConversion"/>
  </si>
  <si>
    <t>Acclaimed noise cancellation</t>
  </si>
  <si>
    <t>Comfort that keeps up</t>
  </si>
  <si>
    <t>Multiple modes to match your moment</t>
  </si>
  <si>
    <t>Up to 22 hours of battery life</t>
  </si>
  <si>
    <t>Clearer conversations</t>
  </si>
  <si>
    <t>Reliable Bluetooth® connectivity</t>
  </si>
  <si>
    <t>High-fidelity audio</t>
  </si>
  <si>
    <t>Active and adjustable EQ</t>
  </si>
  <si>
    <t>There’s comfort in quiet. You can feel it the minute you put them on. The soft, plush cushions seal you in. You press the button and whoosh — the world fades, the music starts, and it’s love at first listen. That’s the power of our QuietComfort 45 Headphones with signature active noise cancelling technology and premium comfort. Bose QuietComfort 45 Headphones also deliver proprietary acoustic technology for deep, clear audio with adjustable EQ so you can tune your music to your liking. They're wireless headphones with a perfect balance of quiet, comfort, and sound you’ll enjoy all day long.</t>
    <phoneticPr fontId="1" type="noConversion"/>
  </si>
  <si>
    <t>Legendary noise cancellation</t>
  </si>
  <si>
    <t>Modes for any musical moment</t>
  </si>
  <si>
    <t>All-day comfort</t>
  </si>
  <si>
    <t>Up to 24 hours of battery life*</t>
  </si>
  <si>
    <t>Adjustable EQ</t>
  </si>
  <si>
    <t>Audio cable with in-line mic</t>
  </si>
  <si>
    <t>Take charge of your music and stride along to the beat. High-fidelity audio and legendary noise cancellation work their magic by sealing you in, eliminating distractions, and letting you dive deep into your own rhythm. Toggle between Quiet and Aware Modes, or create a Custom Mode and adjust outside sound to the moment. The design is iconic and the comfort lasting, while an optional audio cable with an in-line microphone plugs you into sound as bold as you, even without a Bluetooth® connection.</t>
    <phoneticPr fontId="1" type="noConversion"/>
  </si>
  <si>
    <t>Lightweight design</t>
  </si>
  <si>
    <t>Active noise cancellation</t>
  </si>
  <si>
    <t>FAA TSO and EASA E/TSO-C139a certified</t>
  </si>
  <si>
    <t>Audio clarity with active equalization</t>
  </si>
  <si>
    <t>Noise cancelling microphone</t>
  </si>
  <si>
    <t>Side swappable cable and mic</t>
  </si>
  <si>
    <t>What happens when all the distractions — everything that’s standing in your way — are stripped away? You’re left with the pure, indescribable feeling of the freedom of flight.</t>
    <phoneticPr fontId="1" type="noConversion"/>
  </si>
  <si>
    <t>Tailored for jet pilots, the ProFlight Series 2 combines cutting-edge features with exceptional comfort, setting a new standard for in-flight communication. Customization is at your fingertips with multiple connector configurations, including Bluetooth® and non-Bluetooth variants in dual-plug and 5-pin options. Effortlessly connect to mobile devices, audio systems, and electronic flight bags using the Bose Connect app, enjoying the freedom of movement without compromising audio quality. Enhanced audio prioritization lets you effortlessly mix Bluetooth audio with intercom transmissions or temporarily mute Bluetooth to focus on critical communications, giving you unmatched control and convenience in the cockpit.</t>
    <phoneticPr fontId="1" type="noConversion"/>
  </si>
  <si>
    <t>Engineered for jet aircrafts</t>
  </si>
  <si>
    <t>Ultra-lightweight design</t>
  </si>
  <si>
    <t>Tap Control For Talk-Through Communication</t>
  </si>
  <si>
    <t>Bluetooth and non-Bluetooth</t>
  </si>
  <si>
    <t>Three noise cancellation modes</t>
  </si>
  <si>
    <t>FAA TSO &amp; E/TSO-C139A certified</t>
  </si>
  <si>
    <t>Adjustable mic and cable</t>
  </si>
  <si>
    <t>Breakthrough spatialized audio for more immersive listening that makes your music feel realer than ever before — no matter the content or source. World-class noise cancellation and sound tailored to you. And a design that feels so good to wear. Say less. (Listen more.) QuietComfort Ultra Earbuds are the ultimate wireless noise cancelling earbud experience. Bose Immersive Audio pushes the boundary of what it means to listen by taking what you’re hearing out of your head and placing it in front of you. It sounds so real it’s almost like you could reach out and touch it.</t>
  </si>
  <si>
    <t>Sound and silence tailored to you</t>
  </si>
  <si>
    <t>Superior comfort</t>
  </si>
  <si>
    <t>Plays up to 6 hours¹</t>
  </si>
  <si>
    <t>Simple touch controls</t>
  </si>
  <si>
    <t>Introducing Ultra Open Earbuds. Their cuff-like fit leaves your ears totally open so you can still hear the world around you, while OpenAudio technology provides you with rich, private sound. Listen to your music and life — at the same time, all the time.</t>
  </si>
  <si>
    <t>Open-ear design</t>
  </si>
  <si>
    <t>Immersive Audio</t>
  </si>
  <si>
    <t>Surprisingly private</t>
  </si>
  <si>
    <t>Auto volume</t>
  </si>
  <si>
    <t>Up to 7.5 hours of play time¹</t>
  </si>
  <si>
    <t>Simple, satisfying button controls.</t>
  </si>
  <si>
    <t>IPX4 rating for water resistance</t>
  </si>
  <si>
    <t>Power up wirelessly with the Bose Ultra Open Earbuds Wireless Charging Case Cover. Soft-touch silicone defends against scratches and scuffs. An aluminum carabiner clips to your bag or belt loop, so you can keep your earbuds close by. And the convenience of it all puts you in charge.</t>
  </si>
  <si>
    <t>Charges wirelessly</t>
  </si>
  <si>
    <t>Protects against scratches</t>
  </si>
  <si>
    <t>Attaches to your bag</t>
  </si>
  <si>
    <t>Charges earbuds in 3 – 4 hours</t>
  </si>
  <si>
    <t>When music fuels your day — a playlist in the park or favorite song for shopping — protect your earbuds and always keep them close by with the Bose Ultra Open Earbuds Silicone Case Cover. It’s soft to the touch and defends against scratches and scuffs. And an aluminum carabiner lets you clip your buds to your bag for convenient carrying. So you can bring them everywhere for music anywhere.</t>
  </si>
  <si>
    <t>Introducing SoundLink Max Speaker. Epic stereo sound and deep bass turn good times to the max, letting you feel the music from your head to your toes. And with its compact design and removable handle, you can take the party anywhere you are.</t>
  </si>
  <si>
    <t>Epic stereo sound</t>
  </si>
  <si>
    <t>Deep bass</t>
  </si>
  <si>
    <t>Grab-and-go portability</t>
  </si>
  <si>
    <t>Plays up to 20 hours¹</t>
  </si>
  <si>
    <t>Charge phone while you listen</t>
  </si>
  <si>
    <t>Built to handle some bruising</t>
  </si>
  <si>
    <t>Bose app control</t>
  </si>
  <si>
    <t>SimpleSync compatibility</t>
  </si>
  <si>
    <t>Sound for any all-day runway. The SoundLink Flex Bluetooth® speaker is the perfect chic musical sidekick, with a waterproof, dustproof, life-proof design that can handle whatever comes your way — with dazzling sound and deep bass. So whether you're storming the city, hanging by the beach, or just having friends over for dinner, the powerful SoundLink Flex helps you elevate the moment.</t>
  </si>
  <si>
    <t>Big sound, small package.</t>
  </si>
  <si>
    <t>Weather, dust, &amp; life proof</t>
  </si>
  <si>
    <t>Up to 12 hours battery per charge</t>
  </si>
  <si>
    <t>PositionIQ technology</t>
  </si>
  <si>
    <t>Live Big. Go Mini. The SoundLink Mini II Special Edition delivers full, natural sound with dramatically deeper bass than you’d expect from a Bluetooth mini speaker that fits in the palm of your hand. It also features a built-in microphone for taking calls and makes easy wireless connections anytime, anywhere. Now with 20% more battery life, a USB-C charging port, and two special edition colors — Luxe Silver or Triple Black.</t>
    <phoneticPr fontId="1" type="noConversion"/>
  </si>
  <si>
    <t>Small, portable package.</t>
  </si>
  <si>
    <t>Take control using voice assistants</t>
  </si>
  <si>
    <t>Built-in speakerphone</t>
  </si>
  <si>
    <t>Get connected with Bluetooth®</t>
  </si>
  <si>
    <t>Take bold sound on the go. Our SoundLink Micro Bluetooth® Speaker is portable and rugged enough for any adventure. It delivers sound that packs a punch — crisp and balanced, with surprisingly deep bass. Plus, it's IP67-rated as waterproof, dustproof, and extreme temperature proof. Its tear-resistant strap means you can bring your music anywhere, or pair with other Bose speakers for more sound.</t>
  </si>
  <si>
    <t>Tear-resistant strap for on the go</t>
  </si>
  <si>
    <t>Up to 6 hours battery per charge</t>
  </si>
  <si>
    <t>Boasting a deep bass</t>
  </si>
  <si>
    <t>Meet the home speaker you won’t want to leave home without. The Portable Smart Speaker is a wireless Wi-Fi® home speaker, a portable Bluetooth® speaker, and a voice-controlled speaker, all in one. Move it with you from room to room, or take it with you when you head out. Control it with your voice and stream music over Wi-Fi when you're home. On the go? Listen via Bluetooth to anything you can play on your device. And no matter what, you’ll hear it all in 360 degrees of astonishing Bose sound.</t>
  </si>
  <si>
    <t>360-degree sound, powerful bass.</t>
  </si>
  <si>
    <t>Don't sweat the wet</t>
  </si>
  <si>
    <t>Control with voice, touch, or app.</t>
  </si>
  <si>
    <t>Wi-Fi and Bluetooth connectivity</t>
  </si>
  <si>
    <t>Apple Airplay 2 enabled</t>
  </si>
  <si>
    <t>Quality materials and durable build</t>
  </si>
  <si>
    <t>Take it all in with these wall-mount outdoor speakers. You'll experience balanced stereo sound that's guaranteed to withstand harsh weather, spread over a much wider area than most conventional outdoor speakers. They deliver a refined sound that adds a touch of elegance to your outdoor spaces.</t>
  </si>
  <si>
    <t>Easy mounting for any outdoor setup</t>
  </si>
  <si>
    <t>Impressive sound tested for extreme weather</t>
  </si>
  <si>
    <t>Lifelike sound. Even outdoors.</t>
  </si>
  <si>
    <t>Experience the widest sound of any smart speaker. It’s powerfully simple. Fill any room with wall-to-wall stereo sound, while built-in voice control puts millions of songs at the tip of your tongue.</t>
    <phoneticPr fontId="1" type="noConversion"/>
  </si>
  <si>
    <t>Sound that fills the room</t>
  </si>
  <si>
    <t>Take control with voice, touch, or app.</t>
  </si>
  <si>
    <t>Get connected with Wi-Fi® and Bluetooth®</t>
  </si>
  <si>
    <t>Personalize with the Bose Music app</t>
  </si>
  <si>
    <t>Sync up with Apple Airplay 2</t>
  </si>
  <si>
    <t>Your music, amplified. The Bose Music Amplifier connects multiple sources to bring your home to life. Part of our smart family of products, it powers new or existing speakers and streams music over Wi-Fi® from your favorite services.</t>
  </si>
  <si>
    <t>Power up to two pairs of passive speakers</t>
  </si>
  <si>
    <t>125 watts per channel</t>
  </si>
  <si>
    <t>Whole-home audio capability</t>
  </si>
  <si>
    <t>Stream music wirelessly</t>
  </si>
  <si>
    <t>Control with Bose Music app</t>
  </si>
  <si>
    <t>AirPlay 2, Spotify® Connect, Chromecast</t>
  </si>
  <si>
    <t>Be the center of attention from any direction. Meet SoundLink Revolve II, one of our best-performing portable Bluetooth speakers yet. It delivers true 360-degree sound for consistent, uniform coverage. Place it in the center of the room and everyone gets the same experience. Or set it near a wall and sound will radiate and reflect around the room. Indoors or out, it’s meant to go where you go.</t>
  </si>
  <si>
    <t>Shout out with Siri &amp; Google voice commands</t>
  </si>
  <si>
    <t>Water and dust resistant</t>
  </si>
  <si>
    <t>Up to 13 hours battery per charge</t>
  </si>
  <si>
    <t>Built to keep up with you</t>
  </si>
  <si>
    <t>Experience the full 360° with the SoundLink Revolve+ II — one of our best-performing portable Bluetooth® speakers. It was engineered to spread deep, jaw-dropping sound in every direction, so when everyone stands around it, everyone gets the same experience. If you set it near a wall, sound will radiate and reflect around the room, immersing you in that same feeling you felt at your favorite concert. And with a flexible handle, it’s designed to go wherever you want to bring the music.</t>
    <phoneticPr fontId="1" type="noConversion"/>
  </si>
  <si>
    <t>Siri &amp; Google voice commands</t>
  </si>
  <si>
    <t>Up to 17 hours battery per charge</t>
  </si>
  <si>
    <t>Design that keeps up with you</t>
  </si>
  <si>
    <t>This is sound you can feel. If you’re looking to amp up your sound performance, just add the Bose Bass Module 500 to take your music, movie, and content library to a whole new level.  It’s thunderous bass packed into a compact, 10-inch cube with wireless connectivity, making it easy to hide, and even easier to hear. Who says you need a big box for big bass? Not us.</t>
  </si>
  <si>
    <t>Stay connected wirelessly</t>
  </si>
  <si>
    <t>Beautiful finish to accent your space</t>
  </si>
  <si>
    <t>Feel the beat with bigger bass</t>
  </si>
  <si>
    <t>Generously sized port</t>
  </si>
  <si>
    <t>Thunderous bass, wireless connectivity. The Bose Bass Module 700 is the best wireless bass module we’ve ever designed for our home theater systems. This subwoofer offers a sophisticated look and delivers a dynamic range of bass. Plus, the generously sized port virtually eliminates distortion.</t>
  </si>
  <si>
    <t>Hear sound that stands out. Designed exclusively to pair with the Bose Smart Soundbars, the Bose Surround Speakers are unobtrusive rear surround speakers that provide sweeping sound for all your movies, sports, and TV shows.</t>
  </si>
  <si>
    <t>Surround sound made for any room</t>
  </si>
  <si>
    <t>Compact size</t>
  </si>
  <si>
    <t>Simple to set up</t>
  </si>
  <si>
    <t>Connected wirelessly</t>
  </si>
  <si>
    <t>Don’t just hear your entertainment. Experience it. The Bose Surround Speakers 700 deliver our most premium surround sound. They connect wirelessly to your soundbar. All you have to do is plug the included adapters into a power source and pair the surround speakers with your soundbar for instant entertainment.</t>
  </si>
  <si>
    <t>Experience our best surround sound</t>
  </si>
  <si>
    <t>Refined design</t>
  </si>
  <si>
    <t>Full immersion. For everything you play. When movies, TV, and music are your passion — you don’t want to just watch. That’s why there’s Smart Soundbar 600 with Dolby Atmos® and proprietary technologies for a captivating sound experience for all your entertainment.</t>
  </si>
  <si>
    <t>Fully immersive sound</t>
  </si>
  <si>
    <t>Bose TrueSpace</t>
  </si>
  <si>
    <t>Control: Voice, remote, or app.</t>
  </si>
  <si>
    <t>Dolby Atmos</t>
  </si>
  <si>
    <t>Wireless music streaming</t>
  </si>
  <si>
    <t>Whole home audio family</t>
  </si>
  <si>
    <t>Meet the top-of-the-line soundbar that’s here to pull you deep into the heart of all your favorite content. Bose Smart Ultra Soundbar with Dolby Atmos® and Bose TrueSpace technology separates instruments, dialogue, and effects, and places them in different parts of a room for a truly immersive spatial audio experience like you’ve never heard it before. Having a hard time hearing what your favorite characters are saying? A.I. Dialogue Mode automatically balances voice and surround sound for ultra-crisp vocal clarity. Plus, two upward firing dipole speakers work with Bose technologies to make it feel like your space is filled with sound from every direction — even overhead.</t>
  </si>
  <si>
    <t>Supercharged and immersive</t>
  </si>
  <si>
    <t>Supports Dolby Atmos</t>
  </si>
  <si>
    <t>Immersion with proprietary TrueSpace</t>
  </si>
  <si>
    <t>A.I. Dialogue Mode for vocal clarity</t>
  </si>
  <si>
    <t>Wi-Fi®, Bluetooth®</t>
  </si>
  <si>
    <t>AirPlay 2, Chromecast, Spotify Connect</t>
  </si>
  <si>
    <t>Hear clearer with the Bose TV Speaker — a one-step, simple solution for better TV sound. It’s small but powerful, delivering a balanced, natural-sounding audio experience that enhances dialogue and bass performance.</t>
  </si>
  <si>
    <t>Hear more clearly with Dialogue Mode</t>
  </si>
  <si>
    <t>One-connection setup</t>
  </si>
  <si>
    <t>Feel the bass on demand</t>
  </si>
  <si>
    <t>Powerful performance</t>
  </si>
  <si>
    <t>Portable with carry handle</t>
  </si>
  <si>
    <t>Integrated 3-channel mixer</t>
  </si>
  <si>
    <t>4 positioning options</t>
  </si>
  <si>
    <t>Plays up to 11 hours</t>
  </si>
  <si>
    <t>Optional wireless accessories</t>
  </si>
  <si>
    <t>Control with the Bose Music app</t>
  </si>
  <si>
    <t>Bluetooth streaming</t>
  </si>
  <si>
    <t>It’s a pro move to bring big sound wherever you want music. Versatile, portable, powerful — the S1 Pro+ Wireless Speaker is your go-to for adding vibes to the backyard, bar, park, or any larger gathering. With a 3-channel mixer, you can stream a playlist, plug in a microphone, or your favorite instrument. Go with whatever the night calls for. And now you can simplify setup and get to the music faster when you add wireless RF accessories for mics and instruments. They pair effortlessly to the S1 Pro+ and store right in the speaker itself so they’re always ready for the next song.</t>
  </si>
  <si>
    <t>Powerful, standalone sound that flexes to meet your coverage needs. The Bose F1 Model 812 is a 1000-watt, full-range loudspeaker featuring Bose Flexible Array technology. At the heart of the F1 is a 12-inch woofer nested behind an array of eight high-output drivers. These nine speakers are supported by a lower crossover point than conventional loudspeakers to deliver clearer, more natural vocals, and midrange clarity, even at high volumes. And you control the vertical coverage pattern. So, wherever you’re playing, you can adapt the PA to match the room.</t>
    <phoneticPr fontId="1" type="noConversion"/>
  </si>
  <si>
    <t>Flex array to fit your coverage</t>
  </si>
  <si>
    <t>Automatic EQ changes</t>
  </si>
  <si>
    <t>1,000 watts of power</t>
  </si>
  <si>
    <t>More bass. Less space. With 1,000 watts of power, the Bose F1 Subwoofer packs all the performance of a larger bass box into a more compact design that’s easy to carry and simple to setup.</t>
  </si>
  <si>
    <t>Two 10-inch high excursion drivers</t>
  </si>
  <si>
    <t>Reverse polarity</t>
  </si>
  <si>
    <t>Line output EQ</t>
  </si>
  <si>
    <t>Easy transportation</t>
  </si>
  <si>
    <t>Balancing power and portability, the L1 Pro16 portable line array is a streamlined system with high output and extended low frequency. It offers versatile coverage with a J-shaped line array featuring 16 articulated 2" neodymium drivers, while delivering tight vertical control on top and wide dispersion on the bottom. For DJs, singer-songwriters, and small groups, the L1 Pro16 gives you expanded bandwidth and supreme clarity.</t>
  </si>
  <si>
    <t>180-degree horizontal coverage</t>
  </si>
  <si>
    <t>Versatile coverage pattern</t>
  </si>
  <si>
    <t>Built-in subwoofer and mixer</t>
  </si>
  <si>
    <t>System EQ presets</t>
  </si>
  <si>
    <t>Bluetooth® connectivity</t>
  </si>
  <si>
    <t>Wireless mixer control with app</t>
  </si>
  <si>
    <t>ToneMatch port</t>
  </si>
  <si>
    <t>Mixer control via Bose Music app</t>
  </si>
  <si>
    <t>Ultra-portable, lightweight system</t>
  </si>
  <si>
    <t>The L1 Pro8 is ready whenever you are, enabling easier load-in and faster setup. It offers generous coverage with a C-shaped line array featuring 8 articulated 2" neodymium drivers. This array delivers 180-degree horizontal coverage with wide vertical dispersion, allowing your audience to hear clearly no matter where your show is held. The L1 Pro8 gives singer-songwriters and DJs both setup simplicity and supreme clarity.</t>
  </si>
  <si>
    <t>Give your songs full impact. Sub1 Powered Bass Module combines with virtually any portable PA to deliver low end down to 40 Hz. Sub1 offers powerful bass, an optimized center of gravity, and an easy-to-use system for packing, carrying, and setting up. Stack two Sub1 subwoofers for even more bass or to unleash Cardioid Mode for focused, directional performance that negates rear-firing bass energy, steers the bass out front, and reduces feedback.</t>
  </si>
  <si>
    <t>Easy-to-carry design</t>
  </si>
  <si>
    <t>Directional sound</t>
  </si>
  <si>
    <t>SubMatch connectivity</t>
  </si>
  <si>
    <t>Give your songs full impact. Sub2 Powered Bass Module combines with virtually any portable PA to deliver low end down to 37 Hz. Sub2 plays lower and louder, giving you bold bass that goes almost anywhere. Stack two Sub2 subwoofers for even more bass or to unleash Cardioid Mode for focused, directional performance that negates rear-firing bass energy, steers the bass out front, and reduces feedback.</t>
  </si>
  <si>
    <t>Take control of your music with the T4S ToneMatch mixer, an ultra-compact 4-channel interface designed for performers. Engineered with a powerful DSP engine and intuitive user control, the T4S offers studio-quality EQ, dynamics, and effects. You'll sound great with integrated Bose ToneMatch processing and zEQ, especially when connected to a Bose L1 or F1 system for full end-to-end tonal control. This mixer lets you play confidently on stage with the rugged T4S using its tactile controls, easy-to-read LED display and scene recall. The T4S ToneMatch mixer is a true performer’s companion.</t>
  </si>
  <si>
    <t>Powerful audio processing</t>
  </si>
  <si>
    <t>Stay connected with any setup</t>
  </si>
  <si>
    <t>Seamless sound control</t>
  </si>
  <si>
    <t>Convenient features for any gig</t>
  </si>
  <si>
    <t>Take unprecedented control of your music with the T8S ToneMatch mixer, a compact 8-channel interface designed for performers. Engineered with a powerful DSP engine and intuitive user control, the T8S offers studio-quality EQ, dynamics, and effects. Sound great with integrated Bose ToneMatch processing and zEQ, especially when connected to a Bose L1 or F1 system for full end-to-end tonal control. Play confidently on stage with the rugged T8S using its tactile controls, easy-to-read LED display, and scene recall.</t>
    <phoneticPr fontId="1" type="noConversion"/>
  </si>
  <si>
    <t>COLOR</t>
    <phoneticPr fontId="1" type="noConversion"/>
  </si>
  <si>
    <t>Box composition</t>
  </si>
  <si>
    <t>Box composition</t>
    <phoneticPr fontId="1" type="noConversion"/>
  </si>
  <si>
    <t>World-class noise cancellation, quieter than ever before. Breakthrough spatialized audio for immersive listening, no matter the content or source. Elevated design and luxe materials for unrivaled comfort. It’s everything music makes you feel taken to new highs. Bose Immersive Audio pushes the boundary of what it means to listen by taking what you’re hearing out of your head and placing it in front of you. It sounds so real it’s almost like you could reach out and touch it.</t>
    <phoneticPr fontId="1" type="noConversion"/>
  </si>
  <si>
    <t>Black,White Smoke,</t>
    <phoneticPr fontId="1" type="noConversion"/>
  </si>
  <si>
    <t>A20 Aviation Headset with Bluetooth</t>
    <phoneticPr fontId="1" type="noConversion"/>
  </si>
  <si>
    <t>The A20 headset gives you 30% more noise reduction than conventional aviation headsets, so you’ll enjoy a peaceful flight from short stops to long hauls. And at just 12 ounces, with sheepskin cushions and minimal clamping force, it's one of the lightest and most comfortable aviation headsets you’ll find. All designed to let you focus on what matters — flying.</t>
    <phoneticPr fontId="1" type="noConversion"/>
  </si>
  <si>
    <t>Acclaimed noise reduction</t>
  </si>
  <si>
    <t>Comfortable fit</t>
  </si>
  <si>
    <t>Active equalization</t>
  </si>
  <si>
    <t>FAA TSO and E/TSO-C139</t>
  </si>
  <si>
    <t>Swap the mic to your best side</t>
  </si>
  <si>
    <t>Up to 45 hours of battery</t>
  </si>
  <si>
    <t>A20 Aviation Headset</t>
  </si>
  <si>
    <t>In-line clothing clip</t>
  </si>
  <si>
    <t>Control module</t>
  </si>
  <si>
    <t>Aux-in cable adapter</t>
  </si>
  <si>
    <t>Carrying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</si>
</sst>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26" formatCode="\$#,##0.00_);[Red]\(\$#,##0.00\)"/>
  </numFmts>
  <fonts count="5" x14ac:knownFonts="1">
    <font>
      <sz val="11"/>
      <color theme="1"/>
      <name val="맑은 고딕"/>
      <family val="2"/>
      <charset val="129"/>
      <scheme val="minor"/>
    </font>
    <font>
      <sz val="8"/>
      <name val="맑은 고딕"/>
      <family val="2"/>
      <charset val="129"/>
      <scheme val="minor"/>
    </font>
    <font>
      <sz val="12"/>
      <color rgb="FF131317"/>
      <name val="Arial"/>
      <family val="2"/>
    </font>
    <font>
      <sz val="11"/>
      <color rgb="FFFF0000"/>
      <name val="맑은 고딕"/>
      <family val="2"/>
      <charset val="129"/>
      <scheme val="minor"/>
    </font>
    <font>
      <sz val="11"/>
      <color rgb="FFFF0000"/>
      <name val="맑은 고딕"/>
      <family val="3"/>
      <charset val="129"/>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style="thin">
        <color auto="1"/>
      </left>
      <right style="thin">
        <color auto="1"/>
      </right>
      <top style="thin">
        <color auto="1"/>
      </top>
      <bottom style="thin">
        <color auto="1"/>
      </bottom>
      <diagonal/>
    </border>
    <border>
      <left style="double">
        <color auto="1"/>
      </left>
      <right/>
      <top/>
      <bottom/>
      <diagonal/>
    </border>
    <border>
      <left/>
      <right/>
      <top/>
      <bottom style="double">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31">
    <xf numFmtId="0" fontId="0" fillId="0" borderId="0" xfId="0">
      <alignment vertic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0" fillId="0" borderId="1" xfId="0" applyBorder="1" applyAlignment="1">
      <alignment vertical="center" shrinkToFit="1"/>
    </xf>
    <xf numFmtId="0" fontId="0" fillId="0" borderId="0" xfId="0" applyAlignment="1">
      <alignment vertical="center" shrinkToFit="1"/>
    </xf>
    <xf numFmtId="0" fontId="0" fillId="0" borderId="0" xfId="0" applyBorder="1" applyAlignment="1">
      <alignment vertical="center" shrinkToFit="1"/>
    </xf>
    <xf numFmtId="0" fontId="0" fillId="0" borderId="2" xfId="0" applyBorder="1" applyAlignment="1">
      <alignment vertical="center" shrinkToFit="1"/>
    </xf>
    <xf numFmtId="26" fontId="0" fillId="0" borderId="1" xfId="0" applyNumberFormat="1" applyBorder="1" applyAlignment="1">
      <alignment vertical="center" shrinkToFit="1"/>
    </xf>
    <xf numFmtId="0" fontId="0" fillId="0" borderId="3" xfId="0" applyBorder="1" applyAlignment="1">
      <alignment horizontal="center" vertical="center"/>
    </xf>
    <xf numFmtId="0" fontId="0" fillId="0" borderId="3" xfId="0" applyBorder="1">
      <alignment vertical="center"/>
    </xf>
    <xf numFmtId="0" fontId="3" fillId="0" borderId="0" xfId="0" applyFont="1">
      <alignment vertical="center"/>
    </xf>
    <xf numFmtId="0" fontId="0" fillId="2" borderId="0" xfId="0" applyFill="1">
      <alignment vertical="center"/>
    </xf>
    <xf numFmtId="0" fontId="0" fillId="2" borderId="1" xfId="0" applyFill="1" applyBorder="1" applyAlignment="1">
      <alignment vertical="center" shrinkToFit="1"/>
    </xf>
    <xf numFmtId="0" fontId="0" fillId="2" borderId="0" xfId="0" applyFill="1" applyAlignment="1">
      <alignment vertical="center" shrinkToFit="1"/>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wrapText="1"/>
    </xf>
    <xf numFmtId="0" fontId="0" fillId="2" borderId="0" xfId="0" applyFill="1" applyAlignment="1">
      <alignment horizontal="center" vertical="center"/>
    </xf>
    <xf numFmtId="0" fontId="4" fillId="0" borderId="0" xfId="0" applyFont="1">
      <alignment vertical="center"/>
    </xf>
    <xf numFmtId="0" fontId="0" fillId="0" borderId="0" xfId="0" applyBorder="1" applyAlignment="1">
      <alignment horizontal="center" vertical="center" shrinkToFit="1"/>
    </xf>
    <xf numFmtId="0" fontId="0" fillId="0" borderId="0" xfId="0" applyFont="1">
      <alignmen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shrinkToFit="1"/>
    </xf>
    <xf numFmtId="0" fontId="0" fillId="0" borderId="4" xfId="0" applyBorder="1" applyAlignment="1">
      <alignment horizontal="center" vertical="center" shrinkToFit="1"/>
    </xf>
    <xf numFmtId="0" fontId="0" fillId="0" borderId="5" xfId="0" applyBorder="1" applyAlignment="1">
      <alignment horizontal="center" vertical="center" shrinkToFit="1"/>
    </xf>
    <xf numFmtId="0" fontId="0" fillId="0" borderId="6" xfId="0" applyBorder="1" applyAlignment="1">
      <alignment horizontal="center" vertical="center" shrinkToFit="1"/>
    </xf>
    <xf numFmtId="0" fontId="0" fillId="0" borderId="0" xfId="0" applyBorder="1" applyAlignment="1">
      <alignment horizontal="center" vertical="center" shrinkToFi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3"/>
  <sheetViews>
    <sheetView zoomScale="190" zoomScaleNormal="190" workbookViewId="0">
      <pane ySplit="1" topLeftCell="A8" activePane="bottomLeft" state="frozen"/>
      <selection pane="bottomLeft" activeCell="D8" sqref="D8"/>
    </sheetView>
  </sheetViews>
  <sheetFormatPr defaultRowHeight="16.5" x14ac:dyDescent="0.3"/>
  <cols>
    <col min="1" max="1" width="12.375" style="2" customWidth="1"/>
    <col min="2" max="2" width="18.25" style="2" customWidth="1"/>
    <col min="3" max="3" width="5.375" style="16" customWidth="1"/>
    <col min="4" max="4" width="60.75" customWidth="1"/>
    <col min="5" max="5" width="27.75" customWidth="1"/>
  </cols>
  <sheetData>
    <row r="1" spans="1:6" ht="17.25" thickBot="1" x14ac:dyDescent="0.35">
      <c r="A1" s="10" t="s">
        <v>149</v>
      </c>
      <c r="B1" s="10" t="s">
        <v>0</v>
      </c>
      <c r="C1" s="10"/>
      <c r="D1" s="11" t="s">
        <v>1</v>
      </c>
      <c r="E1" s="11" t="s">
        <v>630</v>
      </c>
      <c r="F1" t="s">
        <v>631</v>
      </c>
    </row>
    <row r="2" spans="1:6" ht="17.25" thickTop="1" x14ac:dyDescent="0.3">
      <c r="A2" s="23" t="s">
        <v>10</v>
      </c>
      <c r="B2" s="24" t="s">
        <v>147</v>
      </c>
      <c r="C2" s="17">
        <v>0</v>
      </c>
      <c r="D2" t="s">
        <v>150</v>
      </c>
      <c r="E2" t="s">
        <v>30</v>
      </c>
    </row>
    <row r="3" spans="1:6" hidden="1" x14ac:dyDescent="0.3">
      <c r="A3" s="23"/>
      <c r="B3" s="24"/>
      <c r="C3" s="17"/>
      <c r="D3" s="12" t="s">
        <v>2</v>
      </c>
      <c r="E3" s="13" t="s">
        <v>29</v>
      </c>
    </row>
    <row r="4" spans="1:6" x14ac:dyDescent="0.3">
      <c r="A4" s="23"/>
      <c r="B4" s="24"/>
      <c r="C4" s="17">
        <v>1</v>
      </c>
      <c r="D4" s="12" t="s">
        <v>231</v>
      </c>
      <c r="E4" t="s">
        <v>634</v>
      </c>
    </row>
    <row r="5" spans="1:6" ht="33" x14ac:dyDescent="0.3">
      <c r="A5" s="23"/>
      <c r="B5" s="24"/>
      <c r="C5" s="17">
        <v>2</v>
      </c>
      <c r="D5" t="s">
        <v>6</v>
      </c>
      <c r="E5" s="1" t="s">
        <v>28</v>
      </c>
    </row>
    <row r="6" spans="1:6" x14ac:dyDescent="0.3">
      <c r="A6" s="23"/>
      <c r="B6" s="24" t="s">
        <v>148</v>
      </c>
      <c r="C6" s="17">
        <v>3</v>
      </c>
      <c r="D6" t="s">
        <v>7</v>
      </c>
      <c r="E6" t="s">
        <v>5</v>
      </c>
    </row>
    <row r="7" spans="1:6" x14ac:dyDescent="0.3">
      <c r="A7" s="23"/>
      <c r="B7" s="24"/>
      <c r="C7" s="17">
        <v>4</v>
      </c>
      <c r="D7" t="s">
        <v>8</v>
      </c>
      <c r="E7" t="s">
        <v>5</v>
      </c>
    </row>
    <row r="8" spans="1:6" x14ac:dyDescent="0.3">
      <c r="A8" s="23"/>
      <c r="B8" s="24"/>
      <c r="C8" s="17">
        <v>5</v>
      </c>
      <c r="D8" s="22" t="s">
        <v>9</v>
      </c>
      <c r="E8" t="s">
        <v>5</v>
      </c>
    </row>
    <row r="9" spans="1:6" x14ac:dyDescent="0.3">
      <c r="A9" s="23" t="s">
        <v>11</v>
      </c>
      <c r="B9" s="2" t="s">
        <v>12</v>
      </c>
      <c r="C9" s="16">
        <v>0</v>
      </c>
      <c r="D9" t="s">
        <v>24</v>
      </c>
      <c r="E9" t="s">
        <v>27</v>
      </c>
    </row>
    <row r="10" spans="1:6" x14ac:dyDescent="0.3">
      <c r="A10" s="23"/>
      <c r="B10" s="23" t="s">
        <v>13</v>
      </c>
      <c r="C10" s="16">
        <v>1</v>
      </c>
      <c r="D10" t="s">
        <v>25</v>
      </c>
      <c r="E10" s="1" t="s">
        <v>26</v>
      </c>
    </row>
    <row r="11" spans="1:6" x14ac:dyDescent="0.3">
      <c r="A11" s="23"/>
      <c r="B11" s="23"/>
      <c r="C11" s="16">
        <v>2</v>
      </c>
      <c r="D11" t="s">
        <v>31</v>
      </c>
      <c r="E11" t="s">
        <v>32</v>
      </c>
    </row>
    <row r="12" spans="1:6" x14ac:dyDescent="0.3">
      <c r="A12" s="23"/>
      <c r="B12" s="23"/>
      <c r="C12" s="16">
        <v>3</v>
      </c>
      <c r="D12" t="s">
        <v>33</v>
      </c>
      <c r="E12" s="1" t="s">
        <v>26</v>
      </c>
    </row>
    <row r="13" spans="1:6" x14ac:dyDescent="0.3">
      <c r="A13" s="23" t="s">
        <v>41</v>
      </c>
      <c r="B13" s="23" t="s">
        <v>42</v>
      </c>
      <c r="C13" s="16">
        <v>0</v>
      </c>
      <c r="D13" t="s">
        <v>45</v>
      </c>
      <c r="E13" s="1" t="s">
        <v>46</v>
      </c>
    </row>
    <row r="14" spans="1:6" ht="49.5" x14ac:dyDescent="0.3">
      <c r="A14" s="23"/>
      <c r="B14" s="23"/>
      <c r="C14" s="16">
        <v>1</v>
      </c>
      <c r="D14" t="s">
        <v>47</v>
      </c>
      <c r="E14" s="1" t="s">
        <v>48</v>
      </c>
    </row>
    <row r="15" spans="1:6" x14ac:dyDescent="0.3">
      <c r="A15" s="23"/>
      <c r="B15" s="23"/>
      <c r="C15" s="16">
        <v>2</v>
      </c>
      <c r="D15" t="s">
        <v>51</v>
      </c>
      <c r="E15" s="1" t="s">
        <v>54</v>
      </c>
    </row>
    <row r="16" spans="1:6" x14ac:dyDescent="0.3">
      <c r="A16" s="23"/>
      <c r="B16" s="23"/>
      <c r="C16" s="16">
        <v>3</v>
      </c>
      <c r="D16" t="s">
        <v>49</v>
      </c>
      <c r="E16" s="1" t="s">
        <v>50</v>
      </c>
    </row>
    <row r="17" spans="1:5" x14ac:dyDescent="0.3">
      <c r="A17" s="23"/>
      <c r="B17" s="23"/>
      <c r="C17" s="16">
        <v>4</v>
      </c>
      <c r="D17" t="s">
        <v>52</v>
      </c>
      <c r="E17" s="1" t="s">
        <v>54</v>
      </c>
    </row>
    <row r="18" spans="1:5" x14ac:dyDescent="0.3">
      <c r="A18" s="23"/>
      <c r="B18" s="23"/>
      <c r="C18" s="16">
        <v>5</v>
      </c>
      <c r="D18" t="s">
        <v>55</v>
      </c>
      <c r="E18" s="1" t="s">
        <v>54</v>
      </c>
    </row>
    <row r="19" spans="1:5" x14ac:dyDescent="0.3">
      <c r="A19" s="23"/>
      <c r="B19" s="23"/>
      <c r="C19" s="16">
        <v>6</v>
      </c>
      <c r="D19" t="s">
        <v>56</v>
      </c>
      <c r="E19" s="1" t="s">
        <v>54</v>
      </c>
    </row>
    <row r="20" spans="1:5" x14ac:dyDescent="0.3">
      <c r="A20" s="23"/>
      <c r="B20" s="23" t="s">
        <v>43</v>
      </c>
      <c r="C20" s="16">
        <v>7</v>
      </c>
      <c r="D20" t="s">
        <v>60</v>
      </c>
      <c r="E20" t="s">
        <v>61</v>
      </c>
    </row>
    <row r="21" spans="1:5" x14ac:dyDescent="0.3">
      <c r="A21" s="23"/>
      <c r="B21" s="23"/>
      <c r="C21" s="16">
        <v>8</v>
      </c>
      <c r="D21" t="s">
        <v>58</v>
      </c>
      <c r="E21" s="1" t="s">
        <v>54</v>
      </c>
    </row>
    <row r="22" spans="1:5" hidden="1" x14ac:dyDescent="0.3">
      <c r="A22" s="23"/>
      <c r="B22" s="23"/>
      <c r="D22" s="12" t="s">
        <v>62</v>
      </c>
      <c r="E22" t="s">
        <v>63</v>
      </c>
    </row>
    <row r="23" spans="1:5" x14ac:dyDescent="0.3">
      <c r="A23" s="23"/>
      <c r="B23" s="2" t="s">
        <v>44</v>
      </c>
      <c r="C23" s="16">
        <v>9</v>
      </c>
      <c r="D23" t="s">
        <v>59</v>
      </c>
      <c r="E23" t="s">
        <v>5</v>
      </c>
    </row>
    <row r="24" spans="1:5" x14ac:dyDescent="0.3">
      <c r="A24" s="23" t="s">
        <v>74</v>
      </c>
      <c r="B24" s="23" t="s">
        <v>75</v>
      </c>
      <c r="C24" s="16">
        <v>0</v>
      </c>
      <c r="D24" t="s">
        <v>78</v>
      </c>
      <c r="E24" t="s">
        <v>80</v>
      </c>
    </row>
    <row r="25" spans="1:5" x14ac:dyDescent="0.3">
      <c r="A25" s="23"/>
      <c r="B25" s="23"/>
      <c r="C25" s="16">
        <v>1</v>
      </c>
      <c r="D25" t="s">
        <v>82</v>
      </c>
      <c r="E25" t="s">
        <v>5</v>
      </c>
    </row>
    <row r="26" spans="1:5" x14ac:dyDescent="0.3">
      <c r="A26" s="23"/>
      <c r="B26" s="23"/>
      <c r="C26" s="16">
        <v>2</v>
      </c>
      <c r="D26" t="s">
        <v>81</v>
      </c>
      <c r="E26" t="s">
        <v>5</v>
      </c>
    </row>
    <row r="27" spans="1:5" x14ac:dyDescent="0.3">
      <c r="A27" s="23"/>
      <c r="B27" s="23" t="s">
        <v>76</v>
      </c>
      <c r="C27" s="16">
        <v>3</v>
      </c>
      <c r="D27" t="s">
        <v>83</v>
      </c>
      <c r="E27" t="s">
        <v>5</v>
      </c>
    </row>
    <row r="28" spans="1:5" x14ac:dyDescent="0.3">
      <c r="A28" s="23"/>
      <c r="B28" s="23"/>
      <c r="C28" s="16">
        <v>4</v>
      </c>
      <c r="D28" t="s">
        <v>84</v>
      </c>
      <c r="E28" t="s">
        <v>86</v>
      </c>
    </row>
    <row r="29" spans="1:5" x14ac:dyDescent="0.3">
      <c r="A29" s="23"/>
      <c r="B29" s="23" t="s">
        <v>77</v>
      </c>
      <c r="C29" s="16">
        <v>5</v>
      </c>
      <c r="D29" t="s">
        <v>88</v>
      </c>
      <c r="E29" t="s">
        <v>86</v>
      </c>
    </row>
    <row r="30" spans="1:5" x14ac:dyDescent="0.3">
      <c r="A30" s="23"/>
      <c r="B30" s="23"/>
      <c r="C30" s="16">
        <v>6</v>
      </c>
      <c r="D30" t="s">
        <v>87</v>
      </c>
      <c r="E30" t="s">
        <v>86</v>
      </c>
    </row>
    <row r="31" spans="1:5" x14ac:dyDescent="0.3">
      <c r="A31" s="25" t="s">
        <v>119</v>
      </c>
      <c r="B31" s="2" t="s">
        <v>89</v>
      </c>
      <c r="C31" s="16">
        <v>0</v>
      </c>
      <c r="D31" t="s">
        <v>57</v>
      </c>
      <c r="E31" t="s">
        <v>5</v>
      </c>
    </row>
    <row r="32" spans="1:5" x14ac:dyDescent="0.3">
      <c r="A32" s="23"/>
      <c r="B32" s="23" t="s">
        <v>90</v>
      </c>
      <c r="C32" s="16">
        <v>1</v>
      </c>
      <c r="D32" t="s">
        <v>91</v>
      </c>
      <c r="E32" t="s">
        <v>5</v>
      </c>
    </row>
    <row r="33" spans="1:5" x14ac:dyDescent="0.3">
      <c r="A33" s="23"/>
      <c r="B33" s="23"/>
      <c r="C33" s="16">
        <v>2</v>
      </c>
      <c r="D33" t="s">
        <v>93</v>
      </c>
      <c r="E33" t="s">
        <v>5</v>
      </c>
    </row>
    <row r="34" spans="1:5" x14ac:dyDescent="0.3">
      <c r="A34" s="23"/>
      <c r="B34" s="23"/>
      <c r="C34" s="16">
        <v>3</v>
      </c>
      <c r="D34" t="s">
        <v>94</v>
      </c>
      <c r="E34" t="s">
        <v>5</v>
      </c>
    </row>
    <row r="35" spans="1:5" hidden="1" x14ac:dyDescent="0.3">
      <c r="A35" s="23"/>
      <c r="B35" s="23"/>
      <c r="D35" s="12" t="s">
        <v>95</v>
      </c>
      <c r="E35" t="s">
        <v>5</v>
      </c>
    </row>
    <row r="36" spans="1:5" hidden="1" x14ac:dyDescent="0.3">
      <c r="A36" s="23"/>
      <c r="B36" s="23"/>
      <c r="D36" s="20" t="s">
        <v>96</v>
      </c>
      <c r="E36" t="s">
        <v>5</v>
      </c>
    </row>
    <row r="37" spans="1:5" hidden="1" x14ac:dyDescent="0.3">
      <c r="A37" s="23"/>
      <c r="B37" s="23"/>
      <c r="D37" s="12" t="s">
        <v>97</v>
      </c>
      <c r="E37" t="s">
        <v>5</v>
      </c>
    </row>
    <row r="38" spans="1:5" x14ac:dyDescent="0.3">
      <c r="A38" s="23"/>
      <c r="B38" s="23" t="s">
        <v>92</v>
      </c>
      <c r="C38" s="16">
        <v>4</v>
      </c>
      <c r="D38" t="s">
        <v>98</v>
      </c>
      <c r="E38" t="s">
        <v>5</v>
      </c>
    </row>
    <row r="39" spans="1:5" x14ac:dyDescent="0.3">
      <c r="A39" s="23"/>
      <c r="B39" s="23"/>
      <c r="C39" s="16">
        <v>5</v>
      </c>
      <c r="D39" t="s">
        <v>100</v>
      </c>
      <c r="E39" t="s">
        <v>5</v>
      </c>
    </row>
    <row r="40" spans="1:5" x14ac:dyDescent="0.3">
      <c r="A40" s="23"/>
      <c r="B40" s="23"/>
      <c r="C40" s="16">
        <v>6</v>
      </c>
      <c r="D40" t="s">
        <v>99</v>
      </c>
      <c r="E40" t="s">
        <v>5</v>
      </c>
    </row>
    <row r="41" spans="1:5" x14ac:dyDescent="0.3">
      <c r="A41" s="23"/>
      <c r="B41" s="23" t="s">
        <v>101</v>
      </c>
      <c r="C41" s="16">
        <v>7</v>
      </c>
      <c r="D41" t="s">
        <v>102</v>
      </c>
      <c r="E41" t="s">
        <v>5</v>
      </c>
    </row>
    <row r="42" spans="1:5" x14ac:dyDescent="0.3">
      <c r="A42" s="23"/>
      <c r="B42" s="23"/>
      <c r="C42" s="16">
        <v>8</v>
      </c>
      <c r="D42" t="s">
        <v>103</v>
      </c>
      <c r="E42" t="s">
        <v>5</v>
      </c>
    </row>
    <row r="43" spans="1:5" s="13" customFormat="1" x14ac:dyDescent="0.3">
      <c r="A43" s="19"/>
      <c r="B43" s="19"/>
      <c r="C43" s="19"/>
    </row>
    <row r="44" spans="1:5" x14ac:dyDescent="0.3">
      <c r="A44" s="24" t="s">
        <v>14</v>
      </c>
      <c r="B44" s="23" t="s">
        <v>114</v>
      </c>
      <c r="D44" t="s">
        <v>15</v>
      </c>
    </row>
    <row r="45" spans="1:5" x14ac:dyDescent="0.3">
      <c r="A45" s="24"/>
      <c r="B45" s="23"/>
      <c r="D45" t="s">
        <v>16</v>
      </c>
    </row>
    <row r="46" spans="1:5" x14ac:dyDescent="0.3">
      <c r="A46" s="24"/>
      <c r="B46" s="23"/>
      <c r="D46" t="s">
        <v>23</v>
      </c>
    </row>
    <row r="47" spans="1:5" x14ac:dyDescent="0.3">
      <c r="A47" s="24"/>
      <c r="B47" s="2" t="s">
        <v>18</v>
      </c>
      <c r="D47" t="s">
        <v>17</v>
      </c>
    </row>
    <row r="48" spans="1:5" x14ac:dyDescent="0.3">
      <c r="A48" s="24"/>
      <c r="B48" s="2" t="s">
        <v>19</v>
      </c>
      <c r="D48" t="s">
        <v>20</v>
      </c>
    </row>
    <row r="49" spans="1:4" x14ac:dyDescent="0.3">
      <c r="A49" s="24"/>
      <c r="B49" s="2" t="s">
        <v>21</v>
      </c>
      <c r="D49" t="s">
        <v>22</v>
      </c>
    </row>
    <row r="50" spans="1:4" x14ac:dyDescent="0.3">
      <c r="A50" s="24"/>
      <c r="B50" s="23" t="s">
        <v>115</v>
      </c>
      <c r="D50" t="s">
        <v>34</v>
      </c>
    </row>
    <row r="51" spans="1:4" x14ac:dyDescent="0.3">
      <c r="A51" s="24"/>
      <c r="B51" s="23"/>
      <c r="D51" t="s">
        <v>35</v>
      </c>
    </row>
    <row r="52" spans="1:4" x14ac:dyDescent="0.3">
      <c r="A52" s="24"/>
      <c r="B52" s="23"/>
      <c r="D52" t="s">
        <v>36</v>
      </c>
    </row>
    <row r="53" spans="1:4" x14ac:dyDescent="0.3">
      <c r="A53" s="24"/>
      <c r="B53" s="23"/>
      <c r="D53" t="s">
        <v>37</v>
      </c>
    </row>
    <row r="54" spans="1:4" x14ac:dyDescent="0.3">
      <c r="A54" s="24"/>
      <c r="B54" s="23"/>
      <c r="D54" t="s">
        <v>38</v>
      </c>
    </row>
    <row r="55" spans="1:4" x14ac:dyDescent="0.3">
      <c r="A55" s="24"/>
      <c r="B55" s="23"/>
      <c r="D55" t="s">
        <v>39</v>
      </c>
    </row>
    <row r="56" spans="1:4" x14ac:dyDescent="0.3">
      <c r="A56" s="24"/>
      <c r="B56" s="23"/>
      <c r="D56" t="s">
        <v>40</v>
      </c>
    </row>
    <row r="57" spans="1:4" x14ac:dyDescent="0.3">
      <c r="A57" s="24"/>
      <c r="B57" s="23" t="s">
        <v>116</v>
      </c>
      <c r="D57" t="s">
        <v>64</v>
      </c>
    </row>
    <row r="58" spans="1:4" x14ac:dyDescent="0.3">
      <c r="A58" s="24"/>
      <c r="B58" s="23"/>
      <c r="D58" t="s">
        <v>66</v>
      </c>
    </row>
    <row r="59" spans="1:4" x14ac:dyDescent="0.3">
      <c r="A59" s="24"/>
      <c r="B59" s="23"/>
      <c r="D59" t="s">
        <v>67</v>
      </c>
    </row>
    <row r="60" spans="1:4" x14ac:dyDescent="0.3">
      <c r="A60" s="24"/>
      <c r="B60" s="23"/>
      <c r="D60" t="s">
        <v>68</v>
      </c>
    </row>
    <row r="61" spans="1:4" x14ac:dyDescent="0.3">
      <c r="A61" s="24"/>
      <c r="B61" s="23"/>
      <c r="D61" t="s">
        <v>69</v>
      </c>
    </row>
    <row r="62" spans="1:4" x14ac:dyDescent="0.3">
      <c r="A62" s="24"/>
      <c r="B62" s="23"/>
      <c r="D62" t="s">
        <v>70</v>
      </c>
    </row>
    <row r="63" spans="1:4" x14ac:dyDescent="0.3">
      <c r="A63" s="24"/>
      <c r="B63" s="23"/>
      <c r="D63" t="s">
        <v>71</v>
      </c>
    </row>
    <row r="64" spans="1:4" x14ac:dyDescent="0.3">
      <c r="A64" s="24"/>
      <c r="B64" s="23"/>
      <c r="D64" t="s">
        <v>72</v>
      </c>
    </row>
    <row r="65" spans="1:4" x14ac:dyDescent="0.3">
      <c r="A65" s="24"/>
      <c r="B65" s="23"/>
      <c r="D65" t="s">
        <v>73</v>
      </c>
    </row>
    <row r="66" spans="1:4" x14ac:dyDescent="0.3">
      <c r="A66" s="24"/>
      <c r="B66" s="23" t="s">
        <v>117</v>
      </c>
      <c r="D66" t="s">
        <v>106</v>
      </c>
    </row>
    <row r="67" spans="1:4" x14ac:dyDescent="0.3">
      <c r="A67" s="24"/>
      <c r="B67" s="23"/>
      <c r="D67" t="s">
        <v>108</v>
      </c>
    </row>
    <row r="68" spans="1:4" x14ac:dyDescent="0.3">
      <c r="A68" s="24"/>
      <c r="B68" s="23"/>
      <c r="D68" t="s">
        <v>107</v>
      </c>
    </row>
    <row r="69" spans="1:4" x14ac:dyDescent="0.3">
      <c r="A69" s="24"/>
      <c r="B69" s="23"/>
      <c r="D69" t="s">
        <v>109</v>
      </c>
    </row>
    <row r="70" spans="1:4" x14ac:dyDescent="0.3">
      <c r="A70" s="24"/>
      <c r="B70" s="23"/>
      <c r="D70" t="s">
        <v>110</v>
      </c>
    </row>
    <row r="71" spans="1:4" x14ac:dyDescent="0.3">
      <c r="A71" s="24"/>
      <c r="B71" s="23"/>
      <c r="D71" t="s">
        <v>111</v>
      </c>
    </row>
    <row r="72" spans="1:4" x14ac:dyDescent="0.3">
      <c r="A72" s="24"/>
      <c r="B72" s="23"/>
      <c r="D72" t="s">
        <v>112</v>
      </c>
    </row>
    <row r="73" spans="1:4" x14ac:dyDescent="0.3">
      <c r="A73" s="24"/>
      <c r="B73" s="23"/>
      <c r="D73" t="s">
        <v>113</v>
      </c>
    </row>
    <row r="74" spans="1:4" x14ac:dyDescent="0.3">
      <c r="A74" s="24"/>
      <c r="B74" s="23" t="s">
        <v>118</v>
      </c>
      <c r="D74" t="s">
        <v>65</v>
      </c>
    </row>
    <row r="75" spans="1:4" x14ac:dyDescent="0.3">
      <c r="A75" s="24"/>
      <c r="B75" s="23"/>
      <c r="D75" t="s">
        <v>104</v>
      </c>
    </row>
    <row r="76" spans="1:4" x14ac:dyDescent="0.3">
      <c r="A76" s="24"/>
      <c r="B76" s="23"/>
      <c r="D76" t="s">
        <v>105</v>
      </c>
    </row>
    <row r="78" spans="1:4" x14ac:dyDescent="0.3">
      <c r="A78" s="23" t="s">
        <v>120</v>
      </c>
      <c r="B78" s="2" t="s">
        <v>5</v>
      </c>
      <c r="D78" t="s">
        <v>121</v>
      </c>
    </row>
    <row r="79" spans="1:4" x14ac:dyDescent="0.3">
      <c r="A79" s="23"/>
      <c r="B79" s="2" t="s">
        <v>4</v>
      </c>
      <c r="D79" t="s">
        <v>122</v>
      </c>
    </row>
    <row r="80" spans="1:4" x14ac:dyDescent="0.3">
      <c r="A80" s="23"/>
      <c r="B80" s="2" t="s">
        <v>3</v>
      </c>
      <c r="D80" t="s">
        <v>123</v>
      </c>
    </row>
    <row r="81" spans="1:4" x14ac:dyDescent="0.3">
      <c r="A81" s="23"/>
      <c r="B81" s="2" t="s">
        <v>125</v>
      </c>
      <c r="D81" t="s">
        <v>124</v>
      </c>
    </row>
    <row r="82" spans="1:4" x14ac:dyDescent="0.3">
      <c r="A82" s="23"/>
      <c r="B82" s="2" t="s">
        <v>126</v>
      </c>
      <c r="D82" t="s">
        <v>127</v>
      </c>
    </row>
    <row r="83" spans="1:4" x14ac:dyDescent="0.3">
      <c r="A83" s="23"/>
      <c r="B83" s="2" t="s">
        <v>129</v>
      </c>
      <c r="D83" t="s">
        <v>128</v>
      </c>
    </row>
    <row r="84" spans="1:4" x14ac:dyDescent="0.3">
      <c r="A84" s="23"/>
      <c r="B84" s="2" t="s">
        <v>131</v>
      </c>
      <c r="D84" t="s">
        <v>130</v>
      </c>
    </row>
    <row r="85" spans="1:4" x14ac:dyDescent="0.3">
      <c r="A85" s="23"/>
      <c r="B85" s="3" t="s">
        <v>133</v>
      </c>
      <c r="C85" s="18"/>
      <c r="D85" t="s">
        <v>132</v>
      </c>
    </row>
    <row r="86" spans="1:4" x14ac:dyDescent="0.3">
      <c r="A86" s="23"/>
      <c r="B86" s="3" t="s">
        <v>135</v>
      </c>
      <c r="C86" s="18"/>
      <c r="D86" t="s">
        <v>134</v>
      </c>
    </row>
    <row r="87" spans="1:4" x14ac:dyDescent="0.3">
      <c r="A87" s="23"/>
      <c r="B87" s="2" t="s">
        <v>53</v>
      </c>
      <c r="D87" t="s">
        <v>136</v>
      </c>
    </row>
    <row r="88" spans="1:4" x14ac:dyDescent="0.3">
      <c r="A88" s="23"/>
      <c r="B88" s="2" t="s">
        <v>79</v>
      </c>
      <c r="D88" t="s">
        <v>137</v>
      </c>
    </row>
    <row r="89" spans="1:4" x14ac:dyDescent="0.3">
      <c r="A89" s="23"/>
      <c r="B89" s="3" t="s">
        <v>85</v>
      </c>
      <c r="C89" s="18"/>
      <c r="D89" t="s">
        <v>138</v>
      </c>
    </row>
    <row r="90" spans="1:4" x14ac:dyDescent="0.3">
      <c r="B90" s="2" t="s">
        <v>143</v>
      </c>
      <c r="D90" t="s">
        <v>141</v>
      </c>
    </row>
    <row r="91" spans="1:4" x14ac:dyDescent="0.3">
      <c r="B91" s="4" t="s">
        <v>144</v>
      </c>
      <c r="D91" t="s">
        <v>139</v>
      </c>
    </row>
    <row r="92" spans="1:4" x14ac:dyDescent="0.3">
      <c r="B92" s="4" t="s">
        <v>145</v>
      </c>
      <c r="D92" t="s">
        <v>140</v>
      </c>
    </row>
    <row r="93" spans="1:4" x14ac:dyDescent="0.3">
      <c r="B93" s="4" t="s">
        <v>146</v>
      </c>
      <c r="D93" t="s">
        <v>142</v>
      </c>
    </row>
  </sheetData>
  <mergeCells count="23">
    <mergeCell ref="A9:A12"/>
    <mergeCell ref="B13:B19"/>
    <mergeCell ref="B20:B22"/>
    <mergeCell ref="A31:A42"/>
    <mergeCell ref="B2:B5"/>
    <mergeCell ref="B6:B8"/>
    <mergeCell ref="A2:A8"/>
    <mergeCell ref="B10:B12"/>
    <mergeCell ref="A78:A89"/>
    <mergeCell ref="B57:B65"/>
    <mergeCell ref="A13:A23"/>
    <mergeCell ref="A24:A30"/>
    <mergeCell ref="B41:B42"/>
    <mergeCell ref="B38:B40"/>
    <mergeCell ref="B32:B37"/>
    <mergeCell ref="B29:B30"/>
    <mergeCell ref="B27:B28"/>
    <mergeCell ref="B24:B26"/>
    <mergeCell ref="B74:B76"/>
    <mergeCell ref="A44:A76"/>
    <mergeCell ref="B66:B73"/>
    <mergeCell ref="B50:B56"/>
    <mergeCell ref="B44:B46"/>
  </mergeCells>
  <phoneticPr fontId="1"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L118"/>
  <sheetViews>
    <sheetView zoomScale="205" zoomScaleNormal="205" workbookViewId="0">
      <pane ySplit="1" topLeftCell="A86" activePane="bottomLeft" state="frozen"/>
      <selection pane="bottomLeft" activeCell="E89" sqref="E89"/>
    </sheetView>
  </sheetViews>
  <sheetFormatPr defaultRowHeight="16.5" x14ac:dyDescent="0.3"/>
  <cols>
    <col min="1" max="1" width="7.25" style="7" hidden="1" customWidth="1"/>
    <col min="2" max="2" width="11.125" style="7" hidden="1" customWidth="1"/>
    <col min="3" max="3" width="20.5" style="7" customWidth="1"/>
    <col min="4" max="4" width="20.5" style="7" hidden="1" customWidth="1"/>
    <col min="5" max="5" width="20.5" style="7" customWidth="1"/>
    <col min="6" max="6" width="11.125" style="7" hidden="1" customWidth="1"/>
    <col min="7" max="7" width="28.5" style="8" customWidth="1"/>
    <col min="8" max="8" width="13.875" style="7" customWidth="1"/>
    <col min="9" max="9" width="9" style="15"/>
    <col min="10" max="10" width="22.125" style="6" customWidth="1"/>
    <col min="11" max="12" width="9" style="6"/>
  </cols>
  <sheetData>
    <row r="1" spans="1:10" x14ac:dyDescent="0.3">
      <c r="G1" s="8" t="s">
        <v>632</v>
      </c>
      <c r="H1" s="7" t="s">
        <v>447</v>
      </c>
      <c r="I1" s="15" t="s">
        <v>445</v>
      </c>
      <c r="J1" s="6" t="s">
        <v>449</v>
      </c>
    </row>
    <row r="2" spans="1:10" x14ac:dyDescent="0.3">
      <c r="A2" s="7" t="s">
        <v>150</v>
      </c>
      <c r="G2" s="27" t="str">
        <f t="shared" ref="G2:G6" si="0">"'"&amp;A2&amp;"'"&amp;","</f>
        <v>'Bose QuietComfort Ultra Headphones',</v>
      </c>
      <c r="H2" s="28"/>
      <c r="I2" s="29"/>
      <c r="J2" s="9">
        <v>379</v>
      </c>
    </row>
    <row r="3" spans="1:10" x14ac:dyDescent="0.3">
      <c r="A3" s="7" t="s">
        <v>189</v>
      </c>
      <c r="B3" s="7" t="s">
        <v>151</v>
      </c>
      <c r="C3" s="7" t="str">
        <f t="shared" ref="C3:C13" si="1">""""&amp;B3&amp;""""&amp;","</f>
        <v>"Headphone Fit",</v>
      </c>
      <c r="D3" s="7" t="s">
        <v>152</v>
      </c>
      <c r="E3" s="7" t="str">
        <f t="shared" ref="E3:E13" si="2">""""&amp;D3&amp;""""&amp;","</f>
        <v>"Around Ear Circumaural",</v>
      </c>
      <c r="F3" s="7" t="s">
        <v>436</v>
      </c>
      <c r="G3" s="5" t="str">
        <f t="shared" si="0"/>
        <v>'Bose QuietComfort Ultra Headphones',</v>
      </c>
      <c r="H3" s="5" t="str">
        <f t="shared" ref="H3:H23" si="3">"'"&amp;B3&amp;"'"&amp;" : "&amp;"'"&amp;D3&amp;"'"&amp;","</f>
        <v>'Headphone Fit' : 'Around Ear Circumaural',</v>
      </c>
      <c r="I3" s="14" t="str">
        <f>"'"&amp;F3&amp;"'"&amp;","</f>
        <v>'Breakthrough Bose Immersive Audio',</v>
      </c>
      <c r="J3" s="5" t="s">
        <v>633</v>
      </c>
    </row>
    <row r="4" spans="1:10" x14ac:dyDescent="0.3">
      <c r="A4" s="7" t="s">
        <v>190</v>
      </c>
      <c r="B4" s="7" t="s">
        <v>153</v>
      </c>
      <c r="C4" s="7" t="str">
        <f t="shared" si="1"/>
        <v>"Headband",</v>
      </c>
      <c r="D4" s="7" t="s">
        <v>154</v>
      </c>
      <c r="E4" s="7" t="str">
        <f t="shared" si="2"/>
        <v>"On Head Adjustable",</v>
      </c>
      <c r="F4" s="7" t="s">
        <v>437</v>
      </c>
      <c r="G4" s="5" t="str">
        <f t="shared" si="0"/>
        <v>'Carry case',</v>
      </c>
      <c r="H4" s="5" t="str">
        <f t="shared" si="3"/>
        <v>'Headband' : 'On Head Adjustable',</v>
      </c>
      <c r="I4" s="14" t="str">
        <f t="shared" ref="I4:I82" si="4">"'"&amp;F4&amp;"'"&amp;","</f>
        <v>'World-class noise cancellation',</v>
      </c>
      <c r="J4" s="5"/>
    </row>
    <row r="5" spans="1:10" x14ac:dyDescent="0.3">
      <c r="A5" s="7" t="s">
        <v>191</v>
      </c>
      <c r="B5" s="7" t="s">
        <v>155</v>
      </c>
      <c r="C5" s="7" t="str">
        <f t="shared" si="1"/>
        <v>"Cushions",</v>
      </c>
      <c r="D5" s="7" t="s">
        <v>156</v>
      </c>
      <c r="E5" s="7" t="str">
        <f t="shared" si="2"/>
        <v>"Removable Cushion",</v>
      </c>
      <c r="F5" s="7" t="s">
        <v>438</v>
      </c>
      <c r="G5" s="5" t="str">
        <f t="shared" si="0"/>
        <v>'3.5 mm to 2.5 mm audio cable',</v>
      </c>
      <c r="H5" s="5" t="str">
        <f t="shared" si="3"/>
        <v>'Cushions' : 'Removable Cushion',</v>
      </c>
      <c r="I5" s="14" t="str">
        <f t="shared" si="4"/>
        <v>'Sound tailored to you',</v>
      </c>
      <c r="J5" s="5"/>
    </row>
    <row r="6" spans="1:10" x14ac:dyDescent="0.3">
      <c r="A6" s="7" t="s">
        <v>192</v>
      </c>
      <c r="B6" s="7" t="s">
        <v>157</v>
      </c>
      <c r="C6" s="7" t="str">
        <f t="shared" si="1"/>
        <v>"Microphones",</v>
      </c>
      <c r="D6" s="7" t="s">
        <v>158</v>
      </c>
      <c r="E6" s="7" t="str">
        <f t="shared" si="2"/>
        <v>"Built-in Microphone",</v>
      </c>
      <c r="F6" s="7" t="s">
        <v>439</v>
      </c>
      <c r="G6" s="5" t="str">
        <f t="shared" si="0"/>
        <v>'USB-C® (A to C) cable (20")',</v>
      </c>
      <c r="H6" s="5" t="str">
        <f t="shared" si="3"/>
        <v>'Microphones' : 'Built-in Microphone',</v>
      </c>
      <c r="I6" s="14" t="str">
        <f t="shared" si="4"/>
        <v>'Unrivaled comfort',</v>
      </c>
      <c r="J6" s="5"/>
    </row>
    <row r="7" spans="1:10" x14ac:dyDescent="0.3">
      <c r="A7" s="7" t="s">
        <v>193</v>
      </c>
      <c r="B7" s="7" t="s">
        <v>159</v>
      </c>
      <c r="C7" s="7" t="str">
        <f t="shared" si="1"/>
        <v>"Noise Cancelling",</v>
      </c>
      <c r="D7" s="7" t="s">
        <v>160</v>
      </c>
      <c r="E7" s="7" t="str">
        <f t="shared" si="2"/>
        <v>"Yes",</v>
      </c>
      <c r="F7" s="7" t="s">
        <v>440</v>
      </c>
      <c r="G7" s="5" t="str">
        <f>"'"&amp;A7&amp;"'"&amp;","</f>
        <v>'Safety sheet',</v>
      </c>
      <c r="H7" s="5" t="str">
        <f t="shared" si="3"/>
        <v>'Noise Cancelling' : 'Yes',</v>
      </c>
      <c r="I7" s="14" t="str">
        <f t="shared" si="4"/>
        <v>'Plays up to 24 hours**',</v>
      </c>
      <c r="J7" s="5"/>
    </row>
    <row r="8" spans="1:10" x14ac:dyDescent="0.3">
      <c r="B8" s="7" t="s">
        <v>161</v>
      </c>
      <c r="C8" s="7" t="str">
        <f t="shared" si="1"/>
        <v>"Noise Control Type",</v>
      </c>
      <c r="D8" s="7" t="s">
        <v>162</v>
      </c>
      <c r="E8" s="7" t="str">
        <f t="shared" si="2"/>
        <v>"Active Noise Cancelling, Echo Reduction, Adjustable Noise Cancelling",</v>
      </c>
      <c r="F8" s="7" t="s">
        <v>441</v>
      </c>
      <c r="G8" s="5"/>
      <c r="H8" s="5" t="str">
        <f t="shared" si="3"/>
        <v>'Noise Control Type' : 'Active Noise Cancelling, Echo Reduction, Adjustable Noise Cancelling',</v>
      </c>
      <c r="I8" s="14" t="str">
        <f t="shared" si="4"/>
        <v>'Modes for any musical mood',</v>
      </c>
      <c r="J8" s="5"/>
    </row>
    <row r="9" spans="1:10" x14ac:dyDescent="0.3">
      <c r="B9" s="7" t="s">
        <v>163</v>
      </c>
      <c r="C9" s="7" t="str">
        <f t="shared" si="1"/>
        <v>"Audio cable included",</v>
      </c>
      <c r="D9" s="7" t="s">
        <v>160</v>
      </c>
      <c r="E9" s="7" t="str">
        <f t="shared" si="2"/>
        <v>"Yes",</v>
      </c>
      <c r="F9" s="7" t="s">
        <v>442</v>
      </c>
      <c r="G9" s="5"/>
      <c r="H9" s="5" t="str">
        <f t="shared" si="3"/>
        <v>'Audio cable included' : 'Yes',</v>
      </c>
      <c r="I9" s="14" t="str">
        <f t="shared" si="4"/>
        <v>'Amazingly clear calls',</v>
      </c>
      <c r="J9" s="5"/>
    </row>
    <row r="10" spans="1:10" x14ac:dyDescent="0.3">
      <c r="B10" s="7" t="s">
        <v>164</v>
      </c>
      <c r="C10" s="7" t="str">
        <f t="shared" si="1"/>
        <v>"Case",</v>
      </c>
      <c r="D10" s="7" t="s">
        <v>165</v>
      </c>
      <c r="E10" s="7" t="str">
        <f t="shared" si="2"/>
        <v>"Carry",</v>
      </c>
      <c r="F10" s="7" t="s">
        <v>443</v>
      </c>
      <c r="G10" s="5"/>
      <c r="H10" s="5" t="str">
        <f t="shared" si="3"/>
        <v>'Case' : 'Carry',</v>
      </c>
      <c r="I10" s="14" t="str">
        <f t="shared" si="4"/>
        <v>'Customize with Bose Music app',</v>
      </c>
      <c r="J10" s="5"/>
    </row>
    <row r="11" spans="1:10" x14ac:dyDescent="0.3">
      <c r="B11" s="7" t="s">
        <v>166</v>
      </c>
      <c r="C11" s="7" t="str">
        <f t="shared" si="1"/>
        <v>"Headphone",</v>
      </c>
      <c r="D11" s="7" t="s">
        <v>167</v>
      </c>
      <c r="E11" s="7" t="str">
        <f t="shared" si="2"/>
        <v>"7.7" H x 5.5" W x 2.0" D (0.56 lb)",</v>
      </c>
      <c r="G11" s="5"/>
      <c r="H11" s="5" t="str">
        <f t="shared" si="3"/>
        <v>'Headphone' : '7.7" H x 5.5" W x 2.0" D (0.56 lb)',</v>
      </c>
      <c r="I11" s="14"/>
      <c r="J11" s="5"/>
    </row>
    <row r="12" spans="1:10" x14ac:dyDescent="0.3">
      <c r="B12" s="7" t="s">
        <v>168</v>
      </c>
      <c r="C12" s="7" t="str">
        <f t="shared" si="1"/>
        <v>"Product Material",</v>
      </c>
      <c r="D12" s="7" t="s">
        <v>169</v>
      </c>
      <c r="E12" s="7" t="str">
        <f t="shared" si="2"/>
        <v>"Plastic, Aluminum, Leather (Protein)",</v>
      </c>
      <c r="G12" s="5"/>
      <c r="H12" s="5" t="str">
        <f t="shared" si="3"/>
        <v>'Product Material' : 'Plastic, Aluminum, Leather (Protein)',</v>
      </c>
      <c r="I12" s="14"/>
      <c r="J12" s="5"/>
    </row>
    <row r="13" spans="1:10" x14ac:dyDescent="0.3">
      <c r="B13" s="7" t="s">
        <v>170</v>
      </c>
      <c r="C13" s="7" t="str">
        <f t="shared" si="1"/>
        <v>"Product Case Material",</v>
      </c>
      <c r="D13" s="7" t="s">
        <v>171</v>
      </c>
      <c r="E13" s="7" t="str">
        <f t="shared" si="2"/>
        <v>"Plastic (Hard)",</v>
      </c>
      <c r="G13" s="5"/>
      <c r="H13" s="5" t="str">
        <f t="shared" si="3"/>
        <v>'Product Case Material' : 'Plastic (Hard)',</v>
      </c>
      <c r="I13" s="14"/>
      <c r="J13" s="5"/>
    </row>
    <row r="14" spans="1:10" x14ac:dyDescent="0.3">
      <c r="B14" s="7" t="s">
        <v>172</v>
      </c>
      <c r="C14" s="7" t="str">
        <f>""""&amp;B14&amp;""""&amp;","</f>
        <v>"Ear Cushion Material",</v>
      </c>
      <c r="D14" s="7" t="s">
        <v>173</v>
      </c>
      <c r="E14" s="7" t="str">
        <f>""""&amp;D14&amp;""""&amp;","</f>
        <v>"Protein Leather",</v>
      </c>
      <c r="G14" s="5"/>
      <c r="H14" s="5" t="str">
        <f t="shared" si="3"/>
        <v>'Ear Cushion Material' : 'Protein Leather',</v>
      </c>
      <c r="I14" s="14"/>
      <c r="J14" s="5"/>
    </row>
    <row r="15" spans="1:10" x14ac:dyDescent="0.3">
      <c r="B15" s="7" t="s">
        <v>174</v>
      </c>
      <c r="C15" s="7" t="str">
        <f t="shared" ref="C15:C78" si="5">""""&amp;B15&amp;""""&amp;","</f>
        <v>"Rechargeable",</v>
      </c>
      <c r="D15" s="7" t="s">
        <v>160</v>
      </c>
      <c r="E15" s="7" t="str">
        <f t="shared" ref="E15:E78" si="6">""""&amp;D15&amp;""""&amp;","</f>
        <v>"Yes",</v>
      </c>
      <c r="G15" s="5"/>
      <c r="H15" s="5" t="str">
        <f t="shared" si="3"/>
        <v>'Rechargeable' : 'Yes',</v>
      </c>
      <c r="I15" s="14"/>
      <c r="J15" s="5"/>
    </row>
    <row r="16" spans="1:10" x14ac:dyDescent="0.3">
      <c r="B16" s="7" t="s">
        <v>175</v>
      </c>
      <c r="C16" s="7" t="str">
        <f t="shared" si="5"/>
        <v>"Battery Life",</v>
      </c>
      <c r="D16" s="7" t="s">
        <v>176</v>
      </c>
      <c r="E16" s="7" t="str">
        <f t="shared" si="6"/>
        <v>"24 hours",</v>
      </c>
      <c r="G16" s="5"/>
      <c r="H16" s="5" t="str">
        <f t="shared" si="3"/>
        <v>'Battery Life' : '24 hours',</v>
      </c>
      <c r="I16" s="14"/>
      <c r="J16" s="5"/>
    </row>
    <row r="17" spans="1:10" x14ac:dyDescent="0.3">
      <c r="B17" s="7" t="s">
        <v>177</v>
      </c>
      <c r="C17" s="7" t="str">
        <f t="shared" si="5"/>
        <v>"Battery Charge Time",</v>
      </c>
      <c r="D17" s="7" t="s">
        <v>178</v>
      </c>
      <c r="E17" s="7" t="str">
        <f t="shared" si="6"/>
        <v>"3 hours",</v>
      </c>
      <c r="G17" s="5"/>
      <c r="H17" s="5" t="str">
        <f t="shared" si="3"/>
        <v>'Battery Charge Time' : '3 hours',</v>
      </c>
      <c r="I17" s="14"/>
      <c r="J17" s="5"/>
    </row>
    <row r="18" spans="1:10" x14ac:dyDescent="0.3">
      <c r="B18" s="7" t="s">
        <v>179</v>
      </c>
      <c r="C18" s="7" t="str">
        <f t="shared" si="5"/>
        <v>"Charging Accessory included",</v>
      </c>
      <c r="D18" s="7" t="s">
        <v>160</v>
      </c>
      <c r="E18" s="7" t="str">
        <f t="shared" si="6"/>
        <v>"Yes",</v>
      </c>
      <c r="G18" s="5"/>
      <c r="H18" s="5" t="str">
        <f t="shared" si="3"/>
        <v>'Charging Accessory included' : 'Yes',</v>
      </c>
      <c r="I18" s="14"/>
      <c r="J18" s="5"/>
    </row>
    <row r="19" spans="1:10" x14ac:dyDescent="0.3">
      <c r="B19" s="7" t="s">
        <v>180</v>
      </c>
      <c r="C19" s="7" t="str">
        <f t="shared" si="5"/>
        <v>"Charging Interface(s)",</v>
      </c>
      <c r="D19" s="7" t="s">
        <v>181</v>
      </c>
      <c r="E19" s="7" t="str">
        <f t="shared" si="6"/>
        <v>"USB C PORT",</v>
      </c>
      <c r="G19" s="5"/>
      <c r="H19" s="5" t="str">
        <f t="shared" si="3"/>
        <v>'Charging Interface(s)' : 'USB C PORT',</v>
      </c>
      <c r="I19" s="14"/>
      <c r="J19" s="5"/>
    </row>
    <row r="20" spans="1:10" x14ac:dyDescent="0.3">
      <c r="B20" s="7" t="s">
        <v>182</v>
      </c>
      <c r="C20" s="7" t="str">
        <f t="shared" si="5"/>
        <v>"Wireless Connectivity",</v>
      </c>
      <c r="D20" s="7" t="s">
        <v>183</v>
      </c>
      <c r="E20" s="7" t="str">
        <f t="shared" si="6"/>
        <v>"Bluetooth, A2DP Bluetooth Audio Streaming, HFP Bluetooth, AVRCP Bluetooth, Bluetooth Low Energy",</v>
      </c>
      <c r="G20" s="5"/>
      <c r="H20" s="5" t="str">
        <f t="shared" si="3"/>
        <v>'Wireless Connectivity' : 'Bluetooth, A2DP Bluetooth Audio Streaming, HFP Bluetooth, AVRCP Bluetooth, Bluetooth Low Energy',</v>
      </c>
      <c r="I20" s="14"/>
      <c r="J20" s="5"/>
    </row>
    <row r="21" spans="1:10" x14ac:dyDescent="0.3">
      <c r="B21" s="7" t="s">
        <v>184</v>
      </c>
      <c r="C21" s="7" t="str">
        <f t="shared" si="5"/>
        <v>"Bluetooth Version",</v>
      </c>
      <c r="D21" s="7">
        <v>5.3</v>
      </c>
      <c r="E21" s="7" t="str">
        <f t="shared" si="6"/>
        <v>"5.3",</v>
      </c>
      <c r="G21" s="5"/>
      <c r="H21" s="5" t="str">
        <f t="shared" si="3"/>
        <v>'Bluetooth Version' : '5.3',</v>
      </c>
      <c r="I21" s="14"/>
      <c r="J21" s="5"/>
    </row>
    <row r="22" spans="1:10" x14ac:dyDescent="0.3">
      <c r="B22" s="7" t="s">
        <v>185</v>
      </c>
      <c r="C22" s="7" t="str">
        <f t="shared" si="5"/>
        <v>"Bluetooth Range",</v>
      </c>
      <c r="D22" s="7" t="s">
        <v>186</v>
      </c>
      <c r="E22" s="7" t="str">
        <f t="shared" si="6"/>
        <v>"30'",</v>
      </c>
      <c r="G22" s="5"/>
      <c r="H22" s="5" t="str">
        <f t="shared" si="3"/>
        <v>'Bluetooth Range' : '30'',</v>
      </c>
      <c r="I22" s="14"/>
      <c r="J22" s="5"/>
    </row>
    <row r="23" spans="1:10" x14ac:dyDescent="0.3">
      <c r="B23" s="7" t="s">
        <v>187</v>
      </c>
      <c r="C23" s="7" t="str">
        <f t="shared" si="5"/>
        <v>"Bose App",</v>
      </c>
      <c r="D23" s="7" t="s">
        <v>188</v>
      </c>
      <c r="E23" s="7" t="str">
        <f t="shared" si="6"/>
        <v>"Bose Music App",</v>
      </c>
      <c r="G23" s="5"/>
      <c r="H23" s="5" t="str">
        <f t="shared" si="3"/>
        <v>'Bose App' : 'Bose Music App',</v>
      </c>
      <c r="I23" s="14"/>
      <c r="J23" s="5"/>
    </row>
    <row r="25" spans="1:10" x14ac:dyDescent="0.3">
      <c r="A25" s="7" t="s">
        <v>231</v>
      </c>
      <c r="G25" s="27" t="str">
        <f>"'"&amp;A25&amp;"'"&amp;","</f>
        <v>'Bose QuietComfort 45 headphones',</v>
      </c>
      <c r="H25" s="28"/>
      <c r="I25" s="29"/>
      <c r="J25" s="9">
        <v>329</v>
      </c>
    </row>
    <row r="26" spans="1:10" x14ac:dyDescent="0.3">
      <c r="A26" s="7" t="s">
        <v>231</v>
      </c>
      <c r="B26" s="7" t="s">
        <v>151</v>
      </c>
      <c r="C26" s="7" t="str">
        <f t="shared" si="5"/>
        <v>"Headphone Fit",</v>
      </c>
      <c r="D26" s="7" t="s">
        <v>152</v>
      </c>
      <c r="E26" s="7" t="str">
        <f t="shared" si="6"/>
        <v>"Around Ear Circumaural",</v>
      </c>
      <c r="F26" s="7" t="s">
        <v>452</v>
      </c>
      <c r="G26" s="5" t="str">
        <f>"'"&amp;A26&amp;"'"&amp;","</f>
        <v>'Bose QuietComfort 45 headphones',</v>
      </c>
      <c r="H26" s="5" t="str">
        <f>"'"&amp;B26&amp;"'"&amp;" : "&amp;"'"&amp;D26&amp;"'"&amp;","</f>
        <v>'Headphone Fit' : 'Around Ear Circumaural',</v>
      </c>
      <c r="I26" s="14" t="str">
        <f t="shared" si="4"/>
        <v>'Acclaimed noise cancellation',</v>
      </c>
      <c r="J26" s="5" t="s">
        <v>460</v>
      </c>
    </row>
    <row r="27" spans="1:10" x14ac:dyDescent="0.3">
      <c r="A27" s="7" t="s">
        <v>190</v>
      </c>
      <c r="B27" s="7" t="s">
        <v>153</v>
      </c>
      <c r="C27" s="7" t="str">
        <f t="shared" si="5"/>
        <v>"Headband",</v>
      </c>
      <c r="D27" s="7" t="s">
        <v>154</v>
      </c>
      <c r="E27" s="7" t="str">
        <f t="shared" si="6"/>
        <v>"On Head Adjustable",</v>
      </c>
      <c r="F27" s="7" t="s">
        <v>453</v>
      </c>
      <c r="G27" s="5" t="str">
        <f>"'"&amp;A27&amp;"'"&amp;","</f>
        <v>'Carry case',</v>
      </c>
      <c r="H27" s="5" t="str">
        <f>"'"&amp;B27&amp;"'"&amp;" : "&amp;"'"&amp;D27&amp;"'"&amp;","</f>
        <v>'Headband' : 'On Head Adjustable',</v>
      </c>
      <c r="I27" s="14" t="str">
        <f t="shared" si="4"/>
        <v>'Comfort that keeps up',</v>
      </c>
      <c r="J27" s="5"/>
    </row>
    <row r="28" spans="1:10" x14ac:dyDescent="0.3">
      <c r="A28" s="7" t="s">
        <v>232</v>
      </c>
      <c r="B28" s="7" t="s">
        <v>155</v>
      </c>
      <c r="C28" s="7" t="str">
        <f t="shared" si="5"/>
        <v>"Cushions",</v>
      </c>
      <c r="D28" s="7" t="s">
        <v>156</v>
      </c>
      <c r="E28" s="7" t="str">
        <f t="shared" si="6"/>
        <v>"Removable Cushion",</v>
      </c>
      <c r="F28" s="7" t="s">
        <v>454</v>
      </c>
      <c r="G28" s="5" t="str">
        <f>"'"&amp;A28&amp;"'"&amp;","</f>
        <v>'12" USB-C charging cable',</v>
      </c>
      <c r="H28" s="5" t="str">
        <f>"'"&amp;B28&amp;"'"&amp;" : "&amp;"'"&amp;D28&amp;"'"&amp;","</f>
        <v>'Cushions' : 'Removable Cushion',</v>
      </c>
      <c r="I28" s="14" t="str">
        <f t="shared" si="4"/>
        <v>'Multiple modes to match your moment',</v>
      </c>
      <c r="J28" s="5"/>
    </row>
    <row r="29" spans="1:10" x14ac:dyDescent="0.3">
      <c r="A29" s="7" t="s">
        <v>191</v>
      </c>
      <c r="B29" s="7" t="s">
        <v>157</v>
      </c>
      <c r="C29" s="7" t="str">
        <f t="shared" si="5"/>
        <v>"Microphones",</v>
      </c>
      <c r="D29" s="7" t="s">
        <v>158</v>
      </c>
      <c r="E29" s="7" t="str">
        <f t="shared" si="6"/>
        <v>"Built-in Microphone",</v>
      </c>
      <c r="F29" s="7" t="s">
        <v>455</v>
      </c>
      <c r="G29" s="5" t="str">
        <f>"'"&amp;A29&amp;"'"&amp;","</f>
        <v>'3.5 mm to 2.5 mm audio cable',</v>
      </c>
      <c r="H29" s="5" t="str">
        <f>"'"&amp;B29&amp;"'"&amp;" : "&amp;"'"&amp;D29&amp;"'"&amp;","</f>
        <v>'Microphones' : 'Built-in Microphone',</v>
      </c>
      <c r="I29" s="14" t="str">
        <f t="shared" si="4"/>
        <v>'Up to 22 hours of battery life',</v>
      </c>
      <c r="J29" s="5"/>
    </row>
    <row r="30" spans="1:10" x14ac:dyDescent="0.3">
      <c r="B30" s="7" t="s">
        <v>159</v>
      </c>
      <c r="C30" s="7" t="str">
        <f t="shared" si="5"/>
        <v>"Noise Cancelling",</v>
      </c>
      <c r="D30" s="7" t="s">
        <v>160</v>
      </c>
      <c r="E30" s="7" t="str">
        <f t="shared" si="6"/>
        <v>"Yes",</v>
      </c>
      <c r="F30" s="7" t="s">
        <v>456</v>
      </c>
      <c r="G30" s="5"/>
      <c r="H30" s="5" t="str">
        <f t="shared" ref="H30:H46" si="7">"'"&amp;B30&amp;"'"&amp;" : "&amp;"'"&amp;D30&amp;"'"&amp;","</f>
        <v>'Noise Cancelling' : 'Yes',</v>
      </c>
      <c r="I30" s="14" t="str">
        <f t="shared" ref="I30:I33" si="8">"'"&amp;F30&amp;"'"&amp;","</f>
        <v>'Clearer conversations',</v>
      </c>
      <c r="J30" s="5"/>
    </row>
    <row r="31" spans="1:10" x14ac:dyDescent="0.3">
      <c r="B31" s="7" t="s">
        <v>161</v>
      </c>
      <c r="C31" s="7" t="str">
        <f t="shared" si="5"/>
        <v>"Noise Control Type",</v>
      </c>
      <c r="D31" s="7" t="s">
        <v>162</v>
      </c>
      <c r="E31" s="7" t="str">
        <f t="shared" si="6"/>
        <v>"Active Noise Cancelling, Echo Reduction, Adjustable Noise Cancelling",</v>
      </c>
      <c r="F31" s="7" t="s">
        <v>457</v>
      </c>
      <c r="G31" s="5"/>
      <c r="H31" s="5" t="str">
        <f t="shared" si="7"/>
        <v>'Noise Control Type' : 'Active Noise Cancelling, Echo Reduction, Adjustable Noise Cancelling',</v>
      </c>
      <c r="I31" s="14" t="str">
        <f t="shared" si="8"/>
        <v>'Reliable Bluetooth® connectivity',</v>
      </c>
      <c r="J31" s="5"/>
    </row>
    <row r="32" spans="1:10" x14ac:dyDescent="0.3">
      <c r="B32" s="7" t="s">
        <v>163</v>
      </c>
      <c r="C32" s="7" t="str">
        <f t="shared" si="5"/>
        <v>"Audio cable included",</v>
      </c>
      <c r="D32" s="7" t="s">
        <v>160</v>
      </c>
      <c r="E32" s="7" t="str">
        <f t="shared" si="6"/>
        <v>"Yes",</v>
      </c>
      <c r="F32" s="7" t="s">
        <v>458</v>
      </c>
      <c r="G32" s="5"/>
      <c r="H32" s="5" t="str">
        <f t="shared" si="7"/>
        <v>'Audio cable included' : 'Yes',</v>
      </c>
      <c r="I32" s="14" t="str">
        <f t="shared" si="8"/>
        <v>'High-fidelity audio',</v>
      </c>
      <c r="J32" s="5"/>
    </row>
    <row r="33" spans="1:10" x14ac:dyDescent="0.3">
      <c r="B33" s="7" t="s">
        <v>164</v>
      </c>
      <c r="C33" s="7" t="str">
        <f t="shared" si="5"/>
        <v>"Case",</v>
      </c>
      <c r="D33" s="7" t="s">
        <v>165</v>
      </c>
      <c r="E33" s="7" t="str">
        <f t="shared" si="6"/>
        <v>"Carry",</v>
      </c>
      <c r="F33" s="7" t="s">
        <v>459</v>
      </c>
      <c r="G33" s="5"/>
      <c r="H33" s="5" t="str">
        <f t="shared" si="7"/>
        <v>'Case' : 'Carry',</v>
      </c>
      <c r="I33" s="14" t="str">
        <f t="shared" si="8"/>
        <v>'Active and adjustable EQ',</v>
      </c>
      <c r="J33" s="5"/>
    </row>
    <row r="34" spans="1:10" x14ac:dyDescent="0.3">
      <c r="B34" s="7" t="s">
        <v>166</v>
      </c>
      <c r="C34" s="7" t="str">
        <f t="shared" si="5"/>
        <v>"Headphone",</v>
      </c>
      <c r="D34" s="7" t="s">
        <v>167</v>
      </c>
      <c r="E34" s="7" t="str">
        <f t="shared" si="6"/>
        <v>"7.7" H x 5.5" W x 2.0" D (0.56 lb)",</v>
      </c>
      <c r="G34" s="5"/>
      <c r="H34" s="5" t="str">
        <f t="shared" si="7"/>
        <v>'Headphone' : '7.7" H x 5.5" W x 2.0" D (0.56 lb)',</v>
      </c>
      <c r="I34" s="14"/>
      <c r="J34" s="5"/>
    </row>
    <row r="35" spans="1:10" x14ac:dyDescent="0.3">
      <c r="B35" s="7" t="s">
        <v>168</v>
      </c>
      <c r="C35" s="7" t="str">
        <f t="shared" si="5"/>
        <v>"Product Material",</v>
      </c>
      <c r="D35" s="7" t="s">
        <v>169</v>
      </c>
      <c r="E35" s="7" t="str">
        <f t="shared" si="6"/>
        <v>"Plastic, Aluminum, Leather (Protein)",</v>
      </c>
      <c r="G35" s="5"/>
      <c r="H35" s="5" t="str">
        <f t="shared" si="7"/>
        <v>'Product Material' : 'Plastic, Aluminum, Leather (Protein)',</v>
      </c>
      <c r="I35" s="14"/>
      <c r="J35" s="5"/>
    </row>
    <row r="36" spans="1:10" x14ac:dyDescent="0.3">
      <c r="B36" s="7" t="s">
        <v>170</v>
      </c>
      <c r="C36" s="7" t="str">
        <f t="shared" si="5"/>
        <v>"Product Case Material",</v>
      </c>
      <c r="D36" s="7" t="s">
        <v>171</v>
      </c>
      <c r="E36" s="7" t="str">
        <f t="shared" si="6"/>
        <v>"Plastic (Hard)",</v>
      </c>
      <c r="G36" s="5"/>
      <c r="H36" s="5" t="str">
        <f t="shared" si="7"/>
        <v>'Product Case Material' : 'Plastic (Hard)',</v>
      </c>
      <c r="I36" s="14"/>
      <c r="J36" s="5"/>
    </row>
    <row r="37" spans="1:10" x14ac:dyDescent="0.3">
      <c r="B37" s="7" t="s">
        <v>172</v>
      </c>
      <c r="C37" s="7" t="str">
        <f t="shared" si="5"/>
        <v>"Ear Cushion Material",</v>
      </c>
      <c r="D37" s="7" t="s">
        <v>173</v>
      </c>
      <c r="E37" s="7" t="str">
        <f t="shared" si="6"/>
        <v>"Protein Leather",</v>
      </c>
      <c r="G37" s="5"/>
      <c r="H37" s="5" t="str">
        <f t="shared" si="7"/>
        <v>'Ear Cushion Material' : 'Protein Leather',</v>
      </c>
      <c r="I37" s="14"/>
      <c r="J37" s="5"/>
    </row>
    <row r="38" spans="1:10" x14ac:dyDescent="0.3">
      <c r="B38" s="7" t="s">
        <v>174</v>
      </c>
      <c r="C38" s="7" t="str">
        <f t="shared" si="5"/>
        <v>"Rechargeable",</v>
      </c>
      <c r="D38" s="7" t="s">
        <v>160</v>
      </c>
      <c r="E38" s="7" t="str">
        <f t="shared" si="6"/>
        <v>"Yes",</v>
      </c>
      <c r="G38" s="5"/>
      <c r="H38" s="5" t="str">
        <f t="shared" si="7"/>
        <v>'Rechargeable' : 'Yes',</v>
      </c>
      <c r="I38" s="14"/>
      <c r="J38" s="5"/>
    </row>
    <row r="39" spans="1:10" x14ac:dyDescent="0.3">
      <c r="B39" s="7" t="s">
        <v>175</v>
      </c>
      <c r="C39" s="7" t="str">
        <f t="shared" si="5"/>
        <v>"Battery Life",</v>
      </c>
      <c r="D39" s="7" t="s">
        <v>450</v>
      </c>
      <c r="E39" s="7" t="str">
        <f t="shared" si="6"/>
        <v>"20 hours",</v>
      </c>
      <c r="G39" s="5"/>
      <c r="H39" s="5" t="str">
        <f t="shared" si="7"/>
        <v>'Battery Life' : '20 hours',</v>
      </c>
      <c r="I39" s="14"/>
      <c r="J39" s="5"/>
    </row>
    <row r="40" spans="1:10" x14ac:dyDescent="0.3">
      <c r="B40" s="7" t="s">
        <v>177</v>
      </c>
      <c r="C40" s="7" t="str">
        <f t="shared" si="5"/>
        <v>"Battery Charge Time",</v>
      </c>
      <c r="D40" s="7" t="s">
        <v>451</v>
      </c>
      <c r="E40" s="7" t="str">
        <f t="shared" si="6"/>
        <v>"3 hours",</v>
      </c>
      <c r="G40" s="5"/>
      <c r="H40" s="5" t="str">
        <f t="shared" si="7"/>
        <v>'Battery Charge Time' : '3 hours',</v>
      </c>
      <c r="I40" s="14"/>
      <c r="J40" s="5"/>
    </row>
    <row r="41" spans="1:10" x14ac:dyDescent="0.3">
      <c r="B41" s="7" t="s">
        <v>179</v>
      </c>
      <c r="C41" s="7" t="str">
        <f t="shared" si="5"/>
        <v>"Charging Accessory included",</v>
      </c>
      <c r="D41" s="7" t="s">
        <v>160</v>
      </c>
      <c r="E41" s="7" t="str">
        <f t="shared" si="6"/>
        <v>"Yes",</v>
      </c>
      <c r="G41" s="5"/>
      <c r="H41" s="5" t="str">
        <f t="shared" si="7"/>
        <v>'Charging Accessory included' : 'Yes',</v>
      </c>
      <c r="I41" s="14"/>
      <c r="J41" s="5"/>
    </row>
    <row r="42" spans="1:10" x14ac:dyDescent="0.3">
      <c r="B42" s="7" t="s">
        <v>180</v>
      </c>
      <c r="C42" s="7" t="str">
        <f t="shared" si="5"/>
        <v>"Charging Interface(s)",</v>
      </c>
      <c r="D42" s="7" t="s">
        <v>181</v>
      </c>
      <c r="E42" s="7" t="str">
        <f t="shared" si="6"/>
        <v>"USB C PORT",</v>
      </c>
      <c r="G42" s="5"/>
      <c r="H42" s="5" t="str">
        <f t="shared" si="7"/>
        <v>'Charging Interface(s)' : 'USB C PORT',</v>
      </c>
      <c r="I42" s="14"/>
      <c r="J42" s="5"/>
    </row>
    <row r="43" spans="1:10" x14ac:dyDescent="0.3">
      <c r="B43" s="7" t="s">
        <v>182</v>
      </c>
      <c r="C43" s="7" t="str">
        <f t="shared" si="5"/>
        <v>"Wireless Connectivity",</v>
      </c>
      <c r="D43" s="7" t="s">
        <v>183</v>
      </c>
      <c r="E43" s="7" t="str">
        <f t="shared" si="6"/>
        <v>"Bluetooth, A2DP Bluetooth Audio Streaming, HFP Bluetooth, AVRCP Bluetooth, Bluetooth Low Energy",</v>
      </c>
      <c r="G43" s="5"/>
      <c r="H43" s="5" t="str">
        <f t="shared" si="7"/>
        <v>'Wireless Connectivity' : 'Bluetooth, A2DP Bluetooth Audio Streaming, HFP Bluetooth, AVRCP Bluetooth, Bluetooth Low Energy',</v>
      </c>
      <c r="I43" s="14"/>
      <c r="J43" s="5"/>
    </row>
    <row r="44" spans="1:10" x14ac:dyDescent="0.3">
      <c r="B44" s="7" t="s">
        <v>184</v>
      </c>
      <c r="C44" s="7" t="str">
        <f t="shared" si="5"/>
        <v>"Bluetooth Version",</v>
      </c>
      <c r="D44" s="7">
        <v>5.3</v>
      </c>
      <c r="E44" s="7" t="str">
        <f t="shared" si="6"/>
        <v>"5.3",</v>
      </c>
      <c r="G44" s="5"/>
      <c r="H44" s="5" t="str">
        <f t="shared" si="7"/>
        <v>'Bluetooth Version' : '5.3',</v>
      </c>
      <c r="I44" s="14"/>
      <c r="J44" s="5"/>
    </row>
    <row r="45" spans="1:10" x14ac:dyDescent="0.3">
      <c r="B45" s="7" t="s">
        <v>185</v>
      </c>
      <c r="C45" s="7" t="str">
        <f t="shared" si="5"/>
        <v>"Bluetooth Range",</v>
      </c>
      <c r="D45" s="7" t="s">
        <v>186</v>
      </c>
      <c r="E45" s="7" t="str">
        <f t="shared" si="6"/>
        <v>"30'",</v>
      </c>
      <c r="G45" s="5"/>
      <c r="H45" s="5" t="str">
        <f t="shared" si="7"/>
        <v>'Bluetooth Range' : '30'',</v>
      </c>
      <c r="I45" s="14"/>
      <c r="J45" s="5"/>
    </row>
    <row r="46" spans="1:10" x14ac:dyDescent="0.3">
      <c r="B46" s="7" t="s">
        <v>187</v>
      </c>
      <c r="C46" s="7" t="str">
        <f t="shared" si="5"/>
        <v>"Bose App",</v>
      </c>
      <c r="D46" s="7" t="s">
        <v>188</v>
      </c>
      <c r="E46" s="7" t="str">
        <f t="shared" si="6"/>
        <v>"Bose Music App",</v>
      </c>
      <c r="G46" s="5"/>
      <c r="H46" s="5" t="str">
        <f t="shared" si="7"/>
        <v>'Bose App' : 'Bose Music App',</v>
      </c>
      <c r="I46" s="14"/>
      <c r="J46" s="5"/>
    </row>
    <row r="48" spans="1:10" x14ac:dyDescent="0.3">
      <c r="A48" s="7" t="s">
        <v>6</v>
      </c>
      <c r="G48" s="27" t="str">
        <f t="shared" ref="G48:G53" si="9">"'"&amp;A48&amp;"'"&amp;","</f>
        <v>'Bose QuietComfort Headphones',</v>
      </c>
      <c r="H48" s="28"/>
      <c r="I48" s="29"/>
      <c r="J48" s="9">
        <v>249</v>
      </c>
    </row>
    <row r="49" spans="1:10" x14ac:dyDescent="0.3">
      <c r="A49" s="7" t="s">
        <v>194</v>
      </c>
      <c r="B49" s="7" t="s">
        <v>151</v>
      </c>
      <c r="C49" s="7" t="str">
        <f t="shared" si="5"/>
        <v>"Headphone Fit",</v>
      </c>
      <c r="D49" s="7" t="s">
        <v>152</v>
      </c>
      <c r="E49" s="7" t="str">
        <f t="shared" si="6"/>
        <v>"Around Ear Circumaural",</v>
      </c>
      <c r="F49" s="7" t="s">
        <v>461</v>
      </c>
      <c r="G49" s="5" t="str">
        <f t="shared" si="9"/>
        <v>'Bose QuietComfort Headphones',</v>
      </c>
      <c r="H49" s="5" t="str">
        <f t="shared" ref="H49:H68" si="10">"'"&amp;B49&amp;"'"&amp;" : "&amp;"'"&amp;D49&amp;"'"&amp;","</f>
        <v>'Headphone Fit' : 'Around Ear Circumaural',</v>
      </c>
      <c r="I49" s="14" t="str">
        <f t="shared" si="4"/>
        <v>'Legendary noise cancellation',</v>
      </c>
      <c r="J49" s="5" t="s">
        <v>467</v>
      </c>
    </row>
    <row r="50" spans="1:10" x14ac:dyDescent="0.3">
      <c r="A50" s="7" t="s">
        <v>195</v>
      </c>
      <c r="B50" s="7" t="s">
        <v>153</v>
      </c>
      <c r="C50" s="7" t="str">
        <f t="shared" si="5"/>
        <v>"Headband",</v>
      </c>
      <c r="D50" s="7" t="s">
        <v>198</v>
      </c>
      <c r="E50" s="7" t="str">
        <f t="shared" si="6"/>
        <v>"On Head",</v>
      </c>
      <c r="F50" s="7" t="s">
        <v>462</v>
      </c>
      <c r="G50" s="5" t="str">
        <f t="shared" si="9"/>
        <v>'Carry Case',</v>
      </c>
      <c r="H50" s="5" t="str">
        <f t="shared" si="10"/>
        <v>'Headband' : 'On Head',</v>
      </c>
      <c r="I50" s="14" t="str">
        <f t="shared" si="4"/>
        <v>'Modes for any musical moment',</v>
      </c>
      <c r="J50" s="5"/>
    </row>
    <row r="51" spans="1:10" x14ac:dyDescent="0.3">
      <c r="A51" s="7" t="s">
        <v>191</v>
      </c>
      <c r="B51" s="7" t="s">
        <v>155</v>
      </c>
      <c r="C51" s="7" t="str">
        <f t="shared" si="5"/>
        <v>"Cushions",</v>
      </c>
      <c r="D51" s="7" t="s">
        <v>156</v>
      </c>
      <c r="E51" s="7" t="str">
        <f t="shared" si="6"/>
        <v>"Removable Cushion",</v>
      </c>
      <c r="F51" s="7" t="s">
        <v>458</v>
      </c>
      <c r="G51" s="5" t="str">
        <f t="shared" si="9"/>
        <v>'3.5 mm to 2.5 mm audio cable',</v>
      </c>
      <c r="H51" s="5" t="str">
        <f t="shared" si="10"/>
        <v>'Cushions' : 'Removable Cushion',</v>
      </c>
      <c r="I51" s="14" t="str">
        <f t="shared" si="4"/>
        <v>'High-fidelity audio',</v>
      </c>
      <c r="J51" s="5"/>
    </row>
    <row r="52" spans="1:10" x14ac:dyDescent="0.3">
      <c r="A52" s="7" t="s">
        <v>196</v>
      </c>
      <c r="B52" s="7" t="s">
        <v>157</v>
      </c>
      <c r="C52" s="7" t="str">
        <f t="shared" si="5"/>
        <v>"Microphones",</v>
      </c>
      <c r="D52" s="7" t="s">
        <v>158</v>
      </c>
      <c r="E52" s="7" t="str">
        <f t="shared" si="6"/>
        <v>"Built-in Microphone",</v>
      </c>
      <c r="F52" s="7" t="s">
        <v>463</v>
      </c>
      <c r="G52" s="5" t="str">
        <f t="shared" si="9"/>
        <v>'USB-C® (A to C) cable (12")',</v>
      </c>
      <c r="H52" s="5" t="str">
        <f t="shared" si="10"/>
        <v>'Microphones' : 'Built-in Microphone',</v>
      </c>
      <c r="I52" s="14" t="str">
        <f t="shared" si="4"/>
        <v>'All-day comfort',</v>
      </c>
      <c r="J52" s="5"/>
    </row>
    <row r="53" spans="1:10" x14ac:dyDescent="0.3">
      <c r="A53" s="7" t="s">
        <v>197</v>
      </c>
      <c r="B53" s="7" t="s">
        <v>159</v>
      </c>
      <c r="C53" s="7" t="str">
        <f t="shared" si="5"/>
        <v>"Noise Cancelling",</v>
      </c>
      <c r="D53" s="7" t="s">
        <v>160</v>
      </c>
      <c r="E53" s="7" t="str">
        <f t="shared" si="6"/>
        <v>"Yes",</v>
      </c>
      <c r="F53" s="7" t="s">
        <v>464</v>
      </c>
      <c r="G53" s="5" t="str">
        <f t="shared" si="9"/>
        <v>'Safety Sheet',</v>
      </c>
      <c r="H53" s="5" t="str">
        <f t="shared" si="10"/>
        <v>'Noise Cancelling' : 'Yes',</v>
      </c>
      <c r="I53" s="14" t="str">
        <f t="shared" si="4"/>
        <v>'Up to 24 hours of battery life*',</v>
      </c>
      <c r="J53" s="5"/>
    </row>
    <row r="54" spans="1:10" x14ac:dyDescent="0.3">
      <c r="B54" s="7" t="s">
        <v>161</v>
      </c>
      <c r="C54" s="7" t="str">
        <f t="shared" si="5"/>
        <v>"Noise Control Type",</v>
      </c>
      <c r="D54" s="7" t="s">
        <v>199</v>
      </c>
      <c r="E54" s="7" t="str">
        <f t="shared" si="6"/>
        <v>"Active Noise Cancelling",</v>
      </c>
      <c r="F54" s="7" t="s">
        <v>465</v>
      </c>
      <c r="G54" s="5"/>
      <c r="H54" s="5" t="str">
        <f t="shared" si="10"/>
        <v>'Noise Control Type' : 'Active Noise Cancelling',</v>
      </c>
      <c r="I54" s="14" t="str">
        <f t="shared" si="4"/>
        <v>'Adjustable EQ',</v>
      </c>
      <c r="J54" s="5"/>
    </row>
    <row r="55" spans="1:10" x14ac:dyDescent="0.3">
      <c r="B55" s="7" t="s">
        <v>163</v>
      </c>
      <c r="C55" s="7" t="str">
        <f t="shared" si="5"/>
        <v>"Audio cable included",</v>
      </c>
      <c r="D55" s="7" t="s">
        <v>160</v>
      </c>
      <c r="E55" s="7" t="str">
        <f t="shared" si="6"/>
        <v>"Yes",</v>
      </c>
      <c r="F55" s="7" t="s">
        <v>466</v>
      </c>
      <c r="G55" s="5"/>
      <c r="H55" s="5" t="str">
        <f t="shared" si="10"/>
        <v>'Audio cable included' : 'Yes',</v>
      </c>
      <c r="I55" s="14" t="str">
        <f t="shared" si="4"/>
        <v>'Audio cable with in-line mic',</v>
      </c>
      <c r="J55" s="5"/>
    </row>
    <row r="56" spans="1:10" x14ac:dyDescent="0.3">
      <c r="B56" s="7" t="s">
        <v>164</v>
      </c>
      <c r="C56" s="7" t="str">
        <f t="shared" si="5"/>
        <v>"Case",</v>
      </c>
      <c r="D56" s="7" t="s">
        <v>200</v>
      </c>
      <c r="E56" s="7" t="str">
        <f t="shared" si="6"/>
        <v>"Carry, Storage",</v>
      </c>
      <c r="F56" s="7" t="s">
        <v>443</v>
      </c>
      <c r="G56" s="5"/>
      <c r="H56" s="5" t="str">
        <f t="shared" si="10"/>
        <v>'Case' : 'Carry, Storage',</v>
      </c>
      <c r="I56" s="14" t="str">
        <f t="shared" si="4"/>
        <v>'Customize with Bose Music app',</v>
      </c>
      <c r="J56" s="5"/>
    </row>
    <row r="57" spans="1:10" x14ac:dyDescent="0.3">
      <c r="B57" s="7" t="s">
        <v>166</v>
      </c>
      <c r="C57" s="7" t="str">
        <f t="shared" si="5"/>
        <v>"Headphone",</v>
      </c>
      <c r="D57" s="7" t="s">
        <v>201</v>
      </c>
      <c r="E57" s="7" t="str">
        <f t="shared" si="6"/>
        <v>"7.68" H x 6.18" W x 3.15" D (0.520 lb)",</v>
      </c>
      <c r="G57" s="5"/>
      <c r="H57" s="5" t="str">
        <f t="shared" si="10"/>
        <v>'Headphone' : '7.68" H x 6.18" W x 3.15" D (0.520 lb)',</v>
      </c>
      <c r="I57" s="14"/>
      <c r="J57" s="5"/>
    </row>
    <row r="58" spans="1:10" x14ac:dyDescent="0.3">
      <c r="B58" s="7" t="s">
        <v>168</v>
      </c>
      <c r="C58" s="7" t="str">
        <f t="shared" si="5"/>
        <v>"Product Material",</v>
      </c>
      <c r="D58" s="7" t="s">
        <v>202</v>
      </c>
      <c r="E58" s="7" t="str">
        <f t="shared" si="6"/>
        <v>"Metal, Plastic, Leather (Protein)",</v>
      </c>
      <c r="G58" s="5"/>
      <c r="H58" s="5" t="str">
        <f t="shared" si="10"/>
        <v>'Product Material' : 'Metal, Plastic, Leather (Protein)',</v>
      </c>
      <c r="I58" s="14"/>
      <c r="J58" s="5"/>
    </row>
    <row r="59" spans="1:10" x14ac:dyDescent="0.3">
      <c r="B59" s="7" t="s">
        <v>170</v>
      </c>
      <c r="C59" s="7" t="str">
        <f t="shared" si="5"/>
        <v>"Product Case Material",</v>
      </c>
      <c r="D59" s="7" t="s">
        <v>203</v>
      </c>
      <c r="E59" s="7" t="str">
        <f t="shared" si="6"/>
        <v>"Leather (Hard)",</v>
      </c>
      <c r="G59" s="5"/>
      <c r="H59" s="5" t="str">
        <f t="shared" si="10"/>
        <v>'Product Case Material' : 'Leather (Hard)',</v>
      </c>
      <c r="I59" s="14"/>
      <c r="J59" s="5"/>
    </row>
    <row r="60" spans="1:10" x14ac:dyDescent="0.3">
      <c r="B60" s="7" t="s">
        <v>172</v>
      </c>
      <c r="C60" s="7" t="str">
        <f t="shared" si="5"/>
        <v>"Ear Cushion Material",</v>
      </c>
      <c r="D60" s="7" t="s">
        <v>173</v>
      </c>
      <c r="E60" s="7" t="str">
        <f t="shared" si="6"/>
        <v>"Protein Leather",</v>
      </c>
      <c r="G60" s="5"/>
      <c r="H60" s="5" t="str">
        <f t="shared" si="10"/>
        <v>'Ear Cushion Material' : 'Protein Leather',</v>
      </c>
      <c r="I60" s="14"/>
      <c r="J60" s="5"/>
    </row>
    <row r="61" spans="1:10" x14ac:dyDescent="0.3">
      <c r="B61" s="7" t="s">
        <v>174</v>
      </c>
      <c r="C61" s="7" t="str">
        <f t="shared" si="5"/>
        <v>"Rechargeable",</v>
      </c>
      <c r="D61" s="7" t="s">
        <v>160</v>
      </c>
      <c r="E61" s="7" t="str">
        <f t="shared" si="6"/>
        <v>"Yes",</v>
      </c>
      <c r="G61" s="5"/>
      <c r="H61" s="5" t="str">
        <f t="shared" si="10"/>
        <v>'Rechargeable' : 'Yes',</v>
      </c>
      <c r="I61" s="14"/>
      <c r="J61" s="5"/>
    </row>
    <row r="62" spans="1:10" x14ac:dyDescent="0.3">
      <c r="B62" s="7" t="s">
        <v>175</v>
      </c>
      <c r="C62" s="7" t="str">
        <f t="shared" si="5"/>
        <v>"Battery Life",</v>
      </c>
      <c r="D62" s="7" t="s">
        <v>176</v>
      </c>
      <c r="E62" s="7" t="str">
        <f t="shared" si="6"/>
        <v>"24 hours",</v>
      </c>
      <c r="G62" s="5"/>
      <c r="H62" s="5" t="str">
        <f t="shared" si="10"/>
        <v>'Battery Life' : '24 hours',</v>
      </c>
      <c r="I62" s="14"/>
      <c r="J62" s="5"/>
    </row>
    <row r="63" spans="1:10" x14ac:dyDescent="0.3">
      <c r="B63" s="7" t="s">
        <v>177</v>
      </c>
      <c r="C63" s="7" t="str">
        <f t="shared" si="5"/>
        <v>"Battery Charge Time",</v>
      </c>
      <c r="D63" s="7" t="s">
        <v>204</v>
      </c>
      <c r="E63" s="7" t="str">
        <f t="shared" si="6"/>
        <v>"2.5 hours",</v>
      </c>
      <c r="G63" s="5"/>
      <c r="H63" s="5" t="str">
        <f t="shared" si="10"/>
        <v>'Battery Charge Time' : '2.5 hours',</v>
      </c>
      <c r="I63" s="14"/>
      <c r="J63" s="5"/>
    </row>
    <row r="64" spans="1:10" x14ac:dyDescent="0.3">
      <c r="B64" s="7" t="s">
        <v>179</v>
      </c>
      <c r="C64" s="7" t="str">
        <f t="shared" si="5"/>
        <v>"Charging Accessory included",</v>
      </c>
      <c r="D64" s="7" t="s">
        <v>160</v>
      </c>
      <c r="E64" s="7" t="str">
        <f t="shared" si="6"/>
        <v>"Yes",</v>
      </c>
      <c r="G64" s="5"/>
      <c r="H64" s="5" t="str">
        <f t="shared" si="10"/>
        <v>'Charging Accessory included' : 'Yes',</v>
      </c>
      <c r="I64" s="14"/>
      <c r="J64" s="5"/>
    </row>
    <row r="65" spans="1:10" x14ac:dyDescent="0.3">
      <c r="B65" s="7" t="s">
        <v>180</v>
      </c>
      <c r="C65" s="7" t="str">
        <f t="shared" si="5"/>
        <v>"Charging Interface(s)",</v>
      </c>
      <c r="D65" s="7" t="s">
        <v>205</v>
      </c>
      <c r="E65" s="7" t="str">
        <f t="shared" si="6"/>
        <v>"USB",</v>
      </c>
      <c r="G65" s="5"/>
      <c r="H65" s="5" t="str">
        <f t="shared" si="10"/>
        <v>'Charging Interface(s)' : 'USB',</v>
      </c>
      <c r="I65" s="14"/>
      <c r="J65" s="5"/>
    </row>
    <row r="66" spans="1:10" x14ac:dyDescent="0.3">
      <c r="B66" s="7" t="s">
        <v>182</v>
      </c>
      <c r="C66" s="7" t="str">
        <f t="shared" si="5"/>
        <v>"Wireless Connectivity",</v>
      </c>
      <c r="D66" s="7" t="s">
        <v>206</v>
      </c>
      <c r="E66" s="7" t="str">
        <f t="shared" si="6"/>
        <v>"Bluetooth",</v>
      </c>
      <c r="G66" s="5"/>
      <c r="H66" s="5" t="str">
        <f t="shared" si="10"/>
        <v>'Wireless Connectivity' : 'Bluetooth',</v>
      </c>
      <c r="I66" s="14"/>
      <c r="J66" s="5"/>
    </row>
    <row r="67" spans="1:10" x14ac:dyDescent="0.3">
      <c r="B67" s="7" t="s">
        <v>184</v>
      </c>
      <c r="C67" s="7" t="str">
        <f t="shared" si="5"/>
        <v>"Bluetooth Version",</v>
      </c>
      <c r="D67" s="7">
        <v>5.0999999999999996</v>
      </c>
      <c r="E67" s="7" t="str">
        <f t="shared" si="6"/>
        <v>"5.1",</v>
      </c>
      <c r="G67" s="5"/>
      <c r="H67" s="5" t="str">
        <f t="shared" si="10"/>
        <v>'Bluetooth Version' : '5.1',</v>
      </c>
      <c r="I67" s="14"/>
      <c r="J67" s="5"/>
    </row>
    <row r="68" spans="1:10" x14ac:dyDescent="0.3">
      <c r="B68" s="7" t="s">
        <v>187</v>
      </c>
      <c r="C68" s="7" t="str">
        <f t="shared" si="5"/>
        <v>"Bose App",</v>
      </c>
      <c r="D68" s="7" t="s">
        <v>188</v>
      </c>
      <c r="E68" s="7" t="str">
        <f t="shared" si="6"/>
        <v>"Bose Music App",</v>
      </c>
      <c r="G68" s="5"/>
      <c r="H68" s="5" t="str">
        <f t="shared" si="10"/>
        <v>'Bose App' : 'Bose Music App',</v>
      </c>
      <c r="I68" s="14"/>
      <c r="J68" s="5"/>
    </row>
    <row r="70" spans="1:10" x14ac:dyDescent="0.3">
      <c r="A70" s="7" t="s">
        <v>7</v>
      </c>
      <c r="G70" s="27" t="str">
        <f>"'"&amp;A70&amp;"'"&amp;","</f>
        <v>'Bose A30 Aviation Headset',</v>
      </c>
      <c r="H70" s="28"/>
      <c r="I70" s="29"/>
      <c r="J70" s="9">
        <v>1299</v>
      </c>
    </row>
    <row r="71" spans="1:10" x14ac:dyDescent="0.3">
      <c r="A71" s="7" t="s">
        <v>207</v>
      </c>
      <c r="B71" s="7" t="s">
        <v>151</v>
      </c>
      <c r="C71" s="7" t="str">
        <f t="shared" si="5"/>
        <v>"Headphone Fit",</v>
      </c>
      <c r="D71" s="7" t="s">
        <v>152</v>
      </c>
      <c r="E71" s="7" t="str">
        <f t="shared" si="6"/>
        <v>"Around Ear Circumaural",</v>
      </c>
      <c r="F71" s="7" t="s">
        <v>468</v>
      </c>
      <c r="G71" s="5" t="str">
        <f>"'"&amp;A71&amp;"'"&amp;","</f>
        <v>'Headset',</v>
      </c>
      <c r="H71" s="5" t="str">
        <f>"'"&amp;B71&amp;"'"&amp;" : "&amp;"'"&amp;D71&amp;"'"&amp;","</f>
        <v>'Headphone Fit' : 'Around Ear Circumaural',</v>
      </c>
      <c r="I71" s="14" t="str">
        <f t="shared" si="4"/>
        <v>'Lightweight design',</v>
      </c>
      <c r="J71" s="5" t="s">
        <v>474</v>
      </c>
    </row>
    <row r="72" spans="1:10" x14ac:dyDescent="0.3">
      <c r="A72" s="7" t="s">
        <v>208</v>
      </c>
      <c r="B72" s="7" t="s">
        <v>153</v>
      </c>
      <c r="C72" s="7" t="str">
        <f t="shared" si="5"/>
        <v>"Headband",</v>
      </c>
      <c r="D72" s="7" t="s">
        <v>215</v>
      </c>
      <c r="E72" s="7" t="str">
        <f t="shared" si="6"/>
        <v>"Circumaural",</v>
      </c>
      <c r="F72" s="7" t="s">
        <v>469</v>
      </c>
      <c r="G72" s="5" t="str">
        <f t="shared" ref="G72:G87" si="11">"'"&amp;A72&amp;"'"&amp;","</f>
        <v>'1/8 Connector stereo input cable',</v>
      </c>
      <c r="H72" s="5" t="str">
        <f t="shared" ref="H72:H91" si="12">"'"&amp;B72&amp;"'"&amp;" : "&amp;"'"&amp;D72&amp;"'"&amp;","</f>
        <v>'Headband' : 'Circumaural',</v>
      </c>
      <c r="I72" s="14" t="str">
        <f t="shared" si="4"/>
        <v>'Active noise cancellation',</v>
      </c>
      <c r="J72" s="5"/>
    </row>
    <row r="73" spans="1:10" x14ac:dyDescent="0.3">
      <c r="A73" s="7" t="s">
        <v>209</v>
      </c>
      <c r="B73" s="7" t="s">
        <v>159</v>
      </c>
      <c r="C73" s="7" t="str">
        <f t="shared" si="5"/>
        <v>"Noise Cancelling",</v>
      </c>
      <c r="D73" s="7" t="s">
        <v>160</v>
      </c>
      <c r="E73" s="7" t="str">
        <f t="shared" si="6"/>
        <v>"Yes",</v>
      </c>
      <c r="F73" s="7" t="s">
        <v>470</v>
      </c>
      <c r="G73" s="5" t="str">
        <f t="shared" si="11"/>
        <v>'2X Alkaline AA batteries',</v>
      </c>
      <c r="H73" s="5" t="str">
        <f t="shared" si="12"/>
        <v>'Noise Cancelling' : 'Yes',</v>
      </c>
      <c r="I73" s="14" t="str">
        <f t="shared" si="4"/>
        <v>'FAA TSO and EASA E/TSO-C139a certified',</v>
      </c>
      <c r="J73" s="5"/>
    </row>
    <row r="74" spans="1:10" x14ac:dyDescent="0.3">
      <c r="A74" s="7" t="s">
        <v>210</v>
      </c>
      <c r="B74" s="7" t="s">
        <v>161</v>
      </c>
      <c r="C74" s="7" t="str">
        <f t="shared" si="5"/>
        <v>"Noise Control Type",</v>
      </c>
      <c r="D74" s="7" t="s">
        <v>216</v>
      </c>
      <c r="E74" s="7" t="str">
        <f t="shared" si="6"/>
        <v>"Noise Cancelling, Echo Reduction, Adjustable Noise Cancelling",</v>
      </c>
      <c r="F74" s="7" t="s">
        <v>471</v>
      </c>
      <c r="G74" s="5" t="str">
        <f t="shared" si="11"/>
        <v>'Control module holder',</v>
      </c>
      <c r="H74" s="5" t="str">
        <f t="shared" si="12"/>
        <v>'Noise Control Type' : 'Noise Cancelling, Echo Reduction, Adjustable Noise Cancelling',</v>
      </c>
      <c r="I74" s="14" t="str">
        <f t="shared" si="4"/>
        <v>'Audio clarity with active equalization',</v>
      </c>
      <c r="J74" s="5"/>
    </row>
    <row r="75" spans="1:10" x14ac:dyDescent="0.3">
      <c r="A75" s="7" t="s">
        <v>211</v>
      </c>
      <c r="B75" s="7" t="s">
        <v>163</v>
      </c>
      <c r="C75" s="7" t="str">
        <f t="shared" si="5"/>
        <v>"Audio cable included",</v>
      </c>
      <c r="D75" s="7" t="s">
        <v>217</v>
      </c>
      <c r="E75" s="7" t="str">
        <f t="shared" si="6"/>
        <v>"No",</v>
      </c>
      <c r="F75" s="7" t="s">
        <v>472</v>
      </c>
      <c r="G75" s="5" t="str">
        <f t="shared" si="11"/>
        <v>'2X Cable clips',</v>
      </c>
      <c r="H75" s="5" t="str">
        <f t="shared" si="12"/>
        <v>'Audio cable included' : 'No',</v>
      </c>
      <c r="I75" s="14" t="str">
        <f t="shared" si="4"/>
        <v>'Noise cancelling microphone',</v>
      </c>
      <c r="J75" s="5"/>
    </row>
    <row r="76" spans="1:10" x14ac:dyDescent="0.3">
      <c r="A76" s="7" t="s">
        <v>212</v>
      </c>
      <c r="B76" s="7" t="s">
        <v>166</v>
      </c>
      <c r="C76" s="7" t="str">
        <f t="shared" si="5"/>
        <v>"Headphone",</v>
      </c>
      <c r="D76" s="7" t="s">
        <v>218</v>
      </c>
      <c r="E76" s="7" t="str">
        <f t="shared" si="6"/>
        <v>"8.27" H x 6.69" W x 3.15" D (1.96 lb)",</v>
      </c>
      <c r="F76" s="7" t="s">
        <v>473</v>
      </c>
      <c r="G76" s="5" t="str">
        <f t="shared" si="11"/>
        <v>'Quick Start Guide',</v>
      </c>
      <c r="H76" s="5" t="str">
        <f t="shared" si="12"/>
        <v>'Headphone' : '8.27" H x 6.69" W x 3.15" D (1.96 lb)',</v>
      </c>
      <c r="I76" s="14" t="str">
        <f t="shared" si="4"/>
        <v>'Side swappable cable and mic',</v>
      </c>
      <c r="J76" s="5"/>
    </row>
    <row r="77" spans="1:10" x14ac:dyDescent="0.3">
      <c r="A77" s="7" t="s">
        <v>213</v>
      </c>
      <c r="B77" s="7" t="s">
        <v>168</v>
      </c>
      <c r="C77" s="7" t="str">
        <f t="shared" si="5"/>
        <v>"Product Material",</v>
      </c>
      <c r="D77" s="7" t="s">
        <v>219</v>
      </c>
      <c r="E77" s="7" t="str">
        <f t="shared" si="6"/>
        <v>"Metal, Plastic, Fabric",</v>
      </c>
      <c r="G77" s="5" t="str">
        <f t="shared" si="11"/>
        <v>'Owner's guide',</v>
      </c>
      <c r="H77" s="5" t="str">
        <f t="shared" si="12"/>
        <v>'Product Material' : 'Metal, Plastic, Fabric',</v>
      </c>
      <c r="I77" s="14"/>
      <c r="J77" s="5"/>
    </row>
    <row r="78" spans="1:10" x14ac:dyDescent="0.3">
      <c r="A78" s="7" t="s">
        <v>214</v>
      </c>
      <c r="B78" s="7" t="s">
        <v>182</v>
      </c>
      <c r="C78" s="7" t="str">
        <f t="shared" si="5"/>
        <v>"Wireless Connectivity",</v>
      </c>
      <c r="D78" s="7" t="s">
        <v>206</v>
      </c>
      <c r="E78" s="7" t="str">
        <f t="shared" si="6"/>
        <v>"Bluetooth",</v>
      </c>
      <c r="G78" s="5" t="str">
        <f t="shared" si="11"/>
        <v>'Warranty Card',</v>
      </c>
      <c r="H78" s="5" t="str">
        <f t="shared" si="12"/>
        <v>'Wireless Connectivity' : 'Bluetooth',</v>
      </c>
      <c r="I78" s="14"/>
      <c r="J78" s="5"/>
    </row>
    <row r="80" spans="1:10" x14ac:dyDescent="0.3">
      <c r="A80" s="7" t="s">
        <v>220</v>
      </c>
      <c r="G80" s="27" t="str">
        <f t="shared" si="11"/>
        <v>'ProFlight Series 2 Aviation Headset',</v>
      </c>
      <c r="H80" s="28"/>
      <c r="I80" s="29"/>
      <c r="J80" s="9">
        <v>1045</v>
      </c>
    </row>
    <row r="81" spans="1:10" x14ac:dyDescent="0.3">
      <c r="A81" s="7" t="s">
        <v>220</v>
      </c>
      <c r="B81" s="7" t="s">
        <v>151</v>
      </c>
      <c r="C81" s="7" t="str">
        <f t="shared" ref="C79:C115" si="13">""""&amp;B81&amp;""""&amp;","</f>
        <v>"Headphone Fit",</v>
      </c>
      <c r="D81" s="7" t="s">
        <v>225</v>
      </c>
      <c r="E81" s="7" t="str">
        <f t="shared" ref="E79:E115" si="14">""""&amp;D81&amp;""""&amp;","</f>
        <v>"In Ear",</v>
      </c>
      <c r="F81" s="7" t="s">
        <v>476</v>
      </c>
      <c r="G81" s="5" t="str">
        <f t="shared" si="11"/>
        <v>'ProFlight Series 2 Aviation Headset',</v>
      </c>
      <c r="H81" s="5" t="str">
        <f t="shared" si="12"/>
        <v>'Headphone Fit' : 'In Ear',</v>
      </c>
      <c r="I81" s="14" t="str">
        <f t="shared" si="4"/>
        <v>'Engineered for jet aircrafts',</v>
      </c>
      <c r="J81" s="5" t="s">
        <v>475</v>
      </c>
    </row>
    <row r="82" spans="1:10" x14ac:dyDescent="0.3">
      <c r="A82" s="7" t="s">
        <v>190</v>
      </c>
      <c r="B82" s="7" t="s">
        <v>153</v>
      </c>
      <c r="C82" s="7" t="str">
        <f t="shared" si="13"/>
        <v>"Headband",</v>
      </c>
      <c r="D82" s="7" t="s">
        <v>154</v>
      </c>
      <c r="E82" s="7" t="str">
        <f t="shared" si="14"/>
        <v>"On Head Adjustable",</v>
      </c>
      <c r="F82" s="7" t="s">
        <v>477</v>
      </c>
      <c r="G82" s="5" t="str">
        <f t="shared" si="11"/>
        <v>'Carry case',</v>
      </c>
      <c r="H82" s="5" t="str">
        <f t="shared" si="12"/>
        <v>'Headband' : 'On Head Adjustable',</v>
      </c>
      <c r="I82" s="14" t="str">
        <f t="shared" si="4"/>
        <v>'Ultra-lightweight design',</v>
      </c>
      <c r="J82" s="5"/>
    </row>
    <row r="83" spans="1:10" x14ac:dyDescent="0.3">
      <c r="A83" s="7" t="s">
        <v>221</v>
      </c>
      <c r="B83" s="7" t="s">
        <v>155</v>
      </c>
      <c r="C83" s="7" t="str">
        <f t="shared" si="13"/>
        <v>"Cushions",</v>
      </c>
      <c r="D83" s="7" t="s">
        <v>156</v>
      </c>
      <c r="E83" s="7" t="str">
        <f t="shared" si="14"/>
        <v>"Removable Cushion",</v>
      </c>
      <c r="F83" s="7" t="s">
        <v>478</v>
      </c>
      <c r="G83" s="5" t="str">
        <f t="shared" si="11"/>
        <v>'Carry case hook',</v>
      </c>
      <c r="H83" s="5" t="str">
        <f t="shared" si="12"/>
        <v>'Cushions' : 'Removable Cushion',</v>
      </c>
      <c r="I83" s="14" t="str">
        <f t="shared" ref="I83:I118" si="15">"'"&amp;F83&amp;"'"&amp;","</f>
        <v>'Tap Control For Talk-Through Communication',</v>
      </c>
      <c r="J83" s="5"/>
    </row>
    <row r="84" spans="1:10" x14ac:dyDescent="0.3">
      <c r="A84" s="7" t="s">
        <v>222</v>
      </c>
      <c r="B84" s="7" t="s">
        <v>159</v>
      </c>
      <c r="C84" s="7" t="str">
        <f t="shared" si="13"/>
        <v>"Noise Cancelling",</v>
      </c>
      <c r="D84" s="7" t="s">
        <v>160</v>
      </c>
      <c r="E84" s="7" t="str">
        <f t="shared" si="14"/>
        <v>"Yes",</v>
      </c>
      <c r="F84" s="7" t="s">
        <v>479</v>
      </c>
      <c r="G84" s="5" t="str">
        <f t="shared" si="11"/>
        <v>'2 AA batteries',</v>
      </c>
      <c r="H84" s="5" t="str">
        <f t="shared" si="12"/>
        <v>'Noise Cancelling' : 'Yes',</v>
      </c>
      <c r="I84" s="14" t="str">
        <f t="shared" si="15"/>
        <v>'Bluetooth and non-Bluetooth',</v>
      </c>
      <c r="J84" s="5"/>
    </row>
    <row r="85" spans="1:10" x14ac:dyDescent="0.3">
      <c r="A85" s="7" t="s">
        <v>210</v>
      </c>
      <c r="B85" s="7" t="s">
        <v>161</v>
      </c>
      <c r="C85" s="7" t="str">
        <f t="shared" si="13"/>
        <v>"Noise Control Type",</v>
      </c>
      <c r="D85" s="7" t="s">
        <v>159</v>
      </c>
      <c r="E85" s="7" t="str">
        <f t="shared" si="14"/>
        <v>"Noise Cancelling",</v>
      </c>
      <c r="F85" s="7" t="s">
        <v>480</v>
      </c>
      <c r="G85" s="5" t="str">
        <f t="shared" si="11"/>
        <v>'Control module holder',</v>
      </c>
      <c r="H85" s="5" t="str">
        <f t="shared" si="12"/>
        <v>'Noise Control Type' : 'Noise Cancelling',</v>
      </c>
      <c r="I85" s="14" t="str">
        <f t="shared" si="15"/>
        <v>'Three noise cancellation modes',</v>
      </c>
      <c r="J85" s="5"/>
    </row>
    <row r="86" spans="1:10" x14ac:dyDescent="0.3">
      <c r="A86" s="7" t="s">
        <v>223</v>
      </c>
      <c r="B86" s="7" t="s">
        <v>163</v>
      </c>
      <c r="C86" s="7" t="str">
        <f t="shared" si="13"/>
        <v>"Audio cable included",</v>
      </c>
      <c r="D86" s="7" t="s">
        <v>217</v>
      </c>
      <c r="E86" s="7" t="str">
        <f t="shared" si="14"/>
        <v>"No",</v>
      </c>
      <c r="F86" s="7" t="s">
        <v>481</v>
      </c>
      <c r="G86" s="5" t="str">
        <f t="shared" si="11"/>
        <v>'3 sizes of StayHear+ eartips (S, M, L)',</v>
      </c>
      <c r="H86" s="5" t="str">
        <f t="shared" si="12"/>
        <v>'Audio cable included' : 'No',</v>
      </c>
      <c r="I86" s="14" t="str">
        <f t="shared" si="15"/>
        <v>'FAA TSO &amp; E/TSO-C139A certified',</v>
      </c>
      <c r="J86" s="5"/>
    </row>
    <row r="87" spans="1:10" x14ac:dyDescent="0.3">
      <c r="A87" s="7" t="s">
        <v>224</v>
      </c>
      <c r="B87" s="7" t="s">
        <v>226</v>
      </c>
      <c r="C87" s="7" t="str">
        <f t="shared" si="13"/>
        <v>"Entire Product System",</v>
      </c>
      <c r="D87" s="7" t="s">
        <v>227</v>
      </c>
      <c r="E87" s="7" t="str">
        <f t="shared" si="14"/>
        <v>"8.43" H x 6.34" W x 3.15" D (1.99 lb)",</v>
      </c>
      <c r="F87" s="7" t="s">
        <v>482</v>
      </c>
      <c r="G87" s="5" t="str">
        <f t="shared" si="11"/>
        <v>'Owner’s guide',</v>
      </c>
      <c r="H87" s="5" t="str">
        <f t="shared" si="12"/>
        <v>'Entire Product System' : '8.43" H x 6.34" W x 3.15" D (1.99 lb)',</v>
      </c>
      <c r="I87" s="14" t="str">
        <f t="shared" si="15"/>
        <v>'Adjustable mic and cable',</v>
      </c>
      <c r="J87" s="5"/>
    </row>
    <row r="88" spans="1:10" x14ac:dyDescent="0.3">
      <c r="B88" s="7" t="s">
        <v>168</v>
      </c>
      <c r="C88" s="7" t="str">
        <f t="shared" si="13"/>
        <v>"Product Material",</v>
      </c>
      <c r="D88" s="7" t="s">
        <v>228</v>
      </c>
      <c r="E88" s="7" t="str">
        <f t="shared" si="14"/>
        <v>"Leather (Protein), Plastic, Metal, Silicone, Stainless Steel",</v>
      </c>
      <c r="G88" s="5"/>
      <c r="H88" s="5" t="str">
        <f t="shared" si="12"/>
        <v>'Product Material' : 'Leather (Protein), Plastic, Metal, Silicone, Stainless Steel',</v>
      </c>
      <c r="I88" s="14"/>
      <c r="J88" s="5"/>
    </row>
    <row r="89" spans="1:10" x14ac:dyDescent="0.3">
      <c r="B89" s="7" t="s">
        <v>175</v>
      </c>
      <c r="C89" s="7" t="str">
        <f t="shared" si="13"/>
        <v>"Battery Life",</v>
      </c>
      <c r="D89" s="7" t="s">
        <v>229</v>
      </c>
      <c r="E89" s="7" t="str">
        <f t="shared" si="14"/>
        <v>"45 hours",</v>
      </c>
      <c r="G89" s="5"/>
      <c r="H89" s="5" t="str">
        <f t="shared" si="12"/>
        <v>'Battery Life' : '45 hours',</v>
      </c>
      <c r="I89" s="14"/>
      <c r="J89" s="5"/>
    </row>
    <row r="90" spans="1:10" x14ac:dyDescent="0.3">
      <c r="B90" s="7" t="s">
        <v>182</v>
      </c>
      <c r="C90" s="7" t="str">
        <f t="shared" si="13"/>
        <v>"Wireless Connectivity",</v>
      </c>
      <c r="D90" s="7" t="s">
        <v>206</v>
      </c>
      <c r="E90" s="7" t="str">
        <f t="shared" si="14"/>
        <v>"Bluetooth",</v>
      </c>
      <c r="G90" s="5"/>
      <c r="H90" s="5" t="str">
        <f t="shared" si="12"/>
        <v>'Wireless Connectivity' : 'Bluetooth',</v>
      </c>
      <c r="I90" s="14"/>
      <c r="J90" s="5"/>
    </row>
    <row r="91" spans="1:10" x14ac:dyDescent="0.3">
      <c r="B91" s="7" t="s">
        <v>187</v>
      </c>
      <c r="C91" s="7" t="str">
        <f t="shared" si="13"/>
        <v>"Bose App",</v>
      </c>
      <c r="D91" s="7" t="s">
        <v>230</v>
      </c>
      <c r="E91" s="7" t="str">
        <f t="shared" si="14"/>
        <v>"Bose Connect App",</v>
      </c>
      <c r="G91" s="5"/>
      <c r="H91" s="5" t="str">
        <f t="shared" si="12"/>
        <v>'Bose App' : 'Bose Connect App',</v>
      </c>
      <c r="I91" s="14"/>
      <c r="J91" s="5"/>
    </row>
    <row r="92" spans="1:10" x14ac:dyDescent="0.3">
      <c r="E92" s="7" t="str">
        <f t="shared" si="14"/>
        <v>"",</v>
      </c>
    </row>
    <row r="93" spans="1:10" x14ac:dyDescent="0.3">
      <c r="A93" s="7" t="s">
        <v>635</v>
      </c>
      <c r="C93" s="7" t="str">
        <f t="shared" si="13"/>
        <v>"",</v>
      </c>
      <c r="E93" s="7" t="str">
        <f t="shared" si="14"/>
        <v>"",</v>
      </c>
      <c r="G93" s="26" t="str">
        <f t="shared" ref="G93:G104" si="16">"'"&amp;A93&amp;"'"&amp;","</f>
        <v>'A20 Aviation Headset with Bluetooth',</v>
      </c>
      <c r="H93" s="26"/>
      <c r="I93" s="26"/>
      <c r="J93" s="9">
        <v>1095</v>
      </c>
    </row>
    <row r="94" spans="1:10" x14ac:dyDescent="0.3">
      <c r="A94" s="7" t="s">
        <v>643</v>
      </c>
      <c r="B94" s="7" t="s">
        <v>151</v>
      </c>
      <c r="C94" s="7" t="str">
        <f t="shared" si="13"/>
        <v>"Headphone Fit",</v>
      </c>
      <c r="D94" s="7" t="s">
        <v>225</v>
      </c>
      <c r="E94" s="7" t="str">
        <f t="shared" si="14"/>
        <v>"In Ear",</v>
      </c>
      <c r="F94" s="7" t="s">
        <v>637</v>
      </c>
      <c r="G94" s="5" t="str">
        <f t="shared" si="16"/>
        <v>'A20 Aviation Headset',</v>
      </c>
      <c r="H94" s="5" t="str">
        <f t="shared" ref="H94:H104" si="17">"'"&amp;B94&amp;"'"&amp;" : "&amp;"'"&amp;D94&amp;"'"&amp;","</f>
        <v>'Headphone Fit' : 'In Ear',</v>
      </c>
      <c r="I94" s="14" t="str">
        <f t="shared" si="15"/>
        <v>'Acclaimed noise reduction',</v>
      </c>
      <c r="J94" s="5" t="s">
        <v>636</v>
      </c>
    </row>
    <row r="95" spans="1:10" x14ac:dyDescent="0.3">
      <c r="A95" s="7" t="s">
        <v>644</v>
      </c>
      <c r="B95" s="7" t="s">
        <v>153</v>
      </c>
      <c r="C95" s="7" t="str">
        <f t="shared" si="13"/>
        <v>"Headband",</v>
      </c>
      <c r="D95" s="7" t="s">
        <v>154</v>
      </c>
      <c r="E95" s="7" t="str">
        <f t="shared" si="14"/>
        <v>"On Head Adjustable",</v>
      </c>
      <c r="F95" s="7" t="s">
        <v>638</v>
      </c>
      <c r="G95" s="5" t="str">
        <f t="shared" si="16"/>
        <v>'In-line clothing clip',</v>
      </c>
      <c r="H95" s="5" t="str">
        <f t="shared" si="17"/>
        <v>'Headband' : 'On Head Adjustable',</v>
      </c>
      <c r="I95" s="14" t="str">
        <f t="shared" si="15"/>
        <v>'Comfortable fit',</v>
      </c>
      <c r="J95" s="5"/>
    </row>
    <row r="96" spans="1:10" x14ac:dyDescent="0.3">
      <c r="A96" s="7" t="s">
        <v>645</v>
      </c>
      <c r="B96" s="7" t="s">
        <v>155</v>
      </c>
      <c r="C96" s="7" t="str">
        <f t="shared" si="13"/>
        <v>"Cushions",</v>
      </c>
      <c r="D96" s="7" t="s">
        <v>156</v>
      </c>
      <c r="E96" s="7" t="str">
        <f t="shared" si="14"/>
        <v>"Removable Cushion",</v>
      </c>
      <c r="F96" s="7" t="s">
        <v>639</v>
      </c>
      <c r="G96" s="5" t="str">
        <f t="shared" si="16"/>
        <v>'Control module',</v>
      </c>
      <c r="H96" s="5" t="str">
        <f t="shared" si="17"/>
        <v>'Cushions' : 'Removable Cushion',</v>
      </c>
      <c r="I96" s="14" t="str">
        <f t="shared" si="15"/>
        <v>'Active equalization',</v>
      </c>
      <c r="J96" s="5"/>
    </row>
    <row r="97" spans="1:10" x14ac:dyDescent="0.3">
      <c r="A97" s="7" t="s">
        <v>222</v>
      </c>
      <c r="B97" s="7" t="s">
        <v>159</v>
      </c>
      <c r="C97" s="7" t="str">
        <f t="shared" si="13"/>
        <v>"Noise Cancelling",</v>
      </c>
      <c r="D97" s="7" t="s">
        <v>160</v>
      </c>
      <c r="E97" s="7" t="str">
        <f t="shared" si="14"/>
        <v>"Yes",</v>
      </c>
      <c r="F97" s="7" t="s">
        <v>613</v>
      </c>
      <c r="G97" s="5" t="str">
        <f t="shared" si="16"/>
        <v>'2 AA batteries',</v>
      </c>
      <c r="H97" s="5" t="str">
        <f t="shared" si="17"/>
        <v>'Noise Cancelling' : 'Yes',</v>
      </c>
      <c r="I97" s="14" t="str">
        <f t="shared" si="15"/>
        <v>'Bluetooth® connectivity',</v>
      </c>
      <c r="J97" s="5"/>
    </row>
    <row r="98" spans="1:10" x14ac:dyDescent="0.3">
      <c r="A98" s="7" t="s">
        <v>646</v>
      </c>
      <c r="B98" s="7" t="s">
        <v>161</v>
      </c>
      <c r="C98" s="7" t="str">
        <f t="shared" si="13"/>
        <v>"Noise Control Type",</v>
      </c>
      <c r="D98" s="7" t="s">
        <v>159</v>
      </c>
      <c r="E98" s="7" t="str">
        <f t="shared" si="14"/>
        <v>"Noise Cancelling",</v>
      </c>
      <c r="F98" s="7" t="s">
        <v>640</v>
      </c>
      <c r="G98" s="5" t="str">
        <f t="shared" si="16"/>
        <v>'Aux-in cable adapter',</v>
      </c>
      <c r="H98" s="5" t="str">
        <f t="shared" si="17"/>
        <v>'Noise Control Type' : 'Noise Cancelling',</v>
      </c>
      <c r="I98" s="14" t="str">
        <f t="shared" si="15"/>
        <v>'FAA TSO and E/TSO-C139',</v>
      </c>
      <c r="J98" s="5"/>
    </row>
    <row r="99" spans="1:10" x14ac:dyDescent="0.3">
      <c r="A99" s="7" t="s">
        <v>647</v>
      </c>
      <c r="B99" s="7" t="s">
        <v>163</v>
      </c>
      <c r="C99" s="7" t="str">
        <f t="shared" si="13"/>
        <v>"Audio cable included",</v>
      </c>
      <c r="D99" s="7" t="s">
        <v>217</v>
      </c>
      <c r="E99" s="7" t="str">
        <f t="shared" si="14"/>
        <v>"No",</v>
      </c>
      <c r="F99" s="7" t="s">
        <v>641</v>
      </c>
      <c r="G99" s="5" t="str">
        <f t="shared" si="16"/>
        <v>'Carrying case',</v>
      </c>
      <c r="H99" s="5" t="str">
        <f t="shared" si="17"/>
        <v>'Audio cable included' : 'No',</v>
      </c>
      <c r="I99" s="14" t="str">
        <f t="shared" si="15"/>
        <v>'Swap the mic to your best side',</v>
      </c>
      <c r="J99" s="5"/>
    </row>
    <row r="100" spans="1:10" x14ac:dyDescent="0.3">
      <c r="A100" s="7" t="s">
        <v>224</v>
      </c>
      <c r="B100" s="7" t="s">
        <v>226</v>
      </c>
      <c r="C100" s="7" t="str">
        <f t="shared" si="13"/>
        <v>"Entire Product System",</v>
      </c>
      <c r="D100" s="7" t="s">
        <v>227</v>
      </c>
      <c r="E100" s="7" t="str">
        <f t="shared" si="14"/>
        <v>"8.43" H x 6.34" W x 3.15" D (1.99 lb)",</v>
      </c>
      <c r="F100" s="7" t="s">
        <v>642</v>
      </c>
      <c r="G100" s="5" t="str">
        <f t="shared" si="16"/>
        <v>'Owner’s guide',</v>
      </c>
      <c r="H100" s="5" t="str">
        <f t="shared" si="17"/>
        <v>'Entire Product System' : '8.43" H x 6.34" W x 3.15" D (1.99 lb)',</v>
      </c>
      <c r="I100" s="14" t="str">
        <f t="shared" si="15"/>
        <v>'Up to 45 hours of battery',</v>
      </c>
      <c r="J100" s="5"/>
    </row>
    <row r="101" spans="1:10" x14ac:dyDescent="0.3">
      <c r="B101" s="7" t="s">
        <v>168</v>
      </c>
      <c r="C101" s="7" t="str">
        <f t="shared" si="13"/>
        <v>"Product Material",</v>
      </c>
      <c r="D101" s="7" t="s">
        <v>228</v>
      </c>
      <c r="E101" s="7" t="str">
        <f t="shared" si="14"/>
        <v>"Leather (Protein), Plastic, Metal, Silicone, Stainless Steel",</v>
      </c>
      <c r="G101" s="5" t="str">
        <f t="shared" si="16"/>
        <v>'',</v>
      </c>
      <c r="H101" s="5" t="str">
        <f t="shared" si="17"/>
        <v>'Product Material' : 'Leather (Protein), Plastic, Metal, Silicone, Stainless Steel',</v>
      </c>
      <c r="I101" s="14" t="str">
        <f t="shared" si="15"/>
        <v>'',</v>
      </c>
      <c r="J101" s="5"/>
    </row>
    <row r="102" spans="1:10" x14ac:dyDescent="0.3">
      <c r="B102" s="7" t="s">
        <v>175</v>
      </c>
      <c r="C102" s="7" t="str">
        <f t="shared" si="13"/>
        <v>"Battery Life",</v>
      </c>
      <c r="D102" s="7" t="s">
        <v>229</v>
      </c>
      <c r="E102" s="7" t="str">
        <f t="shared" si="14"/>
        <v>"45 hours",</v>
      </c>
      <c r="G102" s="5" t="str">
        <f t="shared" si="16"/>
        <v>'',</v>
      </c>
      <c r="H102" s="5" t="str">
        <f t="shared" si="17"/>
        <v>'Battery Life' : '45 hours',</v>
      </c>
      <c r="I102" s="14" t="str">
        <f t="shared" si="15"/>
        <v>'',</v>
      </c>
      <c r="J102" s="5"/>
    </row>
    <row r="103" spans="1:10" x14ac:dyDescent="0.3">
      <c r="B103" s="7" t="s">
        <v>182</v>
      </c>
      <c r="C103" s="7" t="str">
        <f t="shared" si="13"/>
        <v>"Wireless Connectivity",</v>
      </c>
      <c r="D103" s="7" t="s">
        <v>206</v>
      </c>
      <c r="E103" s="7" t="str">
        <f t="shared" si="14"/>
        <v>"Bluetooth",</v>
      </c>
      <c r="G103" s="5" t="str">
        <f t="shared" si="16"/>
        <v>'',</v>
      </c>
      <c r="H103" s="5" t="str">
        <f t="shared" si="17"/>
        <v>'Wireless Connectivity' : 'Bluetooth',</v>
      </c>
      <c r="I103" s="14" t="str">
        <f t="shared" si="15"/>
        <v>'',</v>
      </c>
      <c r="J103" s="5"/>
    </row>
    <row r="104" spans="1:10" x14ac:dyDescent="0.3">
      <c r="B104" s="7" t="s">
        <v>187</v>
      </c>
      <c r="C104" s="7" t="str">
        <f t="shared" si="13"/>
        <v>"Bose App",</v>
      </c>
      <c r="D104" s="7" t="s">
        <v>230</v>
      </c>
      <c r="E104" s="7" t="str">
        <f t="shared" si="14"/>
        <v>"Bose Connect App",</v>
      </c>
      <c r="G104" s="5" t="str">
        <f t="shared" si="16"/>
        <v>'',</v>
      </c>
      <c r="H104" s="5" t="str">
        <f t="shared" si="17"/>
        <v>'Bose App' : 'Bose Connect App',</v>
      </c>
      <c r="I104" s="14" t="str">
        <f t="shared" si="15"/>
        <v>'',</v>
      </c>
      <c r="J104" s="5"/>
    </row>
    <row r="105" spans="1:10" x14ac:dyDescent="0.3">
      <c r="C105" s="7" t="str">
        <f t="shared" si="13"/>
        <v>"",</v>
      </c>
      <c r="E105" s="7" t="str">
        <f t="shared" si="14"/>
        <v>"",</v>
      </c>
      <c r="I105" s="15" t="str">
        <f t="shared" si="15"/>
        <v>'',</v>
      </c>
    </row>
    <row r="106" spans="1:10" x14ac:dyDescent="0.3">
      <c r="C106" s="7" t="str">
        <f t="shared" si="13"/>
        <v>"",</v>
      </c>
      <c r="E106" s="7" t="str">
        <f t="shared" si="14"/>
        <v>"",</v>
      </c>
      <c r="I106" s="15" t="str">
        <f t="shared" si="15"/>
        <v>'',</v>
      </c>
    </row>
    <row r="107" spans="1:10" x14ac:dyDescent="0.3">
      <c r="C107" s="7" t="str">
        <f t="shared" si="13"/>
        <v>"",</v>
      </c>
      <c r="E107" s="7" t="str">
        <f t="shared" si="14"/>
        <v>"",</v>
      </c>
      <c r="I107" s="15" t="str">
        <f t="shared" si="15"/>
        <v>'',</v>
      </c>
    </row>
    <row r="108" spans="1:10" x14ac:dyDescent="0.3">
      <c r="C108" s="7" t="str">
        <f t="shared" si="13"/>
        <v>"",</v>
      </c>
      <c r="E108" s="7" t="str">
        <f t="shared" si="14"/>
        <v>"",</v>
      </c>
      <c r="I108" s="15" t="str">
        <f t="shared" si="15"/>
        <v>'',</v>
      </c>
    </row>
    <row r="109" spans="1:10" x14ac:dyDescent="0.3">
      <c r="C109" s="7" t="str">
        <f t="shared" si="13"/>
        <v>"",</v>
      </c>
      <c r="E109" s="7" t="str">
        <f t="shared" si="14"/>
        <v>"",</v>
      </c>
      <c r="I109" s="15" t="str">
        <f t="shared" si="15"/>
        <v>'',</v>
      </c>
    </row>
    <row r="110" spans="1:10" x14ac:dyDescent="0.3">
      <c r="C110" s="7" t="str">
        <f t="shared" si="13"/>
        <v>"",</v>
      </c>
      <c r="E110" s="7" t="str">
        <f t="shared" si="14"/>
        <v>"",</v>
      </c>
      <c r="I110" s="15" t="str">
        <f t="shared" si="15"/>
        <v>'',</v>
      </c>
    </row>
    <row r="111" spans="1:10" x14ac:dyDescent="0.3">
      <c r="C111" s="7" t="str">
        <f t="shared" si="13"/>
        <v>"",</v>
      </c>
      <c r="E111" s="7" t="str">
        <f t="shared" si="14"/>
        <v>"",</v>
      </c>
      <c r="I111" s="15" t="str">
        <f t="shared" si="15"/>
        <v>'',</v>
      </c>
    </row>
    <row r="112" spans="1:10" x14ac:dyDescent="0.3">
      <c r="C112" s="7" t="str">
        <f t="shared" si="13"/>
        <v>"",</v>
      </c>
      <c r="E112" s="7" t="str">
        <f t="shared" si="14"/>
        <v>"",</v>
      </c>
      <c r="I112" s="15" t="str">
        <f t="shared" si="15"/>
        <v>'',</v>
      </c>
    </row>
    <row r="113" spans="3:9" x14ac:dyDescent="0.3">
      <c r="C113" s="7" t="str">
        <f t="shared" si="13"/>
        <v>"",</v>
      </c>
      <c r="E113" s="7" t="str">
        <f t="shared" si="14"/>
        <v>"",</v>
      </c>
      <c r="I113" s="15" t="str">
        <f t="shared" si="15"/>
        <v>'',</v>
      </c>
    </row>
    <row r="114" spans="3:9" x14ac:dyDescent="0.3">
      <c r="C114" s="7" t="str">
        <f t="shared" si="13"/>
        <v>"",</v>
      </c>
      <c r="E114" s="7" t="str">
        <f t="shared" si="14"/>
        <v>"",</v>
      </c>
      <c r="I114" s="15" t="str">
        <f t="shared" si="15"/>
        <v>'',</v>
      </c>
    </row>
    <row r="115" spans="3:9" x14ac:dyDescent="0.3">
      <c r="C115" s="7" t="str">
        <f t="shared" si="13"/>
        <v>"",</v>
      </c>
      <c r="E115" s="7" t="str">
        <f t="shared" si="14"/>
        <v>"",</v>
      </c>
      <c r="I115" s="15" t="str">
        <f t="shared" si="15"/>
        <v>'',</v>
      </c>
    </row>
    <row r="116" spans="3:9" x14ac:dyDescent="0.3">
      <c r="I116" s="15" t="str">
        <f t="shared" si="15"/>
        <v>'',</v>
      </c>
    </row>
    <row r="117" spans="3:9" x14ac:dyDescent="0.3">
      <c r="I117" s="15" t="str">
        <f t="shared" si="15"/>
        <v>'',</v>
      </c>
    </row>
    <row r="118" spans="3:9" x14ac:dyDescent="0.3">
      <c r="I118" s="15" t="str">
        <f t="shared" si="15"/>
        <v>'',</v>
      </c>
    </row>
  </sheetData>
  <mergeCells count="6">
    <mergeCell ref="G93:I93"/>
    <mergeCell ref="G2:I2"/>
    <mergeCell ref="G25:I25"/>
    <mergeCell ref="G48:I48"/>
    <mergeCell ref="G70:I70"/>
    <mergeCell ref="G80:I80"/>
  </mergeCells>
  <phoneticPr fontId="1" type="noConversion"/>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59999389629810485"/>
  </sheetPr>
  <dimension ref="A1:N74"/>
  <sheetViews>
    <sheetView zoomScale="205" zoomScaleNormal="205" workbookViewId="0">
      <pane ySplit="1" topLeftCell="A44" activePane="bottomLeft" state="frozen"/>
      <selection pane="bottomLeft" activeCell="C1" sqref="C1:C1048576"/>
    </sheetView>
  </sheetViews>
  <sheetFormatPr defaultRowHeight="16.5" x14ac:dyDescent="0.3"/>
  <cols>
    <col min="1" max="1" width="7.25" style="7" hidden="1" customWidth="1"/>
    <col min="2" max="2" width="11.125" style="7" hidden="1" customWidth="1"/>
    <col min="3" max="3" width="11.125" style="7" customWidth="1"/>
    <col min="4" max="4" width="11.125" style="7" hidden="1" customWidth="1"/>
    <col min="5" max="5" width="11.125" style="7" customWidth="1"/>
    <col min="6" max="6" width="11.125" style="7" hidden="1" customWidth="1"/>
    <col min="7" max="7" width="22.75" style="8" customWidth="1"/>
    <col min="8" max="8" width="21.75" style="7" customWidth="1"/>
    <col min="9" max="9" width="18.25" style="6" customWidth="1"/>
    <col min="10" max="12" width="9" style="6"/>
  </cols>
  <sheetData>
    <row r="1" spans="1:10" x14ac:dyDescent="0.3">
      <c r="G1" s="8" t="s">
        <v>631</v>
      </c>
      <c r="H1" s="7" t="s">
        <v>447</v>
      </c>
      <c r="I1" s="6" t="s">
        <v>445</v>
      </c>
      <c r="J1" s="6" t="s">
        <v>449</v>
      </c>
    </row>
    <row r="2" spans="1:10" x14ac:dyDescent="0.3">
      <c r="A2" s="7" t="s">
        <v>24</v>
      </c>
      <c r="G2" s="27" t="str">
        <f t="shared" ref="G2:G7" si="0">"'"&amp;A2&amp;"'"&amp;","</f>
        <v>'Bose QuietComfort Ultra Earbuds',</v>
      </c>
      <c r="H2" s="28"/>
      <c r="I2" s="29"/>
      <c r="J2" s="9">
        <v>249</v>
      </c>
    </row>
    <row r="3" spans="1:10" x14ac:dyDescent="0.3">
      <c r="A3" s="7" t="s">
        <v>233</v>
      </c>
      <c r="B3" s="7" t="s">
        <v>151</v>
      </c>
      <c r="C3" s="7" t="str">
        <f t="shared" ref="C3:C62" si="1">""""&amp;B3&amp;""""&amp;","</f>
        <v>"Headphone Fit",</v>
      </c>
      <c r="D3" s="7" t="s">
        <v>225</v>
      </c>
      <c r="E3" s="7" t="str">
        <f t="shared" ref="E3:E56" si="2">""""&amp;D3&amp;""""&amp;","</f>
        <v>"In Ear",</v>
      </c>
      <c r="F3" s="7" t="s">
        <v>436</v>
      </c>
      <c r="G3" s="5" t="str">
        <f t="shared" si="0"/>
        <v>'2 Bose QuietComfort Ultra Earbuds',</v>
      </c>
      <c r="H3" s="5" t="str">
        <f t="shared" ref="H3:H20" si="3">"'"&amp;B3&amp;"'"&amp;" : "&amp;"'"&amp;D3&amp;"'"&amp;","</f>
        <v>'Headphone Fit' : 'In Ear',</v>
      </c>
      <c r="I3" s="5" t="str">
        <f>"'"&amp;F3&amp;"'"&amp;","</f>
        <v>'Breakthrough Bose Immersive Audio',</v>
      </c>
      <c r="J3" s="5" t="s">
        <v>483</v>
      </c>
    </row>
    <row r="4" spans="1:10" x14ac:dyDescent="0.3">
      <c r="A4" s="7" t="s">
        <v>234</v>
      </c>
      <c r="B4" s="7" t="s">
        <v>157</v>
      </c>
      <c r="C4" s="7" t="str">
        <f t="shared" si="1"/>
        <v>"Microphones",</v>
      </c>
      <c r="D4" s="7" t="s">
        <v>158</v>
      </c>
      <c r="E4" s="7" t="str">
        <f t="shared" si="2"/>
        <v>"Built-in Microphone",</v>
      </c>
      <c r="F4" s="7" t="s">
        <v>437</v>
      </c>
      <c r="G4" s="5" t="str">
        <f t="shared" si="0"/>
        <v>'Bose Fit Kit:',</v>
      </c>
      <c r="H4" s="5" t="str">
        <f t="shared" si="3"/>
        <v>'Microphones' : 'Built-in Microphone',</v>
      </c>
      <c r="I4" s="5" t="str">
        <f t="shared" ref="I4:I47" si="4">"'"&amp;F4&amp;"'"&amp;","</f>
        <v>'World-class noise cancellation',</v>
      </c>
      <c r="J4" s="5"/>
    </row>
    <row r="5" spans="1:10" x14ac:dyDescent="0.3">
      <c r="A5" s="7" t="s">
        <v>235</v>
      </c>
      <c r="B5" s="7" t="s">
        <v>159</v>
      </c>
      <c r="C5" s="7" t="str">
        <f t="shared" si="1"/>
        <v>"Noise Cancelling",</v>
      </c>
      <c r="D5" s="7" t="s">
        <v>160</v>
      </c>
      <c r="E5" s="7" t="str">
        <f t="shared" si="2"/>
        <v>"Yes",</v>
      </c>
      <c r="F5" s="7" t="s">
        <v>484</v>
      </c>
      <c r="G5" s="5" t="str">
        <f t="shared" si="0"/>
        <v>'3 pairs of ear tips (small, medium, large)',</v>
      </c>
      <c r="H5" s="5" t="str">
        <f t="shared" si="3"/>
        <v>'Noise Cancelling' : 'Yes',</v>
      </c>
      <c r="I5" s="5" t="str">
        <f t="shared" si="4"/>
        <v>'Sound and silence tailored to you',</v>
      </c>
      <c r="J5" s="5"/>
    </row>
    <row r="6" spans="1:10" x14ac:dyDescent="0.3">
      <c r="A6" s="7" t="s">
        <v>236</v>
      </c>
      <c r="B6" s="7" t="s">
        <v>161</v>
      </c>
      <c r="C6" s="7" t="str">
        <f t="shared" si="1"/>
        <v>"Noise Control Type",</v>
      </c>
      <c r="D6" s="7" t="s">
        <v>238</v>
      </c>
      <c r="E6" s="7" t="str">
        <f t="shared" si="2"/>
        <v>"Adjustable Noise Cancelling",</v>
      </c>
      <c r="F6" s="7" t="s">
        <v>485</v>
      </c>
      <c r="G6" s="5" t="str">
        <f t="shared" si="0"/>
        <v>'3 pairs of stability bands (1, 2, 3)',</v>
      </c>
      <c r="H6" s="5" t="str">
        <f t="shared" si="3"/>
        <v>'Noise Control Type' : 'Adjustable Noise Cancelling',</v>
      </c>
      <c r="I6" s="5" t="str">
        <f t="shared" si="4"/>
        <v>'Superior comfort',</v>
      </c>
      <c r="J6" s="5"/>
    </row>
    <row r="7" spans="1:10" x14ac:dyDescent="0.3">
      <c r="A7" s="7" t="s">
        <v>237</v>
      </c>
      <c r="B7" s="7" t="s">
        <v>239</v>
      </c>
      <c r="C7" s="7" t="str">
        <f t="shared" si="1"/>
        <v>"Water Resistant",</v>
      </c>
      <c r="D7" s="7" t="s">
        <v>240</v>
      </c>
      <c r="E7" s="7" t="str">
        <f t="shared" si="2"/>
        <v>"IPX4",</v>
      </c>
      <c r="F7" s="7" t="s">
        <v>486</v>
      </c>
      <c r="G7" s="5" t="str">
        <f t="shared" si="0"/>
        <v>'Charging case',</v>
      </c>
      <c r="H7" s="5" t="str">
        <f t="shared" si="3"/>
        <v>'Water Resistant' : 'IPX4',</v>
      </c>
      <c r="I7" s="5" t="str">
        <f t="shared" si="4"/>
        <v>'Plays up to 6 hours¹',</v>
      </c>
      <c r="J7" s="5"/>
    </row>
    <row r="8" spans="1:10" x14ac:dyDescent="0.3">
      <c r="A8" s="7" t="s">
        <v>196</v>
      </c>
      <c r="B8" s="7" t="s">
        <v>164</v>
      </c>
      <c r="C8" s="7" t="str">
        <f t="shared" si="1"/>
        <v>"Case",</v>
      </c>
      <c r="D8" s="7" t="s">
        <v>241</v>
      </c>
      <c r="E8" s="7" t="str">
        <f t="shared" si="2"/>
        <v>"Charging",</v>
      </c>
      <c r="F8" s="7" t="s">
        <v>441</v>
      </c>
      <c r="G8" s="5" t="str">
        <f t="shared" ref="G8:G9" si="5">"'"&amp;A8&amp;"'"&amp;","</f>
        <v>'USB-C® (A to C) cable (12")',</v>
      </c>
      <c r="H8" s="5" t="str">
        <f t="shared" si="3"/>
        <v>'Case' : 'Charging',</v>
      </c>
      <c r="I8" s="5" t="str">
        <f t="shared" si="4"/>
        <v>'Modes for any musical mood',</v>
      </c>
      <c r="J8" s="5"/>
    </row>
    <row r="9" spans="1:10" x14ac:dyDescent="0.3">
      <c r="A9" s="7" t="s">
        <v>193</v>
      </c>
      <c r="B9" s="7" t="s">
        <v>242</v>
      </c>
      <c r="C9" s="7" t="str">
        <f t="shared" si="1"/>
        <v>"Bud Single",</v>
      </c>
      <c r="D9" s="7" t="s">
        <v>243</v>
      </c>
      <c r="E9" s="7" t="str">
        <f t="shared" si="2"/>
        <v>"1.23" H x 0.79" W x 0.96" D (0.017 lb)",</v>
      </c>
      <c r="F9" s="7" t="s">
        <v>487</v>
      </c>
      <c r="G9" s="5" t="str">
        <f t="shared" si="5"/>
        <v>'Safety sheet',</v>
      </c>
      <c r="H9" s="5" t="str">
        <f t="shared" si="3"/>
        <v>'Bud Single' : '1.23" H x 0.79" W x 0.96" D (0.017 lb)',</v>
      </c>
      <c r="I9" s="5" t="str">
        <f t="shared" si="4"/>
        <v>'Simple touch controls',</v>
      </c>
      <c r="J9" s="5"/>
    </row>
    <row r="10" spans="1:10" x14ac:dyDescent="0.3">
      <c r="B10" s="7" t="s">
        <v>164</v>
      </c>
      <c r="C10" s="7" t="str">
        <f t="shared" si="1"/>
        <v>"Case",</v>
      </c>
      <c r="D10" s="7" t="s">
        <v>244</v>
      </c>
      <c r="E10" s="7" t="str">
        <f t="shared" si="2"/>
        <v>"2.61" H x 2.34" W x 1.05" D (0.132 lb)",</v>
      </c>
      <c r="F10" s="7" t="s">
        <v>443</v>
      </c>
      <c r="G10" s="5"/>
      <c r="H10" s="5" t="str">
        <f t="shared" si="3"/>
        <v>'Case' : '2.61" H x 2.34" W x 1.05" D (0.132 lb)',</v>
      </c>
      <c r="I10" s="5" t="str">
        <f t="shared" si="4"/>
        <v>'Customize with Bose Music app',</v>
      </c>
      <c r="J10" s="5"/>
    </row>
    <row r="11" spans="1:10" x14ac:dyDescent="0.3">
      <c r="B11" s="7" t="s">
        <v>168</v>
      </c>
      <c r="C11" s="7" t="str">
        <f t="shared" si="1"/>
        <v>"Product Material",</v>
      </c>
      <c r="D11" s="7" t="s">
        <v>245</v>
      </c>
      <c r="E11" s="7" t="str">
        <f t="shared" si="2"/>
        <v>"Plastic (PC-ABS), Silicone, Metal",</v>
      </c>
      <c r="G11" s="5"/>
      <c r="H11" s="5" t="str">
        <f t="shared" si="3"/>
        <v>'Product Material' : 'Plastic (PC-ABS), Silicone, Metal',</v>
      </c>
      <c r="I11" s="5"/>
      <c r="J11" s="5"/>
    </row>
    <row r="12" spans="1:10" x14ac:dyDescent="0.3">
      <c r="B12" s="7" t="s">
        <v>170</v>
      </c>
      <c r="C12" s="7" t="str">
        <f t="shared" si="1"/>
        <v>"Product Case Material",</v>
      </c>
      <c r="D12" s="7" t="s">
        <v>171</v>
      </c>
      <c r="E12" s="7" t="str">
        <f t="shared" si="2"/>
        <v>"Plastic (Hard)",</v>
      </c>
      <c r="G12" s="5"/>
      <c r="H12" s="5" t="str">
        <f t="shared" si="3"/>
        <v>'Product Case Material' : 'Plastic (Hard)',</v>
      </c>
      <c r="I12" s="5"/>
      <c r="J12" s="5"/>
    </row>
    <row r="13" spans="1:10" x14ac:dyDescent="0.3">
      <c r="B13" s="7" t="s">
        <v>174</v>
      </c>
      <c r="C13" s="7" t="str">
        <f t="shared" si="1"/>
        <v>"Rechargeable",</v>
      </c>
      <c r="D13" s="7" t="s">
        <v>160</v>
      </c>
      <c r="E13" s="7" t="str">
        <f t="shared" si="2"/>
        <v>"Yes",</v>
      </c>
      <c r="G13" s="5"/>
      <c r="H13" s="5" t="str">
        <f t="shared" si="3"/>
        <v>'Rechargeable' : 'Yes',</v>
      </c>
      <c r="I13" s="5"/>
      <c r="J13" s="5"/>
    </row>
    <row r="14" spans="1:10" x14ac:dyDescent="0.3">
      <c r="B14" s="7" t="s">
        <v>177</v>
      </c>
      <c r="C14" s="7" t="str">
        <f t="shared" si="1"/>
        <v>"Battery Charge Time",</v>
      </c>
      <c r="D14" s="7" t="s">
        <v>246</v>
      </c>
      <c r="E14" s="7" t="str">
        <f t="shared" si="2"/>
        <v>"2 hours",</v>
      </c>
      <c r="G14" s="5"/>
      <c r="H14" s="5" t="str">
        <f t="shared" si="3"/>
        <v>'Battery Charge Time' : '2 hours',</v>
      </c>
      <c r="I14" s="5"/>
      <c r="J14" s="5"/>
    </row>
    <row r="15" spans="1:10" x14ac:dyDescent="0.3">
      <c r="B15" s="7" t="s">
        <v>179</v>
      </c>
      <c r="C15" s="7" t="str">
        <f t="shared" si="1"/>
        <v>"Charging Accessory included",</v>
      </c>
      <c r="D15" s="7" t="s">
        <v>160</v>
      </c>
      <c r="E15" s="7" t="str">
        <f t="shared" si="2"/>
        <v>"Yes",</v>
      </c>
      <c r="G15" s="5"/>
      <c r="H15" s="5" t="str">
        <f t="shared" si="3"/>
        <v>'Charging Accessory included' : 'Yes',</v>
      </c>
      <c r="I15" s="5"/>
      <c r="J15" s="5"/>
    </row>
    <row r="16" spans="1:10" x14ac:dyDescent="0.3">
      <c r="B16" s="7" t="s">
        <v>180</v>
      </c>
      <c r="C16" s="7" t="str">
        <f t="shared" si="1"/>
        <v>"Charging Interface(s)",</v>
      </c>
      <c r="D16" s="7" t="s">
        <v>181</v>
      </c>
      <c r="E16" s="7" t="str">
        <f t="shared" si="2"/>
        <v>"USB C PORT",</v>
      </c>
      <c r="G16" s="5"/>
      <c r="H16" s="5" t="str">
        <f t="shared" si="3"/>
        <v>'Charging Interface(s)' : 'USB C PORT',</v>
      </c>
      <c r="I16" s="5"/>
      <c r="J16" s="5"/>
    </row>
    <row r="17" spans="1:10" x14ac:dyDescent="0.3">
      <c r="B17" s="7" t="s">
        <v>182</v>
      </c>
      <c r="C17" s="7" t="str">
        <f t="shared" si="1"/>
        <v>"Wireless Connectivity",</v>
      </c>
      <c r="D17" s="7" t="s">
        <v>247</v>
      </c>
      <c r="E17" s="7" t="str">
        <f t="shared" si="2"/>
        <v>"A2DP Bluetooth Audio Streaming, HFP Bluetooth",</v>
      </c>
      <c r="G17" s="5"/>
      <c r="H17" s="5" t="str">
        <f t="shared" si="3"/>
        <v>'Wireless Connectivity' : 'A2DP Bluetooth Audio Streaming, HFP Bluetooth',</v>
      </c>
      <c r="I17" s="5"/>
      <c r="J17" s="5"/>
    </row>
    <row r="18" spans="1:10" x14ac:dyDescent="0.3">
      <c r="B18" s="7" t="s">
        <v>184</v>
      </c>
      <c r="C18" s="7" t="str">
        <f t="shared" si="1"/>
        <v>"Bluetooth Version",</v>
      </c>
      <c r="D18" s="7">
        <v>5.3</v>
      </c>
      <c r="E18" s="7" t="str">
        <f t="shared" si="2"/>
        <v>"5.3",</v>
      </c>
      <c r="G18" s="5"/>
      <c r="H18" s="5" t="str">
        <f t="shared" si="3"/>
        <v>'Bluetooth Version' : '5.3',</v>
      </c>
      <c r="I18" s="5"/>
      <c r="J18" s="5"/>
    </row>
    <row r="19" spans="1:10" x14ac:dyDescent="0.3">
      <c r="B19" s="7" t="s">
        <v>185</v>
      </c>
      <c r="C19" s="7" t="str">
        <f t="shared" si="1"/>
        <v>"Bluetooth Range",</v>
      </c>
      <c r="D19" s="7" t="s">
        <v>186</v>
      </c>
      <c r="E19" s="7" t="str">
        <f t="shared" si="2"/>
        <v>"30'",</v>
      </c>
      <c r="G19" s="5"/>
      <c r="H19" s="5" t="str">
        <f t="shared" si="3"/>
        <v>'Bluetooth Range' : '30'',</v>
      </c>
      <c r="I19" s="5"/>
      <c r="J19" s="5"/>
    </row>
    <row r="20" spans="1:10" x14ac:dyDescent="0.3">
      <c r="B20" s="7" t="s">
        <v>187</v>
      </c>
      <c r="C20" s="7" t="str">
        <f t="shared" si="1"/>
        <v>"Bose App",</v>
      </c>
      <c r="D20" s="7" t="s">
        <v>188</v>
      </c>
      <c r="E20" s="7" t="str">
        <f t="shared" si="2"/>
        <v>"Bose Music App",</v>
      </c>
      <c r="G20" s="5"/>
      <c r="H20" s="5" t="str">
        <f t="shared" si="3"/>
        <v>'Bose App' : 'Bose Music App',</v>
      </c>
      <c r="I20" s="5"/>
      <c r="J20" s="5"/>
    </row>
    <row r="25" spans="1:10" x14ac:dyDescent="0.3">
      <c r="A25" s="7" t="s">
        <v>248</v>
      </c>
      <c r="G25" s="27" t="str">
        <f>"'"&amp;A25&amp;"'"&amp;","</f>
        <v>'Bose Ultra Open Earbuds',</v>
      </c>
      <c r="H25" s="28"/>
      <c r="I25" s="29"/>
      <c r="J25" s="9">
        <v>299</v>
      </c>
    </row>
    <row r="26" spans="1:10" x14ac:dyDescent="0.3">
      <c r="A26" s="7" t="s">
        <v>249</v>
      </c>
      <c r="B26" s="7" t="s">
        <v>151</v>
      </c>
      <c r="C26" s="7" t="str">
        <f t="shared" si="1"/>
        <v>"Headphone Fit",</v>
      </c>
      <c r="D26" s="7" t="s">
        <v>250</v>
      </c>
      <c r="E26" s="7" t="str">
        <f t="shared" si="2"/>
        <v>"Open Ear",</v>
      </c>
      <c r="F26" s="7" t="s">
        <v>489</v>
      </c>
      <c r="G26" s="5" t="str">
        <f>"'"&amp;A26&amp;"'"&amp;","</f>
        <v>'2 Bose Ultra Open Earbuds',</v>
      </c>
      <c r="H26" s="5" t="str">
        <f>"'"&amp;B26&amp;"'"&amp;" : "&amp;"'"&amp;D26&amp;"'"&amp;","</f>
        <v>'Headphone Fit' : 'Open Ear',</v>
      </c>
      <c r="I26" s="5" t="str">
        <f t="shared" si="4"/>
        <v>'Open-ear design',</v>
      </c>
      <c r="J26" s="5" t="s">
        <v>488</v>
      </c>
    </row>
    <row r="27" spans="1:10" x14ac:dyDescent="0.3">
      <c r="A27" s="7" t="s">
        <v>237</v>
      </c>
      <c r="B27" s="7" t="s">
        <v>157</v>
      </c>
      <c r="C27" s="7" t="str">
        <f t="shared" si="1"/>
        <v>"Microphones",</v>
      </c>
      <c r="D27" s="7" t="s">
        <v>158</v>
      </c>
      <c r="E27" s="7" t="str">
        <f t="shared" si="2"/>
        <v>"Built-in Microphone",</v>
      </c>
      <c r="F27" s="7" t="s">
        <v>490</v>
      </c>
      <c r="G27" s="5" t="str">
        <f>"'"&amp;A27&amp;"'"&amp;","</f>
        <v>'Charging case',</v>
      </c>
      <c r="H27" s="5" t="str">
        <f>"'"&amp;B27&amp;"'"&amp;" : "&amp;"'"&amp;D27&amp;"'"&amp;","</f>
        <v>'Microphones' : 'Built-in Microphone',</v>
      </c>
      <c r="I27" s="5" t="str">
        <f t="shared" si="4"/>
        <v>'Immersive Audio',</v>
      </c>
      <c r="J27" s="5"/>
    </row>
    <row r="28" spans="1:10" x14ac:dyDescent="0.3">
      <c r="A28" s="7" t="s">
        <v>196</v>
      </c>
      <c r="B28" s="7" t="s">
        <v>159</v>
      </c>
      <c r="C28" s="7" t="str">
        <f t="shared" si="1"/>
        <v>"Noise Cancelling",</v>
      </c>
      <c r="D28" s="7" t="s">
        <v>217</v>
      </c>
      <c r="E28" s="7" t="str">
        <f t="shared" si="2"/>
        <v>"No",</v>
      </c>
      <c r="F28" s="7" t="s">
        <v>491</v>
      </c>
      <c r="G28" s="5" t="str">
        <f>"'"&amp;A28&amp;"'"&amp;","</f>
        <v>'USB-C® (A to C) cable (12")',</v>
      </c>
      <c r="H28" s="5" t="str">
        <f>"'"&amp;B28&amp;"'"&amp;" : "&amp;"'"&amp;D28&amp;"'"&amp;","</f>
        <v>'Noise Cancelling' : 'No',</v>
      </c>
      <c r="I28" s="5" t="str">
        <f t="shared" si="4"/>
        <v>'Surprisingly private',</v>
      </c>
      <c r="J28" s="5"/>
    </row>
    <row r="29" spans="1:10" x14ac:dyDescent="0.3">
      <c r="A29" s="7" t="s">
        <v>193</v>
      </c>
      <c r="B29" s="7" t="s">
        <v>239</v>
      </c>
      <c r="C29" s="7" t="str">
        <f t="shared" si="1"/>
        <v>"Water Resistant",</v>
      </c>
      <c r="D29" s="7" t="s">
        <v>240</v>
      </c>
      <c r="E29" s="7" t="str">
        <f t="shared" si="2"/>
        <v>"IPX4",</v>
      </c>
      <c r="F29" s="7" t="s">
        <v>463</v>
      </c>
      <c r="G29" s="5" t="str">
        <f>"'"&amp;A29&amp;"'"&amp;","</f>
        <v>'Safety sheet',</v>
      </c>
      <c r="H29" s="5" t="str">
        <f>"'"&amp;B29&amp;"'"&amp;" : "&amp;"'"&amp;D29&amp;"'"&amp;","</f>
        <v>'Water Resistant' : 'IPX4',</v>
      </c>
      <c r="I29" s="5" t="str">
        <f t="shared" si="4"/>
        <v>'All-day comfort',</v>
      </c>
      <c r="J29" s="5"/>
    </row>
    <row r="30" spans="1:10" x14ac:dyDescent="0.3">
      <c r="B30" s="7" t="s">
        <v>164</v>
      </c>
      <c r="C30" s="7" t="str">
        <f t="shared" si="1"/>
        <v>"Case",</v>
      </c>
      <c r="D30" s="7" t="s">
        <v>251</v>
      </c>
      <c r="E30" s="7" t="str">
        <f t="shared" si="2"/>
        <v>"Charging, Protection",</v>
      </c>
      <c r="F30" s="7" t="s">
        <v>492</v>
      </c>
      <c r="G30" s="5" t="str">
        <f t="shared" ref="G30:G33" si="6">"'"&amp;A30&amp;"'"&amp;","</f>
        <v>'',</v>
      </c>
      <c r="H30" s="5" t="str">
        <f t="shared" ref="H30:H33" si="7">"'"&amp;B30&amp;"'"&amp;" : "&amp;"'"&amp;D30&amp;"'"&amp;","</f>
        <v>'Case' : 'Charging, Protection',</v>
      </c>
      <c r="I30" s="5" t="str">
        <f t="shared" si="4"/>
        <v>'Auto volume',</v>
      </c>
      <c r="J30" s="5"/>
    </row>
    <row r="31" spans="1:10" x14ac:dyDescent="0.3">
      <c r="B31" s="7" t="s">
        <v>242</v>
      </c>
      <c r="C31" s="7" t="str">
        <f t="shared" si="1"/>
        <v>"Bud Single",</v>
      </c>
      <c r="D31" s="7" t="s">
        <v>252</v>
      </c>
      <c r="E31" s="7" t="str">
        <f t="shared" si="2"/>
        <v>"0.73" H x 0.67" W x 1.07" D (0.0140 lb)",</v>
      </c>
      <c r="F31" s="7" t="s">
        <v>493</v>
      </c>
      <c r="G31" s="5" t="str">
        <f t="shared" si="6"/>
        <v>'',</v>
      </c>
      <c r="H31" s="5" t="str">
        <f t="shared" si="7"/>
        <v>'Bud Single' : '0.73" H x 0.67" W x 1.07" D (0.0140 lb)',</v>
      </c>
      <c r="I31" s="5" t="str">
        <f t="shared" si="4"/>
        <v>'Up to 7.5 hours of play time¹',</v>
      </c>
      <c r="J31" s="5"/>
    </row>
    <row r="32" spans="1:10" x14ac:dyDescent="0.3">
      <c r="B32" s="7" t="s">
        <v>164</v>
      </c>
      <c r="C32" s="7" t="str">
        <f t="shared" si="1"/>
        <v>"Case",</v>
      </c>
      <c r="D32" s="7" t="s">
        <v>253</v>
      </c>
      <c r="E32" s="7" t="str">
        <f t="shared" si="2"/>
        <v>"1.65" H x 2.56" W x 1.04" D (0.0966 lb)",</v>
      </c>
      <c r="F32" s="7" t="s">
        <v>494</v>
      </c>
      <c r="G32" s="5" t="str">
        <f t="shared" si="6"/>
        <v>'',</v>
      </c>
      <c r="H32" s="5" t="str">
        <f t="shared" si="7"/>
        <v>'Case' : '1.65" H x 2.56" W x 1.04" D (0.0966 lb)',</v>
      </c>
      <c r="I32" s="5" t="str">
        <f t="shared" si="4"/>
        <v>'Simple, satisfying button controls.',</v>
      </c>
      <c r="J32" s="5"/>
    </row>
    <row r="33" spans="1:10" x14ac:dyDescent="0.3">
      <c r="B33" s="7" t="s">
        <v>168</v>
      </c>
      <c r="C33" s="7" t="str">
        <f t="shared" si="1"/>
        <v>"Product Material",</v>
      </c>
      <c r="D33" s="7" t="s">
        <v>254</v>
      </c>
      <c r="E33" s="7" t="str">
        <f t="shared" si="2"/>
        <v>"Plastic (PC-ABS), Metal, Silicone, Gold Plating",</v>
      </c>
      <c r="F33" s="7" t="s">
        <v>495</v>
      </c>
      <c r="G33" s="5" t="str">
        <f t="shared" si="6"/>
        <v>'',</v>
      </c>
      <c r="H33" s="5" t="str">
        <f t="shared" si="7"/>
        <v>'Product Material' : 'Plastic (PC-ABS), Metal, Silicone, Gold Plating',</v>
      </c>
      <c r="I33" s="5" t="str">
        <f t="shared" si="4"/>
        <v>'IPX4 rating for water resistance',</v>
      </c>
      <c r="J33" s="5"/>
    </row>
    <row r="34" spans="1:10" x14ac:dyDescent="0.3">
      <c r="B34" s="7" t="s">
        <v>170</v>
      </c>
      <c r="C34" s="7" t="str">
        <f t="shared" si="1"/>
        <v>"Product Case Material",</v>
      </c>
      <c r="D34" s="7" t="s">
        <v>171</v>
      </c>
      <c r="E34" s="7" t="str">
        <f t="shared" si="2"/>
        <v>"Plastic (Hard)",</v>
      </c>
      <c r="G34" s="5" t="str">
        <f>"'"&amp;A34&amp;"'"&amp;","</f>
        <v>'',</v>
      </c>
      <c r="H34" s="5" t="str">
        <f t="shared" ref="H34:H43" si="8">"'"&amp;B34&amp;"'"&amp;" : "&amp;"'"&amp;D34&amp;"'"&amp;","</f>
        <v>'Product Case Material' : 'Plastic (Hard)',</v>
      </c>
      <c r="I34" s="5"/>
      <c r="J34" s="5"/>
    </row>
    <row r="35" spans="1:10" x14ac:dyDescent="0.3">
      <c r="B35" s="7" t="s">
        <v>174</v>
      </c>
      <c r="C35" s="7" t="str">
        <f t="shared" si="1"/>
        <v>"Rechargeable",</v>
      </c>
      <c r="D35" s="7" t="s">
        <v>160</v>
      </c>
      <c r="E35" s="7" t="str">
        <f t="shared" si="2"/>
        <v>"Yes",</v>
      </c>
      <c r="G35" s="5" t="str">
        <f>"'"&amp;A35&amp;"'"&amp;","</f>
        <v>'',</v>
      </c>
      <c r="H35" s="5" t="str">
        <f t="shared" si="8"/>
        <v>'Rechargeable' : 'Yes',</v>
      </c>
      <c r="I35" s="5"/>
      <c r="J35" s="5"/>
    </row>
    <row r="36" spans="1:10" x14ac:dyDescent="0.3">
      <c r="B36" s="7" t="s">
        <v>175</v>
      </c>
      <c r="C36" s="7" t="str">
        <f t="shared" si="1"/>
        <v>"Battery Life",</v>
      </c>
      <c r="D36" s="7" t="s">
        <v>255</v>
      </c>
      <c r="E36" s="7" t="str">
        <f t="shared" si="2"/>
        <v>"7.5 hours",</v>
      </c>
      <c r="G36" s="5" t="str">
        <f>"'"&amp;A36&amp;"'"&amp;","</f>
        <v>'',</v>
      </c>
      <c r="H36" s="5" t="str">
        <f t="shared" si="8"/>
        <v>'Battery Life' : '7.5 hours',</v>
      </c>
      <c r="I36" s="5"/>
      <c r="J36" s="5"/>
    </row>
    <row r="37" spans="1:10" x14ac:dyDescent="0.3">
      <c r="B37" s="7" t="s">
        <v>177</v>
      </c>
      <c r="C37" s="7" t="str">
        <f t="shared" si="1"/>
        <v>"Battery Charge Time",</v>
      </c>
      <c r="D37" s="7" t="s">
        <v>256</v>
      </c>
      <c r="E37" s="7" t="str">
        <f t="shared" si="2"/>
        <v>"1 hour",</v>
      </c>
      <c r="G37" s="5" t="str">
        <f>"'"&amp;A37&amp;"'"&amp;","</f>
        <v>'',</v>
      </c>
      <c r="H37" s="5" t="str">
        <f t="shared" si="8"/>
        <v>'Battery Charge Time' : '1 hour',</v>
      </c>
      <c r="I37" s="5"/>
      <c r="J37" s="5"/>
    </row>
    <row r="38" spans="1:10" x14ac:dyDescent="0.3">
      <c r="B38" s="7" t="s">
        <v>179</v>
      </c>
      <c r="C38" s="7" t="str">
        <f t="shared" si="1"/>
        <v>"Charging Accessory included",</v>
      </c>
      <c r="D38" s="7" t="s">
        <v>160</v>
      </c>
      <c r="E38" s="7" t="str">
        <f t="shared" si="2"/>
        <v>"Yes",</v>
      </c>
      <c r="G38" s="5" t="str">
        <f>"'"&amp;A38&amp;"'"&amp;","</f>
        <v>'',</v>
      </c>
      <c r="H38" s="5" t="str">
        <f t="shared" si="8"/>
        <v>'Charging Accessory included' : 'Yes',</v>
      </c>
      <c r="I38" s="5"/>
      <c r="J38" s="5"/>
    </row>
    <row r="39" spans="1:10" x14ac:dyDescent="0.3">
      <c r="B39" s="7" t="s">
        <v>180</v>
      </c>
      <c r="C39" s="7" t="str">
        <f t="shared" si="1"/>
        <v>"Charging Interface(s)",</v>
      </c>
      <c r="D39" s="7" t="s">
        <v>181</v>
      </c>
      <c r="E39" s="7" t="str">
        <f t="shared" si="2"/>
        <v>"USB C PORT",</v>
      </c>
      <c r="G39" s="5"/>
      <c r="H39" s="5" t="str">
        <f t="shared" si="8"/>
        <v>'Charging Interface(s)' : 'USB C PORT',</v>
      </c>
      <c r="I39" s="5"/>
      <c r="J39" s="5"/>
    </row>
    <row r="40" spans="1:10" x14ac:dyDescent="0.3">
      <c r="B40" s="7" t="s">
        <v>182</v>
      </c>
      <c r="C40" s="7" t="str">
        <f t="shared" si="1"/>
        <v>"Wireless Connectivity",</v>
      </c>
      <c r="D40" s="7" t="s">
        <v>257</v>
      </c>
      <c r="E40" s="7" t="str">
        <f t="shared" si="2"/>
        <v>"A2DP Bluetooth Audio Streaming, Bluetooth, Bluetooth Low Energy, HFP Bluetooth, Wireless Connectivity, AAC Bluetooth, SBC Bluetooth",</v>
      </c>
      <c r="G40" s="5"/>
      <c r="H40" s="5" t="str">
        <f t="shared" si="8"/>
        <v>'Wireless Connectivity' : 'A2DP Bluetooth Audio Streaming, Bluetooth, Bluetooth Low Energy, HFP Bluetooth, Wireless Connectivity, AAC Bluetooth, SBC Bluetooth',</v>
      </c>
      <c r="I40" s="5"/>
      <c r="J40" s="5"/>
    </row>
    <row r="41" spans="1:10" x14ac:dyDescent="0.3">
      <c r="B41" s="7" t="s">
        <v>184</v>
      </c>
      <c r="C41" s="7" t="str">
        <f t="shared" si="1"/>
        <v>"Bluetooth Version",</v>
      </c>
      <c r="D41" s="7">
        <v>5.3</v>
      </c>
      <c r="E41" s="7" t="str">
        <f t="shared" si="2"/>
        <v>"5.3",</v>
      </c>
      <c r="G41" s="5"/>
      <c r="H41" s="5" t="str">
        <f t="shared" si="8"/>
        <v>'Bluetooth Version' : '5.3',</v>
      </c>
      <c r="I41" s="5"/>
      <c r="J41" s="5"/>
    </row>
    <row r="42" spans="1:10" x14ac:dyDescent="0.3">
      <c r="B42" s="7" t="s">
        <v>185</v>
      </c>
      <c r="C42" s="7" t="str">
        <f t="shared" si="1"/>
        <v>"Bluetooth Range",</v>
      </c>
      <c r="D42" s="7" t="s">
        <v>258</v>
      </c>
      <c r="E42" s="7" t="str">
        <f t="shared" si="2"/>
        <v>"30 feet",</v>
      </c>
      <c r="G42" s="5"/>
      <c r="H42" s="5" t="str">
        <f t="shared" si="8"/>
        <v>'Bluetooth Range' : '30 feet',</v>
      </c>
      <c r="I42" s="5"/>
      <c r="J42" s="5"/>
    </row>
    <row r="43" spans="1:10" x14ac:dyDescent="0.3">
      <c r="B43" s="7" t="s">
        <v>187</v>
      </c>
      <c r="C43" s="7" t="str">
        <f t="shared" si="1"/>
        <v>"Bose App",</v>
      </c>
      <c r="D43" s="7" t="s">
        <v>188</v>
      </c>
      <c r="E43" s="7" t="str">
        <f t="shared" si="2"/>
        <v>"Bose Music App",</v>
      </c>
      <c r="G43" s="5"/>
      <c r="H43" s="5" t="str">
        <f t="shared" si="8"/>
        <v>'Bose App' : 'Bose Music App',</v>
      </c>
      <c r="I43" s="5"/>
      <c r="J43" s="5"/>
    </row>
    <row r="44" spans="1:10" x14ac:dyDescent="0.3">
      <c r="C44" s="7" t="str">
        <f t="shared" si="1"/>
        <v>"",</v>
      </c>
      <c r="E44" s="7" t="str">
        <f t="shared" si="2"/>
        <v>"",</v>
      </c>
    </row>
    <row r="45" spans="1:10" x14ac:dyDescent="0.3">
      <c r="A45" s="7" t="s">
        <v>262</v>
      </c>
      <c r="C45" s="7" t="str">
        <f t="shared" si="1"/>
        <v>"",</v>
      </c>
      <c r="E45" s="7" t="str">
        <f t="shared" si="2"/>
        <v>"",</v>
      </c>
      <c r="G45" s="27" t="str">
        <f t="shared" ref="G45:G46" si="9">"'"&amp;A45&amp;"'"&amp;","</f>
        <v>'Bose Ultra Open Earbuds Silicone Case Cover',</v>
      </c>
      <c r="H45" s="28"/>
      <c r="I45" s="29"/>
      <c r="J45" s="9">
        <v>25</v>
      </c>
    </row>
    <row r="46" spans="1:10" x14ac:dyDescent="0.3">
      <c r="A46" s="7" t="s">
        <v>262</v>
      </c>
      <c r="C46" s="7" t="str">
        <f t="shared" si="1"/>
        <v>"",</v>
      </c>
      <c r="E46" s="7" t="str">
        <f t="shared" si="2"/>
        <v>"",</v>
      </c>
      <c r="F46" s="7" t="s">
        <v>498</v>
      </c>
      <c r="G46" s="5" t="str">
        <f t="shared" si="9"/>
        <v>'Bose Ultra Open Earbuds Silicone Case Cover',</v>
      </c>
      <c r="H46" s="5"/>
      <c r="I46" s="5" t="str">
        <f t="shared" si="4"/>
        <v>'Protects against scratches',</v>
      </c>
      <c r="J46" s="5" t="s">
        <v>501</v>
      </c>
    </row>
    <row r="47" spans="1:10" x14ac:dyDescent="0.3">
      <c r="C47" s="7" t="str">
        <f t="shared" si="1"/>
        <v>"",</v>
      </c>
      <c r="E47" s="7" t="str">
        <f t="shared" si="2"/>
        <v>"",</v>
      </c>
      <c r="F47" s="7" t="s">
        <v>499</v>
      </c>
      <c r="G47" s="5"/>
      <c r="H47" s="5"/>
      <c r="I47" s="5" t="str">
        <f t="shared" si="4"/>
        <v>'Attaches to your bag',</v>
      </c>
      <c r="J47" s="5"/>
    </row>
    <row r="48" spans="1:10" x14ac:dyDescent="0.3">
      <c r="C48" s="7" t="str">
        <f t="shared" si="1"/>
        <v>"",</v>
      </c>
      <c r="E48" s="7" t="str">
        <f t="shared" si="2"/>
        <v>"",</v>
      </c>
    </row>
    <row r="49" spans="1:10" x14ac:dyDescent="0.3">
      <c r="A49" s="7" t="s">
        <v>259</v>
      </c>
      <c r="C49" s="7" t="str">
        <f t="shared" si="1"/>
        <v>"",</v>
      </c>
      <c r="E49" s="7" t="str">
        <f t="shared" si="2"/>
        <v>"",</v>
      </c>
      <c r="G49" s="27" t="str">
        <f>"'"&amp;A49&amp;"'"&amp;","</f>
        <v>'Bose Ultra Open Earbuds Wireless Charging Case Cover',</v>
      </c>
      <c r="H49" s="28"/>
      <c r="I49" s="29"/>
      <c r="J49" s="9">
        <v>49</v>
      </c>
    </row>
    <row r="50" spans="1:10" x14ac:dyDescent="0.3">
      <c r="A50" s="7" t="s">
        <v>260</v>
      </c>
      <c r="C50" s="7" t="str">
        <f t="shared" si="1"/>
        <v>"",</v>
      </c>
      <c r="E50" s="7" t="str">
        <f t="shared" si="2"/>
        <v>"",</v>
      </c>
      <c r="F50" s="7" t="s">
        <v>497</v>
      </c>
      <c r="G50" s="5" t="str">
        <f>"'"&amp;A50&amp;"'"&amp;","</f>
        <v>'Case Cover',</v>
      </c>
      <c r="H50" s="5"/>
      <c r="I50" s="5" t="str">
        <f>"'"&amp;F50&amp;"'"&amp;","</f>
        <v>'Charges wirelessly',</v>
      </c>
      <c r="J50" s="5" t="s">
        <v>496</v>
      </c>
    </row>
    <row r="51" spans="1:10" x14ac:dyDescent="0.3">
      <c r="A51" s="7" t="s">
        <v>261</v>
      </c>
      <c r="C51" s="7" t="str">
        <f t="shared" si="1"/>
        <v>"",</v>
      </c>
      <c r="E51" s="7" t="str">
        <f t="shared" si="2"/>
        <v>"",</v>
      </c>
      <c r="F51" s="7" t="s">
        <v>498</v>
      </c>
      <c r="G51" s="5" t="str">
        <f>"'"&amp;A51&amp;"'"&amp;","</f>
        <v>'Carabiner',</v>
      </c>
      <c r="H51" s="5"/>
      <c r="I51" s="5" t="str">
        <f>"'"&amp;F51&amp;"'"&amp;","</f>
        <v>'Protects against scratches',</v>
      </c>
      <c r="J51" s="5"/>
    </row>
    <row r="52" spans="1:10" x14ac:dyDescent="0.3">
      <c r="A52" s="7" t="s">
        <v>212</v>
      </c>
      <c r="C52" s="7" t="str">
        <f t="shared" si="1"/>
        <v>"",</v>
      </c>
      <c r="E52" s="7" t="str">
        <f t="shared" si="2"/>
        <v>"",</v>
      </c>
      <c r="F52" s="7" t="s">
        <v>499</v>
      </c>
      <c r="G52" s="5" t="str">
        <f>"'"&amp;A52&amp;"'"&amp;","</f>
        <v>'Quick Start Guide',</v>
      </c>
      <c r="H52" s="5"/>
      <c r="I52" s="5" t="str">
        <f>"'"&amp;F52&amp;"'"&amp;","</f>
        <v>'Attaches to your bag',</v>
      </c>
      <c r="J52" s="5"/>
    </row>
    <row r="53" spans="1:10" x14ac:dyDescent="0.3">
      <c r="C53" s="7" t="str">
        <f t="shared" si="1"/>
        <v>"",</v>
      </c>
      <c r="E53" s="7" t="str">
        <f t="shared" si="2"/>
        <v>"",</v>
      </c>
      <c r="F53" s="7" t="s">
        <v>500</v>
      </c>
      <c r="G53" s="5"/>
      <c r="H53" s="5"/>
      <c r="I53" s="5" t="str">
        <f>"'"&amp;F53&amp;"'"&amp;","</f>
        <v>'Charges earbuds in 3 – 4 hours',</v>
      </c>
      <c r="J53" s="5"/>
    </row>
    <row r="54" spans="1:10" x14ac:dyDescent="0.3">
      <c r="C54" s="7" t="str">
        <f t="shared" si="1"/>
        <v>"",</v>
      </c>
      <c r="E54" s="7" t="str">
        <f t="shared" si="2"/>
        <v>"",</v>
      </c>
    </row>
    <row r="55" spans="1:10" x14ac:dyDescent="0.3">
      <c r="C55" s="7" t="str">
        <f t="shared" si="1"/>
        <v>"",</v>
      </c>
      <c r="E55" s="7" t="str">
        <f t="shared" si="2"/>
        <v>"",</v>
      </c>
    </row>
    <row r="56" spans="1:10" x14ac:dyDescent="0.3">
      <c r="C56" s="7" t="str">
        <f t="shared" si="1"/>
        <v>"",</v>
      </c>
      <c r="E56" s="7" t="str">
        <f t="shared" si="2"/>
        <v>"",</v>
      </c>
    </row>
    <row r="57" spans="1:10" x14ac:dyDescent="0.3">
      <c r="C57" s="7" t="str">
        <f t="shared" si="1"/>
        <v>"",</v>
      </c>
    </row>
    <row r="58" spans="1:10" x14ac:dyDescent="0.3">
      <c r="C58" s="7" t="str">
        <f t="shared" si="1"/>
        <v>"",</v>
      </c>
    </row>
    <row r="59" spans="1:10" x14ac:dyDescent="0.3">
      <c r="C59" s="7" t="str">
        <f t="shared" si="1"/>
        <v>"",</v>
      </c>
    </row>
    <row r="60" spans="1:10" x14ac:dyDescent="0.3">
      <c r="C60" s="7" t="str">
        <f t="shared" si="1"/>
        <v>"",</v>
      </c>
    </row>
    <row r="61" spans="1:10" x14ac:dyDescent="0.3">
      <c r="C61" s="7" t="str">
        <f t="shared" si="1"/>
        <v>"",</v>
      </c>
    </row>
    <row r="62" spans="1:10" x14ac:dyDescent="0.3">
      <c r="C62" s="7" t="str">
        <f t="shared" si="1"/>
        <v>"",</v>
      </c>
    </row>
    <row r="71" spans="7:14" s="7" customFormat="1" x14ac:dyDescent="0.3">
      <c r="G71" s="8"/>
      <c r="I71" s="6"/>
      <c r="J71" s="6"/>
      <c r="K71" s="6"/>
      <c r="L71" s="6"/>
      <c r="M71"/>
      <c r="N71"/>
    </row>
    <row r="72" spans="7:14" s="7" customFormat="1" x14ac:dyDescent="0.3">
      <c r="G72" s="8"/>
      <c r="I72" s="6"/>
      <c r="J72" s="6"/>
      <c r="K72" s="6"/>
      <c r="L72" s="6"/>
      <c r="M72"/>
      <c r="N72"/>
    </row>
    <row r="73" spans="7:14" s="7" customFormat="1" x14ac:dyDescent="0.3">
      <c r="G73" s="8"/>
      <c r="I73" s="6"/>
      <c r="J73" s="6"/>
      <c r="K73" s="6"/>
      <c r="L73" s="6"/>
      <c r="M73"/>
      <c r="N73"/>
    </row>
    <row r="74" spans="7:14" s="7" customFormat="1" x14ac:dyDescent="0.3">
      <c r="G74" s="8"/>
      <c r="I74" s="6"/>
      <c r="J74" s="6"/>
      <c r="K74" s="6"/>
      <c r="L74" s="6"/>
      <c r="M74"/>
      <c r="N74"/>
    </row>
  </sheetData>
  <mergeCells count="4">
    <mergeCell ref="G49:I49"/>
    <mergeCell ref="G45:I45"/>
    <mergeCell ref="G25:I25"/>
    <mergeCell ref="G2:I2"/>
  </mergeCells>
  <phoneticPr fontId="1" type="noConversion"/>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59999389629810485"/>
  </sheetPr>
  <dimension ref="A1:N310"/>
  <sheetViews>
    <sheetView zoomScale="205" zoomScaleNormal="205" workbookViewId="0">
      <pane ySplit="1" topLeftCell="A116" activePane="bottomLeft" state="frozen"/>
      <selection pane="bottomLeft" activeCell="E124" sqref="E124"/>
    </sheetView>
  </sheetViews>
  <sheetFormatPr defaultRowHeight="16.5" x14ac:dyDescent="0.3"/>
  <cols>
    <col min="1" max="1" width="7.25" style="7" hidden="1" customWidth="1"/>
    <col min="2" max="2" width="11.125" style="7" hidden="1" customWidth="1"/>
    <col min="3" max="3" width="11.125" style="7" customWidth="1"/>
    <col min="4" max="4" width="11.125" style="7" hidden="1" customWidth="1"/>
    <col min="5" max="5" width="38" style="7" customWidth="1"/>
    <col min="6" max="6" width="27.375" style="7" hidden="1" customWidth="1"/>
    <col min="7" max="7" width="9.5" style="8" customWidth="1"/>
    <col min="8" max="8" width="32.75" style="7" customWidth="1"/>
    <col min="9" max="12" width="9" style="6"/>
  </cols>
  <sheetData>
    <row r="1" spans="1:10" x14ac:dyDescent="0.3">
      <c r="G1" s="8" t="s">
        <v>631</v>
      </c>
      <c r="H1" s="7" t="s">
        <v>446</v>
      </c>
      <c r="I1" s="6" t="s">
        <v>444</v>
      </c>
      <c r="J1" s="6" t="s">
        <v>448</v>
      </c>
    </row>
    <row r="2" spans="1:10" x14ac:dyDescent="0.3">
      <c r="A2" s="30" t="s">
        <v>333</v>
      </c>
      <c r="B2" s="30"/>
      <c r="C2" s="30"/>
      <c r="D2" s="30"/>
      <c r="E2" s="30"/>
      <c r="F2" s="30"/>
      <c r="G2" s="26" t="str">
        <f>"'"&amp;A2&amp;"'"&amp;","</f>
        <v>'Bose SoundLink Max Portable Speaker',</v>
      </c>
      <c r="H2" s="26"/>
      <c r="I2" s="26"/>
      <c r="J2" s="9">
        <v>399</v>
      </c>
    </row>
    <row r="3" spans="1:10" x14ac:dyDescent="0.3">
      <c r="A3" s="7" t="s">
        <v>333</v>
      </c>
      <c r="B3" s="7" t="s">
        <v>157</v>
      </c>
      <c r="C3" s="7" t="str">
        <f t="shared" ref="C3:C14" si="0">""""&amp;B3&amp;""""&amp;","</f>
        <v>"Microphones",</v>
      </c>
      <c r="D3" s="7" t="s">
        <v>336</v>
      </c>
      <c r="E3" s="7" t="str">
        <f t="shared" ref="E3:E14" si="1">""""&amp;D3&amp;""""&amp;","</f>
        <v>"No Microphone",</v>
      </c>
      <c r="F3" s="7" t="s">
        <v>503</v>
      </c>
      <c r="G3" s="5" t="str">
        <f>"'"&amp;A3&amp;"'"&amp;","</f>
        <v>'Bose SoundLink Max Portable Speaker',</v>
      </c>
      <c r="H3" s="5" t="str">
        <f t="shared" ref="H3:H14" si="2">"'"&amp;B3&amp;"'"&amp;" : "&amp;"'"&amp;D3&amp;"'"&amp;","</f>
        <v>'Microphones' : 'No Microphone',</v>
      </c>
      <c r="I3" s="5" t="str">
        <f t="shared" ref="I3:I10" si="3">"'"&amp;F3&amp;"'"&amp;","</f>
        <v>'Epic stereo sound',</v>
      </c>
      <c r="J3" s="5" t="s">
        <v>502</v>
      </c>
    </row>
    <row r="4" spans="1:10" x14ac:dyDescent="0.3">
      <c r="A4" s="7" t="s">
        <v>334</v>
      </c>
      <c r="B4" s="7" t="s">
        <v>269</v>
      </c>
      <c r="C4" s="7" t="str">
        <f t="shared" si="0"/>
        <v>"Sound Options",</v>
      </c>
      <c r="D4" s="7" t="s">
        <v>337</v>
      </c>
      <c r="E4" s="7" t="str">
        <f t="shared" si="1"/>
        <v>"Stereo, SimpleSync, Full Range Speakers",</v>
      </c>
      <c r="F4" s="7" t="s">
        <v>504</v>
      </c>
      <c r="G4" s="5" t="str">
        <f>"'"&amp;A4&amp;"'"&amp;","</f>
        <v>'USB-C (C to C) cable',</v>
      </c>
      <c r="H4" s="5" t="str">
        <f t="shared" si="2"/>
        <v>'Sound Options' : 'Stereo, SimpleSync, Full Range Speakers',</v>
      </c>
      <c r="I4" s="5" t="str">
        <f t="shared" si="3"/>
        <v>'Deep bass',</v>
      </c>
      <c r="J4" s="5"/>
    </row>
    <row r="5" spans="1:10" x14ac:dyDescent="0.3">
      <c r="A5" s="7" t="s">
        <v>335</v>
      </c>
      <c r="B5" s="7" t="s">
        <v>163</v>
      </c>
      <c r="C5" s="7" t="str">
        <f t="shared" si="0"/>
        <v>"Audio cable included",</v>
      </c>
      <c r="D5" s="7" t="s">
        <v>217</v>
      </c>
      <c r="E5" s="7" t="str">
        <f t="shared" si="1"/>
        <v>"No",</v>
      </c>
      <c r="F5" s="7" t="s">
        <v>505</v>
      </c>
      <c r="G5" s="5" t="str">
        <f>"'"&amp;A5&amp;"'"&amp;","</f>
        <v>'USB-C power supply (US only. Not available in all regions)',</v>
      </c>
      <c r="H5" s="5" t="str">
        <f t="shared" si="2"/>
        <v>'Audio cable included' : 'No',</v>
      </c>
      <c r="I5" s="5" t="str">
        <f t="shared" si="3"/>
        <v>'Grab-and-go portability',</v>
      </c>
      <c r="J5" s="5"/>
    </row>
    <row r="6" spans="1:10" x14ac:dyDescent="0.3">
      <c r="A6" s="7" t="s">
        <v>193</v>
      </c>
      <c r="B6" s="7" t="s">
        <v>239</v>
      </c>
      <c r="C6" s="7" t="str">
        <f t="shared" si="0"/>
        <v>"Water Resistant",</v>
      </c>
      <c r="D6" s="7" t="s">
        <v>296</v>
      </c>
      <c r="E6" s="7" t="str">
        <f t="shared" si="1"/>
        <v>"IP67",</v>
      </c>
      <c r="F6" s="7" t="s">
        <v>506</v>
      </c>
      <c r="G6" s="5" t="str">
        <f>"'"&amp;A6&amp;"'"&amp;","</f>
        <v>'Safety sheet',</v>
      </c>
      <c r="H6" s="5" t="str">
        <f t="shared" si="2"/>
        <v>'Water Resistant' : 'IP67',</v>
      </c>
      <c r="I6" s="5" t="str">
        <f t="shared" si="3"/>
        <v>'Plays up to 20 hours¹',</v>
      </c>
      <c r="J6" s="5"/>
    </row>
    <row r="7" spans="1:10" x14ac:dyDescent="0.3">
      <c r="B7" s="7" t="s">
        <v>287</v>
      </c>
      <c r="C7" s="7" t="str">
        <f t="shared" si="0"/>
        <v>"Speaker",</v>
      </c>
      <c r="D7" s="7" t="s">
        <v>338</v>
      </c>
      <c r="E7" s="7" t="str">
        <f t="shared" si="1"/>
        <v>"4.73" H x 10.42" W x 4.13" D (4.900 lb)",</v>
      </c>
      <c r="F7" s="7" t="s">
        <v>507</v>
      </c>
      <c r="G7" s="5"/>
      <c r="H7" s="5" t="str">
        <f t="shared" si="2"/>
        <v>'Speaker' : '4.73" H x 10.42" W x 4.13" D (4.900 lb)',</v>
      </c>
      <c r="I7" s="5" t="str">
        <f t="shared" si="3"/>
        <v>'Charge phone while you listen',</v>
      </c>
      <c r="J7" s="5"/>
    </row>
    <row r="8" spans="1:10" x14ac:dyDescent="0.3">
      <c r="B8" s="7" t="s">
        <v>168</v>
      </c>
      <c r="C8" s="7" t="str">
        <f t="shared" si="0"/>
        <v>"Product Material",</v>
      </c>
      <c r="D8" s="7" t="s">
        <v>298</v>
      </c>
      <c r="E8" s="7" t="str">
        <f t="shared" si="1"/>
        <v>"Aluminum, Fabric, Nylon, Plastic, Silicone, Steel",</v>
      </c>
      <c r="F8" s="7" t="s">
        <v>508</v>
      </c>
      <c r="G8" s="5"/>
      <c r="H8" s="5" t="str">
        <f t="shared" si="2"/>
        <v>'Product Material' : 'Aluminum, Fabric, Nylon, Plastic, Silicone, Steel',</v>
      </c>
      <c r="I8" s="5" t="str">
        <f t="shared" si="3"/>
        <v>'Built to handle some bruising',</v>
      </c>
      <c r="J8" s="5"/>
    </row>
    <row r="9" spans="1:10" x14ac:dyDescent="0.3">
      <c r="B9" s="7" t="s">
        <v>175</v>
      </c>
      <c r="C9" s="7" t="str">
        <f t="shared" si="0"/>
        <v>"Battery Life",</v>
      </c>
      <c r="D9" s="7" t="s">
        <v>339</v>
      </c>
      <c r="E9" s="7" t="str">
        <f t="shared" si="1"/>
        <v>"20 hours",</v>
      </c>
      <c r="F9" s="7" t="s">
        <v>509</v>
      </c>
      <c r="G9" s="5"/>
      <c r="H9" s="5" t="str">
        <f t="shared" si="2"/>
        <v>'Battery Life' : '20 hours',</v>
      </c>
      <c r="I9" s="5" t="str">
        <f t="shared" si="3"/>
        <v>'Bose app control',</v>
      </c>
      <c r="J9" s="5"/>
    </row>
    <row r="10" spans="1:10" x14ac:dyDescent="0.3">
      <c r="B10" s="7" t="s">
        <v>177</v>
      </c>
      <c r="C10" s="7" t="str">
        <f t="shared" si="0"/>
        <v>"Battery Charge Time",</v>
      </c>
      <c r="D10" s="7" t="s">
        <v>340</v>
      </c>
      <c r="E10" s="7" t="str">
        <f t="shared" si="1"/>
        <v>"5 hours",</v>
      </c>
      <c r="F10" s="7" t="s">
        <v>510</v>
      </c>
      <c r="G10" s="5"/>
      <c r="H10" s="5" t="str">
        <f t="shared" si="2"/>
        <v>'Battery Charge Time' : '5 hours',</v>
      </c>
      <c r="I10" s="5" t="str">
        <f t="shared" si="3"/>
        <v>'SimpleSync compatibility',</v>
      </c>
      <c r="J10" s="5"/>
    </row>
    <row r="11" spans="1:10" x14ac:dyDescent="0.3">
      <c r="B11" s="7" t="s">
        <v>180</v>
      </c>
      <c r="C11" s="7" t="str">
        <f t="shared" si="0"/>
        <v>"Charging Interface(s)",</v>
      </c>
      <c r="D11" s="7" t="s">
        <v>341</v>
      </c>
      <c r="E11" s="7" t="str">
        <f t="shared" si="1"/>
        <v>"USB-C In/Out",</v>
      </c>
      <c r="G11" s="5"/>
      <c r="H11" s="5" t="str">
        <f t="shared" si="2"/>
        <v>'Charging Interface(s)' : 'USB-C In/Out',</v>
      </c>
      <c r="I11" s="5"/>
      <c r="J11" s="5"/>
    </row>
    <row r="12" spans="1:10" x14ac:dyDescent="0.3">
      <c r="B12" s="7" t="s">
        <v>184</v>
      </c>
      <c r="C12" s="7" t="str">
        <f t="shared" si="0"/>
        <v>"Bluetooth Version",</v>
      </c>
      <c r="D12" s="7">
        <v>5.4</v>
      </c>
      <c r="E12" s="7" t="str">
        <f t="shared" si="1"/>
        <v>"5.4",</v>
      </c>
      <c r="G12" s="5"/>
      <c r="H12" s="5" t="str">
        <f t="shared" si="2"/>
        <v>'Bluetooth Version' : '5.4',</v>
      </c>
      <c r="I12" s="5"/>
      <c r="J12" s="5"/>
    </row>
    <row r="13" spans="1:10" x14ac:dyDescent="0.3">
      <c r="B13" s="7" t="s">
        <v>185</v>
      </c>
      <c r="C13" s="7" t="str">
        <f t="shared" si="0"/>
        <v>"Bluetooth Range",</v>
      </c>
      <c r="D13" s="7" t="s">
        <v>342</v>
      </c>
      <c r="E13" s="7" t="str">
        <f t="shared" si="1"/>
        <v>"30ft",</v>
      </c>
      <c r="G13" s="5"/>
      <c r="H13" s="5" t="str">
        <f t="shared" si="2"/>
        <v>'Bluetooth Range' : '30ft',</v>
      </c>
      <c r="I13" s="5"/>
      <c r="J13" s="5"/>
    </row>
    <row r="14" spans="1:10" x14ac:dyDescent="0.3">
      <c r="B14" s="7" t="s">
        <v>187</v>
      </c>
      <c r="C14" s="7" t="str">
        <f t="shared" si="0"/>
        <v>"Bose App",</v>
      </c>
      <c r="D14" s="7" t="s">
        <v>188</v>
      </c>
      <c r="E14" s="7" t="str">
        <f t="shared" si="1"/>
        <v>"Bose Music App",</v>
      </c>
      <c r="G14" s="5"/>
      <c r="H14" s="5" t="str">
        <f t="shared" si="2"/>
        <v>'Bose App' : 'Bose Music App',</v>
      </c>
      <c r="I14" s="5"/>
      <c r="J14" s="5"/>
    </row>
    <row r="16" spans="1:10" x14ac:dyDescent="0.3">
      <c r="A16" s="30" t="s">
        <v>291</v>
      </c>
      <c r="B16" s="30"/>
      <c r="C16" s="30"/>
      <c r="D16" s="30"/>
      <c r="E16" s="30"/>
      <c r="F16" s="30"/>
      <c r="G16" s="26" t="str">
        <f>"'"&amp;A16&amp;"'"&amp;","</f>
        <v>'Bose SoundLink Flex Bluetooth Speaker​',</v>
      </c>
      <c r="H16" s="26"/>
      <c r="I16" s="26"/>
      <c r="J16" s="9">
        <v>149</v>
      </c>
    </row>
    <row r="17" spans="1:10" x14ac:dyDescent="0.3">
      <c r="A17" s="7" t="s">
        <v>292</v>
      </c>
      <c r="B17" s="7" t="s">
        <v>157</v>
      </c>
      <c r="C17" s="7" t="str">
        <f t="shared" ref="C17:C30" si="4">""""&amp;B17&amp;""""&amp;","</f>
        <v>"Microphones",</v>
      </c>
      <c r="D17" s="7" t="s">
        <v>158</v>
      </c>
      <c r="E17" s="7" t="str">
        <f t="shared" ref="E17:E30" si="5">""""&amp;D17&amp;""""&amp;","</f>
        <v>"Built-in Microphone",</v>
      </c>
      <c r="F17" s="7" t="s">
        <v>512</v>
      </c>
      <c r="G17" s="5" t="str">
        <f>"'"&amp;A17&amp;"'"&amp;","</f>
        <v>'Bose SoundLink Flex Bluetooth speaker',</v>
      </c>
      <c r="H17" s="5" t="str">
        <f t="shared" ref="H17:H30" si="6">"'"&amp;B17&amp;"'"&amp;" : "&amp;"'"&amp;D17&amp;"'"&amp;","</f>
        <v>'Microphones' : 'Built-in Microphone',</v>
      </c>
      <c r="I17" s="5" t="str">
        <f>"'"&amp;F17&amp;"'"&amp;","</f>
        <v>'Big sound, small package.',</v>
      </c>
      <c r="J17" s="5" t="s">
        <v>511</v>
      </c>
    </row>
    <row r="18" spans="1:10" x14ac:dyDescent="0.3">
      <c r="A18" s="7" t="s">
        <v>293</v>
      </c>
      <c r="B18" s="7" t="s">
        <v>269</v>
      </c>
      <c r="C18" s="7" t="str">
        <f t="shared" si="4"/>
        <v>"Sound Options",</v>
      </c>
      <c r="D18" s="7" t="s">
        <v>294</v>
      </c>
      <c r="E18" s="7" t="str">
        <f t="shared" si="5"/>
        <v>"Shielded Speakers, Speakerphone, SimpleSync, Full Range Speakers, Party Mode (When Enabling Two Speakers), PositionIQ, Stereo Mode (When Enabling Two Speakers)",</v>
      </c>
      <c r="F18" s="7" t="s">
        <v>513</v>
      </c>
      <c r="G18" s="5" t="str">
        <f>"'"&amp;A18&amp;"'"&amp;","</f>
        <v>'USB Type-C cable',</v>
      </c>
      <c r="H18" s="5" t="str">
        <f t="shared" si="6"/>
        <v>'Sound Options' : 'Shielded Speakers, Speakerphone, SimpleSync, Full Range Speakers, Party Mode (When Enabling Two Speakers), PositionIQ, Stereo Mode (When Enabling Two Speakers)',</v>
      </c>
      <c r="I18" s="5" t="str">
        <f>"'"&amp;F18&amp;"'"&amp;","</f>
        <v>'Weather, dust, &amp; life proof',</v>
      </c>
      <c r="J18" s="5"/>
    </row>
    <row r="19" spans="1:10" x14ac:dyDescent="0.3">
      <c r="B19" s="7" t="s">
        <v>161</v>
      </c>
      <c r="C19" s="7" t="str">
        <f t="shared" si="4"/>
        <v>"Noise Control Type",</v>
      </c>
      <c r="D19" s="7" t="s">
        <v>295</v>
      </c>
      <c r="E19" s="7" t="str">
        <f t="shared" si="5"/>
        <v>"Echo Reduction",</v>
      </c>
      <c r="F19" s="7" t="s">
        <v>514</v>
      </c>
      <c r="G19" s="5"/>
      <c r="H19" s="5" t="str">
        <f t="shared" si="6"/>
        <v>'Noise Control Type' : 'Echo Reduction',</v>
      </c>
      <c r="I19" s="5" t="str">
        <f>"'"&amp;F19&amp;"'"&amp;","</f>
        <v>'Up to 12 hours battery per charge',</v>
      </c>
      <c r="J19" s="5"/>
    </row>
    <row r="20" spans="1:10" x14ac:dyDescent="0.3">
      <c r="B20" s="7" t="s">
        <v>163</v>
      </c>
      <c r="C20" s="7" t="str">
        <f t="shared" si="4"/>
        <v>"Audio cable included",</v>
      </c>
      <c r="D20" s="7" t="s">
        <v>217</v>
      </c>
      <c r="E20" s="7" t="str">
        <f t="shared" si="5"/>
        <v>"No",</v>
      </c>
      <c r="F20" s="7" t="s">
        <v>515</v>
      </c>
      <c r="G20" s="5"/>
      <c r="H20" s="5" t="str">
        <f t="shared" si="6"/>
        <v>'Audio cable included' : 'No',</v>
      </c>
      <c r="I20" s="5" t="str">
        <f>"'"&amp;F20&amp;"'"&amp;","</f>
        <v>'PositionIQ technology',</v>
      </c>
      <c r="J20" s="5"/>
    </row>
    <row r="21" spans="1:10" x14ac:dyDescent="0.3">
      <c r="B21" s="7" t="s">
        <v>239</v>
      </c>
      <c r="C21" s="7" t="str">
        <f t="shared" si="4"/>
        <v>"Water Resistant",</v>
      </c>
      <c r="D21" s="7" t="s">
        <v>296</v>
      </c>
      <c r="E21" s="7" t="str">
        <f t="shared" si="5"/>
        <v>"IP67",</v>
      </c>
      <c r="F21" s="7" t="s">
        <v>508</v>
      </c>
      <c r="G21" s="5"/>
      <c r="H21" s="5" t="str">
        <f t="shared" si="6"/>
        <v>'Water Resistant' : 'IP67',</v>
      </c>
      <c r="I21" s="5" t="str">
        <f>"'"&amp;F21&amp;"'"&amp;","</f>
        <v>'Built to handle some bruising',</v>
      </c>
      <c r="J21" s="5"/>
    </row>
    <row r="22" spans="1:10" x14ac:dyDescent="0.3">
      <c r="B22" s="7" t="s">
        <v>226</v>
      </c>
      <c r="C22" s="7" t="str">
        <f t="shared" si="4"/>
        <v>"Entire Product System",</v>
      </c>
      <c r="D22" s="7" t="s">
        <v>297</v>
      </c>
      <c r="E22" s="7" t="str">
        <f t="shared" si="5"/>
        <v>"3.56" H x 7.93" W x 2.06" D (1.300 lb)",</v>
      </c>
      <c r="G22" s="5"/>
      <c r="H22" s="5" t="str">
        <f t="shared" si="6"/>
        <v>'Entire Product System' : '3.56" H x 7.93" W x 2.06" D (1.300 lb)',</v>
      </c>
      <c r="I22" s="5"/>
      <c r="J22" s="5"/>
    </row>
    <row r="23" spans="1:10" x14ac:dyDescent="0.3">
      <c r="B23" s="7" t="s">
        <v>168</v>
      </c>
      <c r="C23" s="7" t="str">
        <f t="shared" si="4"/>
        <v>"Product Material",</v>
      </c>
      <c r="D23" s="7" t="s">
        <v>298</v>
      </c>
      <c r="E23" s="7" t="str">
        <f t="shared" si="5"/>
        <v>"Aluminum, Fabric, Nylon, Plastic, Silicone, Steel",</v>
      </c>
      <c r="G23" s="5"/>
      <c r="H23" s="5" t="str">
        <f t="shared" si="6"/>
        <v>'Product Material' : 'Aluminum, Fabric, Nylon, Plastic, Silicone, Steel',</v>
      </c>
      <c r="I23" s="5"/>
      <c r="J23" s="5"/>
    </row>
    <row r="24" spans="1:10" x14ac:dyDescent="0.3">
      <c r="B24" s="7" t="s">
        <v>175</v>
      </c>
      <c r="C24" s="7" t="str">
        <f t="shared" si="4"/>
        <v>"Battery Life",</v>
      </c>
      <c r="D24" s="7" t="s">
        <v>299</v>
      </c>
      <c r="E24" s="7" t="str">
        <f t="shared" si="5"/>
        <v>"12 hours",</v>
      </c>
      <c r="G24" s="5"/>
      <c r="H24" s="5" t="str">
        <f t="shared" si="6"/>
        <v>'Battery Life' : '12 hours',</v>
      </c>
      <c r="I24" s="5"/>
      <c r="J24" s="5"/>
    </row>
    <row r="25" spans="1:10" x14ac:dyDescent="0.3">
      <c r="B25" s="7" t="s">
        <v>177</v>
      </c>
      <c r="C25" s="7" t="str">
        <f t="shared" si="4"/>
        <v>"Battery Charge Time",</v>
      </c>
      <c r="D25" s="7" t="s">
        <v>300</v>
      </c>
      <c r="E25" s="7" t="str">
        <f t="shared" si="5"/>
        <v>"4 hours",</v>
      </c>
      <c r="G25" s="5"/>
      <c r="H25" s="5" t="str">
        <f t="shared" si="6"/>
        <v>'Battery Charge Time' : '4 hours',</v>
      </c>
      <c r="I25" s="5"/>
      <c r="J25" s="5"/>
    </row>
    <row r="26" spans="1:10" x14ac:dyDescent="0.3">
      <c r="B26" s="7" t="s">
        <v>180</v>
      </c>
      <c r="C26" s="7" t="str">
        <f t="shared" si="4"/>
        <v>"Charging Interface(s)",</v>
      </c>
      <c r="D26" s="7" t="s">
        <v>181</v>
      </c>
      <c r="E26" s="7" t="str">
        <f t="shared" si="5"/>
        <v>"USB C PORT",</v>
      </c>
      <c r="G26" s="5"/>
      <c r="H26" s="5" t="str">
        <f t="shared" si="6"/>
        <v>'Charging Interface(s)' : 'USB C PORT',</v>
      </c>
      <c r="I26" s="5"/>
      <c r="J26" s="5"/>
    </row>
    <row r="27" spans="1:10" x14ac:dyDescent="0.3">
      <c r="B27" s="7" t="s">
        <v>182</v>
      </c>
      <c r="C27" s="7" t="str">
        <f t="shared" si="4"/>
        <v>"Wireless Connectivity",</v>
      </c>
      <c r="D27" s="7" t="s">
        <v>301</v>
      </c>
      <c r="E27" s="7" t="str">
        <f t="shared" si="5"/>
        <v>"Bluetooth, Wireless Connectivity",</v>
      </c>
      <c r="G27" s="5"/>
      <c r="H27" s="5" t="str">
        <f t="shared" si="6"/>
        <v>'Wireless Connectivity' : 'Bluetooth, Wireless Connectivity',</v>
      </c>
      <c r="I27" s="5"/>
      <c r="J27" s="5"/>
    </row>
    <row r="28" spans="1:10" x14ac:dyDescent="0.3">
      <c r="B28" s="7" t="s">
        <v>184</v>
      </c>
      <c r="C28" s="7" t="str">
        <f t="shared" si="4"/>
        <v>"Bluetooth Version",</v>
      </c>
      <c r="D28" s="7">
        <v>4.2</v>
      </c>
      <c r="E28" s="7" t="str">
        <f t="shared" si="5"/>
        <v>"4.2",</v>
      </c>
      <c r="G28" s="5"/>
      <c r="H28" s="5" t="str">
        <f t="shared" si="6"/>
        <v>'Bluetooth Version' : '4.2',</v>
      </c>
      <c r="I28" s="5"/>
      <c r="J28" s="5"/>
    </row>
    <row r="29" spans="1:10" x14ac:dyDescent="0.3">
      <c r="B29" s="7" t="s">
        <v>185</v>
      </c>
      <c r="C29" s="7" t="str">
        <f t="shared" si="4"/>
        <v>"Bluetooth Range",</v>
      </c>
      <c r="D29" s="7" t="s">
        <v>280</v>
      </c>
      <c r="E29" s="7" t="str">
        <f t="shared" si="5"/>
        <v>"Up to 30 ft (9 m)",</v>
      </c>
      <c r="G29" s="5"/>
      <c r="H29" s="5" t="str">
        <f t="shared" si="6"/>
        <v>'Bluetooth Range' : 'Up to 30 ft (9 m)',</v>
      </c>
      <c r="I29" s="5"/>
      <c r="J29" s="5"/>
    </row>
    <row r="30" spans="1:10" x14ac:dyDescent="0.3">
      <c r="B30" s="7" t="s">
        <v>187</v>
      </c>
      <c r="C30" s="7" t="str">
        <f t="shared" si="4"/>
        <v>"Bose App",</v>
      </c>
      <c r="D30" s="7" t="s">
        <v>230</v>
      </c>
      <c r="E30" s="7" t="str">
        <f t="shared" si="5"/>
        <v>"Bose Connect App",</v>
      </c>
      <c r="G30" s="5"/>
      <c r="H30" s="5" t="str">
        <f t="shared" si="6"/>
        <v>'Bose App' : 'Bose Connect App',</v>
      </c>
      <c r="I30" s="5"/>
      <c r="J30" s="5"/>
    </row>
    <row r="32" spans="1:10" x14ac:dyDescent="0.3">
      <c r="A32" s="30" t="s">
        <v>51</v>
      </c>
      <c r="B32" s="30"/>
      <c r="C32" s="30"/>
      <c r="D32" s="30"/>
      <c r="E32" s="30"/>
      <c r="F32" s="30"/>
      <c r="G32" s="26" t="str">
        <f>"'"&amp;A32&amp;"'"&amp;","</f>
        <v>'Bose SoundLink Mini II Special Edition',</v>
      </c>
      <c r="H32" s="26"/>
      <c r="I32" s="26"/>
      <c r="J32" s="9">
        <v>179</v>
      </c>
    </row>
    <row r="33" spans="1:10" x14ac:dyDescent="0.3">
      <c r="A33" s="7" t="s">
        <v>343</v>
      </c>
      <c r="B33" s="7" t="s">
        <v>157</v>
      </c>
      <c r="C33" s="7" t="str">
        <f t="shared" ref="C33:C42" si="7">""""&amp;B33&amp;""""&amp;","</f>
        <v>"Microphones",</v>
      </c>
      <c r="D33" s="7" t="s">
        <v>158</v>
      </c>
      <c r="E33" s="7" t="str">
        <f t="shared" ref="E33:E42" si="8">""""&amp;D33&amp;""""&amp;","</f>
        <v>"Built-in Microphone",</v>
      </c>
      <c r="F33" s="7" t="s">
        <v>517</v>
      </c>
      <c r="G33" s="5" t="str">
        <f>"'"&amp;A33&amp;"'"&amp;","</f>
        <v>'SoundLink Mini II Special Edition',</v>
      </c>
      <c r="H33" s="5" t="str">
        <f t="shared" ref="H33:H42" si="9">"'"&amp;B33&amp;"'"&amp;" : "&amp;"'"&amp;D33&amp;"'"&amp;","</f>
        <v>'Microphones' : 'Built-in Microphone',</v>
      </c>
      <c r="I33" s="5" t="str">
        <f>"'"&amp;F33&amp;"'"&amp;","</f>
        <v>'Small, portable package.',</v>
      </c>
      <c r="J33" s="5" t="s">
        <v>516</v>
      </c>
    </row>
    <row r="34" spans="1:10" x14ac:dyDescent="0.3">
      <c r="A34" s="7" t="s">
        <v>344</v>
      </c>
      <c r="B34" s="7" t="s">
        <v>269</v>
      </c>
      <c r="C34" s="7" t="str">
        <f t="shared" si="7"/>
        <v>"Sound Options",</v>
      </c>
      <c r="D34" s="7" t="s">
        <v>345</v>
      </c>
      <c r="E34" s="7" t="str">
        <f t="shared" si="8"/>
        <v>"Speakerphone",</v>
      </c>
      <c r="F34" s="7" t="s">
        <v>514</v>
      </c>
      <c r="G34" s="5" t="str">
        <f>"'"&amp;A34&amp;"'"&amp;","</f>
        <v>'USB-C to USB-A cable',</v>
      </c>
      <c r="H34" s="5" t="str">
        <f t="shared" si="9"/>
        <v>'Sound Options' : 'Speakerphone',</v>
      </c>
      <c r="I34" s="5" t="str">
        <f>"'"&amp;F34&amp;"'"&amp;","</f>
        <v>'Up to 12 hours battery per charge',</v>
      </c>
      <c r="J34" s="5"/>
    </row>
    <row r="35" spans="1:10" x14ac:dyDescent="0.3">
      <c r="B35" s="7" t="s">
        <v>163</v>
      </c>
      <c r="C35" s="7" t="str">
        <f t="shared" si="7"/>
        <v>"Audio cable included",</v>
      </c>
      <c r="D35" s="7" t="s">
        <v>217</v>
      </c>
      <c r="E35" s="7" t="str">
        <f t="shared" si="8"/>
        <v>"No",</v>
      </c>
      <c r="F35" s="7" t="s">
        <v>518</v>
      </c>
      <c r="G35" s="5"/>
      <c r="H35" s="5" t="str">
        <f t="shared" si="9"/>
        <v>'Audio cable included' : 'No',</v>
      </c>
      <c r="I35" s="5" t="str">
        <f>"'"&amp;F35&amp;"'"&amp;","</f>
        <v>'Take control using voice assistants',</v>
      </c>
      <c r="J35" s="5"/>
    </row>
    <row r="36" spans="1:10" x14ac:dyDescent="0.3">
      <c r="B36" s="7" t="s">
        <v>226</v>
      </c>
      <c r="C36" s="7" t="str">
        <f t="shared" si="7"/>
        <v>"Entire Product System",</v>
      </c>
      <c r="D36" s="7" t="s">
        <v>346</v>
      </c>
      <c r="E36" s="7" t="str">
        <f t="shared" si="8"/>
        <v>"2" H x 7.06" W x 2.31" D (1.44 lb)",</v>
      </c>
      <c r="F36" s="7" t="s">
        <v>519</v>
      </c>
      <c r="G36" s="5"/>
      <c r="H36" s="5" t="str">
        <f t="shared" si="9"/>
        <v>'Entire Product System' : '2" H x 7.06" W x 2.31" D (1.44 lb)',</v>
      </c>
      <c r="I36" s="5" t="str">
        <f>"'"&amp;F36&amp;"'"&amp;","</f>
        <v>'Built-in speakerphone',</v>
      </c>
      <c r="J36" s="5"/>
    </row>
    <row r="37" spans="1:10" x14ac:dyDescent="0.3">
      <c r="B37" s="7" t="s">
        <v>168</v>
      </c>
      <c r="C37" s="7" t="str">
        <f t="shared" si="7"/>
        <v>"Product Material",</v>
      </c>
      <c r="D37" s="7" t="s">
        <v>347</v>
      </c>
      <c r="E37" s="7" t="str">
        <f t="shared" si="8"/>
        <v>"Aluminum, Plastic, Steel, Metal, Silicone",</v>
      </c>
      <c r="F37" s="7" t="s">
        <v>520</v>
      </c>
      <c r="G37" s="5"/>
      <c r="H37" s="5" t="str">
        <f t="shared" si="9"/>
        <v>'Product Material' : 'Aluminum, Plastic, Steel, Metal, Silicone',</v>
      </c>
      <c r="I37" s="5" t="str">
        <f>"'"&amp;F37&amp;"'"&amp;","</f>
        <v>'Get connected with Bluetooth®',</v>
      </c>
      <c r="J37" s="5"/>
    </row>
    <row r="38" spans="1:10" x14ac:dyDescent="0.3">
      <c r="B38" s="7" t="s">
        <v>175</v>
      </c>
      <c r="C38" s="7" t="str">
        <f t="shared" si="7"/>
        <v>"Battery Life",</v>
      </c>
      <c r="D38" s="7" t="s">
        <v>299</v>
      </c>
      <c r="E38" s="7" t="str">
        <f t="shared" si="8"/>
        <v>"12 hours",</v>
      </c>
      <c r="G38" s="5"/>
      <c r="H38" s="5" t="str">
        <f t="shared" si="9"/>
        <v>'Battery Life' : '12 hours',</v>
      </c>
      <c r="I38" s="5"/>
      <c r="J38" s="5"/>
    </row>
    <row r="39" spans="1:10" x14ac:dyDescent="0.3">
      <c r="B39" s="7" t="s">
        <v>180</v>
      </c>
      <c r="C39" s="7" t="str">
        <f t="shared" si="7"/>
        <v>"Charging Interface(s)",</v>
      </c>
      <c r="D39" s="7" t="s">
        <v>181</v>
      </c>
      <c r="E39" s="7" t="str">
        <f t="shared" si="8"/>
        <v>"USB C PORT",</v>
      </c>
      <c r="G39" s="5"/>
      <c r="H39" s="5" t="str">
        <f t="shared" si="9"/>
        <v>'Charging Interface(s)' : 'USB C PORT',</v>
      </c>
      <c r="I39" s="5"/>
      <c r="J39" s="5"/>
    </row>
    <row r="40" spans="1:10" x14ac:dyDescent="0.3">
      <c r="B40" s="7" t="s">
        <v>182</v>
      </c>
      <c r="C40" s="7" t="str">
        <f t="shared" si="7"/>
        <v>"Wireless Connectivity",</v>
      </c>
      <c r="D40" s="7" t="s">
        <v>301</v>
      </c>
      <c r="E40" s="7" t="str">
        <f t="shared" si="8"/>
        <v>"Bluetooth, Wireless Connectivity",</v>
      </c>
      <c r="G40" s="5"/>
      <c r="H40" s="5" t="str">
        <f t="shared" si="9"/>
        <v>'Wireless Connectivity' : 'Bluetooth, Wireless Connectivity',</v>
      </c>
      <c r="I40" s="5"/>
      <c r="J40" s="5"/>
    </row>
    <row r="41" spans="1:10" x14ac:dyDescent="0.3">
      <c r="B41" s="7" t="s">
        <v>184</v>
      </c>
      <c r="C41" s="7" t="str">
        <f t="shared" si="7"/>
        <v>"Bluetooth Version",</v>
      </c>
      <c r="D41" s="7">
        <v>3</v>
      </c>
      <c r="E41" s="7" t="str">
        <f t="shared" si="8"/>
        <v>"3",</v>
      </c>
      <c r="G41" s="5"/>
      <c r="H41" s="5" t="str">
        <f t="shared" si="9"/>
        <v>'Bluetooth Version' : '3',</v>
      </c>
      <c r="I41" s="5"/>
      <c r="J41" s="5"/>
    </row>
    <row r="42" spans="1:10" x14ac:dyDescent="0.3">
      <c r="B42" s="7" t="s">
        <v>185</v>
      </c>
      <c r="C42" s="7" t="str">
        <f t="shared" si="7"/>
        <v>"Bluetooth Range",</v>
      </c>
      <c r="D42" s="7" t="s">
        <v>280</v>
      </c>
      <c r="E42" s="7" t="str">
        <f t="shared" si="8"/>
        <v>"Up to 30 ft (9 m)",</v>
      </c>
      <c r="G42" s="5"/>
      <c r="H42" s="5" t="str">
        <f t="shared" si="9"/>
        <v>'Bluetooth Range' : 'Up to 30 ft (9 m)',</v>
      </c>
      <c r="I42" s="5"/>
      <c r="J42" s="5"/>
    </row>
    <row r="44" spans="1:10" x14ac:dyDescent="0.3">
      <c r="A44" s="30" t="s">
        <v>49</v>
      </c>
      <c r="B44" s="30"/>
      <c r="C44" s="30"/>
      <c r="D44" s="30"/>
      <c r="E44" s="21"/>
      <c r="G44" s="26" t="str">
        <f>"'"&amp;A44&amp;"'"&amp;","</f>
        <v>'Bose SoundLink Micro Bluetooth Speaker',</v>
      </c>
      <c r="H44" s="26"/>
      <c r="I44" s="26"/>
      <c r="J44" s="9">
        <v>119</v>
      </c>
    </row>
    <row r="45" spans="1:10" x14ac:dyDescent="0.3">
      <c r="A45" s="7" t="s">
        <v>302</v>
      </c>
      <c r="B45" s="7" t="s">
        <v>157</v>
      </c>
      <c r="C45" s="7" t="str">
        <f t="shared" ref="C45:C57" si="10">""""&amp;B45&amp;""""&amp;","</f>
        <v>"Microphones",</v>
      </c>
      <c r="D45" s="7" t="s">
        <v>158</v>
      </c>
      <c r="E45" s="7" t="str">
        <f t="shared" ref="E45:E57" si="11">""""&amp;D45&amp;""""&amp;","</f>
        <v>"Built-in Microphone",</v>
      </c>
      <c r="F45" s="7" t="s">
        <v>512</v>
      </c>
      <c r="G45" s="5" t="str">
        <f>"'"&amp;A45&amp;"'"&amp;","</f>
        <v>'SoundLink Micro Bluetooth speaker',</v>
      </c>
      <c r="H45" s="5" t="str">
        <f t="shared" ref="H45:H57" si="12">"'"&amp;B45&amp;"'"&amp;" : "&amp;"'"&amp;D45&amp;"'"&amp;","</f>
        <v>'Microphones' : 'Built-in Microphone',</v>
      </c>
      <c r="I45" s="5" t="str">
        <f>"'"&amp;F45&amp;"'"&amp;","</f>
        <v>'Big sound, small package.',</v>
      </c>
      <c r="J45" s="5" t="s">
        <v>521</v>
      </c>
    </row>
    <row r="46" spans="1:10" x14ac:dyDescent="0.3">
      <c r="A46" s="7" t="s">
        <v>303</v>
      </c>
      <c r="B46" s="7" t="s">
        <v>269</v>
      </c>
      <c r="C46" s="7" t="str">
        <f t="shared" si="10"/>
        <v>"Sound Options",</v>
      </c>
      <c r="D46" s="7" t="s">
        <v>304</v>
      </c>
      <c r="E46" s="7" t="str">
        <f t="shared" si="11"/>
        <v>"Shielded Speakers, Speakerphone, SimpleSync, Party Mode (When Enabling Two Speakers), Stereo Mode (When Enabling Two Speakers)",</v>
      </c>
      <c r="F46" s="7" t="s">
        <v>513</v>
      </c>
      <c r="G46" s="5" t="str">
        <f>"'"&amp;A46&amp;"'"&amp;","</f>
        <v>'Micro-B USB charging cable',</v>
      </c>
      <c r="H46" s="5" t="str">
        <f t="shared" si="12"/>
        <v>'Sound Options' : 'Shielded Speakers, Speakerphone, SimpleSync, Party Mode (When Enabling Two Speakers), Stereo Mode (When Enabling Two Speakers)',</v>
      </c>
      <c r="I46" s="5" t="str">
        <f>"'"&amp;F46&amp;"'"&amp;","</f>
        <v>'Weather, dust, &amp; life proof',</v>
      </c>
      <c r="J46" s="5"/>
    </row>
    <row r="47" spans="1:10" x14ac:dyDescent="0.3">
      <c r="B47" s="7" t="s">
        <v>161</v>
      </c>
      <c r="C47" s="7" t="str">
        <f t="shared" si="10"/>
        <v>"Noise Control Type",</v>
      </c>
      <c r="D47" s="7" t="s">
        <v>295</v>
      </c>
      <c r="E47" s="7" t="str">
        <f t="shared" si="11"/>
        <v>"Echo Reduction",</v>
      </c>
      <c r="F47" s="7" t="s">
        <v>522</v>
      </c>
      <c r="G47" s="5"/>
      <c r="H47" s="5" t="str">
        <f t="shared" si="12"/>
        <v>'Noise Control Type' : 'Echo Reduction',</v>
      </c>
      <c r="I47" s="5" t="str">
        <f>"'"&amp;F47&amp;"'"&amp;","</f>
        <v>'Tear-resistant strap for on the go',</v>
      </c>
      <c r="J47" s="5"/>
    </row>
    <row r="48" spans="1:10" x14ac:dyDescent="0.3">
      <c r="B48" s="7" t="s">
        <v>163</v>
      </c>
      <c r="C48" s="7" t="str">
        <f t="shared" si="10"/>
        <v>"Audio cable included",</v>
      </c>
      <c r="D48" s="7" t="s">
        <v>217</v>
      </c>
      <c r="E48" s="7" t="str">
        <f t="shared" si="11"/>
        <v>"No",</v>
      </c>
      <c r="F48" s="7" t="s">
        <v>523</v>
      </c>
      <c r="G48" s="5"/>
      <c r="H48" s="5" t="str">
        <f t="shared" si="12"/>
        <v>'Audio cable included' : 'No',</v>
      </c>
      <c r="I48" s="5" t="str">
        <f>"'"&amp;F48&amp;"'"&amp;","</f>
        <v>'Up to 6 hours battery per charge',</v>
      </c>
      <c r="J48" s="5"/>
    </row>
    <row r="49" spans="1:10" x14ac:dyDescent="0.3">
      <c r="B49" s="7" t="s">
        <v>239</v>
      </c>
      <c r="C49" s="7" t="str">
        <f t="shared" si="10"/>
        <v>"Water Resistant",</v>
      </c>
      <c r="D49" s="7" t="s">
        <v>296</v>
      </c>
      <c r="E49" s="7" t="str">
        <f t="shared" si="11"/>
        <v>"IP67",</v>
      </c>
      <c r="F49" s="7" t="s">
        <v>524</v>
      </c>
      <c r="G49" s="5"/>
      <c r="H49" s="5" t="str">
        <f t="shared" si="12"/>
        <v>'Water Resistant' : 'IP67',</v>
      </c>
      <c r="I49" s="5" t="str">
        <f>"'"&amp;F49&amp;"'"&amp;","</f>
        <v>'Boasting a deep bass',</v>
      </c>
      <c r="J49" s="5"/>
    </row>
    <row r="50" spans="1:10" x14ac:dyDescent="0.3">
      <c r="B50" s="7" t="s">
        <v>226</v>
      </c>
      <c r="C50" s="7" t="str">
        <f t="shared" si="10"/>
        <v>"Entire Product System",</v>
      </c>
      <c r="D50" s="7" t="s">
        <v>305</v>
      </c>
      <c r="E50" s="7" t="str">
        <f t="shared" si="11"/>
        <v>"3.87" H x 3.87" W x 1.37" D (0.68 lb)",</v>
      </c>
      <c r="G50" s="5"/>
      <c r="H50" s="5" t="str">
        <f t="shared" si="12"/>
        <v>'Entire Product System' : '3.87" H x 3.87" W x 1.37" D (0.68 lb)',</v>
      </c>
      <c r="I50" s="5"/>
      <c r="J50" s="5"/>
    </row>
    <row r="51" spans="1:10" x14ac:dyDescent="0.3">
      <c r="B51" s="7" t="s">
        <v>168</v>
      </c>
      <c r="C51" s="7" t="str">
        <f t="shared" si="10"/>
        <v>"Product Material",</v>
      </c>
      <c r="D51" s="7" t="s">
        <v>306</v>
      </c>
      <c r="E51" s="7" t="str">
        <f t="shared" si="11"/>
        <v>"Metal, Plastic, Silicone, Steel",</v>
      </c>
      <c r="G51" s="5"/>
      <c r="H51" s="5" t="str">
        <f t="shared" si="12"/>
        <v>'Product Material' : 'Metal, Plastic, Silicone, Steel',</v>
      </c>
      <c r="I51" s="5"/>
      <c r="J51" s="5"/>
    </row>
    <row r="52" spans="1:10" x14ac:dyDescent="0.3">
      <c r="B52" s="7" t="s">
        <v>175</v>
      </c>
      <c r="C52" s="7" t="str">
        <f t="shared" si="10"/>
        <v>"Battery Life",</v>
      </c>
      <c r="D52" s="7" t="s">
        <v>307</v>
      </c>
      <c r="E52" s="7" t="str">
        <f t="shared" si="11"/>
        <v>"6 hours",</v>
      </c>
      <c r="G52" s="5"/>
      <c r="H52" s="5" t="str">
        <f t="shared" si="12"/>
        <v>'Battery Life' : '6 hours',</v>
      </c>
      <c r="I52" s="5"/>
      <c r="J52" s="5"/>
    </row>
    <row r="53" spans="1:10" x14ac:dyDescent="0.3">
      <c r="B53" s="7" t="s">
        <v>180</v>
      </c>
      <c r="C53" s="7" t="str">
        <f t="shared" si="10"/>
        <v>"Charging Interface(s)",</v>
      </c>
      <c r="D53" s="7" t="s">
        <v>308</v>
      </c>
      <c r="E53" s="7" t="str">
        <f t="shared" si="11"/>
        <v>"USB MICRO PORT",</v>
      </c>
      <c r="G53" s="5"/>
      <c r="H53" s="5" t="str">
        <f t="shared" si="12"/>
        <v>'Charging Interface(s)' : 'USB MICRO PORT',</v>
      </c>
      <c r="I53" s="5"/>
      <c r="J53" s="5"/>
    </row>
    <row r="54" spans="1:10" x14ac:dyDescent="0.3">
      <c r="B54" s="7" t="s">
        <v>182</v>
      </c>
      <c r="C54" s="7" t="str">
        <f t="shared" si="10"/>
        <v>"Wireless Connectivity",</v>
      </c>
      <c r="D54" s="7" t="s">
        <v>309</v>
      </c>
      <c r="E54" s="7" t="str">
        <f t="shared" si="11"/>
        <v>"A2DP Bluetooth Audio Streaming, AVRCP Bluetooth, Wireless Connectivity",</v>
      </c>
      <c r="G54" s="5"/>
      <c r="H54" s="5" t="str">
        <f t="shared" si="12"/>
        <v>'Wireless Connectivity' : 'A2DP Bluetooth Audio Streaming, AVRCP Bluetooth, Wireless Connectivity',</v>
      </c>
      <c r="I54" s="5"/>
      <c r="J54" s="5"/>
    </row>
    <row r="55" spans="1:10" x14ac:dyDescent="0.3">
      <c r="B55" s="7" t="s">
        <v>184</v>
      </c>
      <c r="C55" s="7" t="str">
        <f t="shared" si="10"/>
        <v>"Bluetooth Version",</v>
      </c>
      <c r="D55" s="7">
        <v>4.2</v>
      </c>
      <c r="E55" s="7" t="str">
        <f t="shared" si="11"/>
        <v>"4.2",</v>
      </c>
      <c r="G55" s="5"/>
      <c r="H55" s="5" t="str">
        <f t="shared" si="12"/>
        <v>'Bluetooth Version' : '4.2',</v>
      </c>
      <c r="I55" s="5"/>
      <c r="J55" s="5"/>
    </row>
    <row r="56" spans="1:10" x14ac:dyDescent="0.3">
      <c r="B56" s="7" t="s">
        <v>185</v>
      </c>
      <c r="C56" s="7" t="str">
        <f t="shared" si="10"/>
        <v>"Bluetooth Range",</v>
      </c>
      <c r="D56" s="7" t="s">
        <v>310</v>
      </c>
      <c r="E56" s="7" t="str">
        <f t="shared" si="11"/>
        <v>"up to 30 ft (9 m)",</v>
      </c>
      <c r="G56" s="5"/>
      <c r="H56" s="5" t="str">
        <f t="shared" si="12"/>
        <v>'Bluetooth Range' : 'up to 30 ft (9 m)',</v>
      </c>
      <c r="I56" s="5"/>
      <c r="J56" s="5"/>
    </row>
    <row r="57" spans="1:10" x14ac:dyDescent="0.3">
      <c r="B57" s="7" t="s">
        <v>187</v>
      </c>
      <c r="C57" s="7" t="str">
        <f t="shared" si="10"/>
        <v>"Bose App",</v>
      </c>
      <c r="D57" s="7" t="s">
        <v>230</v>
      </c>
      <c r="E57" s="7" t="str">
        <f t="shared" si="11"/>
        <v>"Bose Connect App",</v>
      </c>
      <c r="G57" s="5"/>
      <c r="H57" s="5" t="str">
        <f t="shared" si="12"/>
        <v>'Bose App' : 'Bose Connect App',</v>
      </c>
      <c r="I57" s="5"/>
      <c r="J57" s="5"/>
    </row>
    <row r="59" spans="1:10" x14ac:dyDescent="0.3">
      <c r="A59" s="30" t="s">
        <v>328</v>
      </c>
      <c r="B59" s="30"/>
      <c r="C59" s="30"/>
      <c r="D59" s="30"/>
      <c r="E59" s="21"/>
      <c r="G59" s="26" t="str">
        <f>"'"&amp;A59&amp;"'"&amp;","</f>
        <v>'Bose Portable Smart Speaker',</v>
      </c>
      <c r="H59" s="26"/>
      <c r="I59" s="26"/>
      <c r="J59" s="9">
        <v>349</v>
      </c>
    </row>
    <row r="60" spans="1:10" x14ac:dyDescent="0.3">
      <c r="A60" s="7" t="s">
        <v>328</v>
      </c>
      <c r="B60" s="7" t="s">
        <v>157</v>
      </c>
      <c r="C60" s="7" t="str">
        <f t="shared" ref="C60:C71" si="13">""""&amp;B60&amp;""""&amp;","</f>
        <v>"Microphones",</v>
      </c>
      <c r="D60" s="7" t="s">
        <v>158</v>
      </c>
      <c r="E60" s="7" t="str">
        <f t="shared" ref="E60:E71" si="14">""""&amp;D60&amp;""""&amp;","</f>
        <v>"Built-in Microphone",</v>
      </c>
      <c r="F60" s="7" t="s">
        <v>526</v>
      </c>
      <c r="G60" s="5" t="str">
        <f>"'"&amp;A60&amp;"'"&amp;","</f>
        <v>'Bose Portable Smart Speaker',</v>
      </c>
      <c r="H60" s="5" t="str">
        <f t="shared" ref="H60:H71" si="15">"'"&amp;B60&amp;"'"&amp;" : "&amp;"'"&amp;D60&amp;"'"&amp;","</f>
        <v>'Microphones' : 'Built-in Microphone',</v>
      </c>
      <c r="I60" s="5" t="str">
        <f t="shared" ref="I60:I66" si="16">"'"&amp;F60&amp;"'"&amp;","</f>
        <v>'360-degree sound, powerful bass.',</v>
      </c>
      <c r="J60" s="5" t="s">
        <v>525</v>
      </c>
    </row>
    <row r="61" spans="1:10" x14ac:dyDescent="0.3">
      <c r="A61" s="7" t="s">
        <v>274</v>
      </c>
      <c r="B61" s="7" t="s">
        <v>269</v>
      </c>
      <c r="C61" s="7" t="str">
        <f t="shared" si="13"/>
        <v>"Sound Options",</v>
      </c>
      <c r="D61" s="7" t="s">
        <v>276</v>
      </c>
      <c r="E61" s="7" t="str">
        <f t="shared" si="14"/>
        <v>"Multiroom, SimpleSync",</v>
      </c>
      <c r="F61" s="7" t="s">
        <v>527</v>
      </c>
      <c r="G61" s="5" t="str">
        <f>"'"&amp;A61&amp;"'"&amp;","</f>
        <v>'Power cord',</v>
      </c>
      <c r="H61" s="5" t="str">
        <f t="shared" si="15"/>
        <v>'Sound Options' : 'Multiroom, SimpleSync',</v>
      </c>
      <c r="I61" s="5" t="str">
        <f t="shared" si="16"/>
        <v>'Don't sweat the wet',</v>
      </c>
      <c r="J61" s="5"/>
    </row>
    <row r="62" spans="1:10" x14ac:dyDescent="0.3">
      <c r="A62" s="7" t="s">
        <v>329</v>
      </c>
      <c r="B62" s="7" t="s">
        <v>163</v>
      </c>
      <c r="C62" s="7" t="str">
        <f t="shared" si="13"/>
        <v>"Audio cable included",</v>
      </c>
      <c r="D62" s="7" t="s">
        <v>217</v>
      </c>
      <c r="E62" s="7" t="str">
        <f t="shared" si="14"/>
        <v>"No",</v>
      </c>
      <c r="F62" s="7" t="s">
        <v>514</v>
      </c>
      <c r="G62" s="5" t="str">
        <f>"'"&amp;A62&amp;"'"&amp;","</f>
        <v>'AC power adapter',</v>
      </c>
      <c r="H62" s="5" t="str">
        <f t="shared" si="15"/>
        <v>'Audio cable included' : 'No',</v>
      </c>
      <c r="I62" s="5" t="str">
        <f t="shared" si="16"/>
        <v>'Up to 12 hours battery per charge',</v>
      </c>
      <c r="J62" s="5"/>
    </row>
    <row r="63" spans="1:10" x14ac:dyDescent="0.3">
      <c r="A63" s="7" t="s">
        <v>286</v>
      </c>
      <c r="B63" s="7" t="s">
        <v>239</v>
      </c>
      <c r="C63" s="7" t="str">
        <f t="shared" si="13"/>
        <v>"Water Resistant",</v>
      </c>
      <c r="D63" s="7" t="s">
        <v>240</v>
      </c>
      <c r="E63" s="7" t="str">
        <f t="shared" si="14"/>
        <v>"IPX4",</v>
      </c>
      <c r="F63" s="7" t="s">
        <v>528</v>
      </c>
      <c r="G63" s="5" t="str">
        <f>"'"&amp;A63&amp;"'"&amp;","</f>
        <v>'Quick start guide',</v>
      </c>
      <c r="H63" s="5" t="str">
        <f t="shared" si="15"/>
        <v>'Water Resistant' : 'IPX4',</v>
      </c>
      <c r="I63" s="5" t="str">
        <f t="shared" si="16"/>
        <v>'Control with voice, touch, or app.',</v>
      </c>
      <c r="J63" s="5"/>
    </row>
    <row r="64" spans="1:10" x14ac:dyDescent="0.3">
      <c r="B64" s="7" t="s">
        <v>226</v>
      </c>
      <c r="C64" s="7" t="str">
        <f t="shared" si="13"/>
        <v>"Entire Product System",</v>
      </c>
      <c r="D64" s="7" t="s">
        <v>330</v>
      </c>
      <c r="E64" s="7" t="str">
        <f t="shared" si="14"/>
        <v>"7.54" H x 4.69" W x 4.09" D (2.34 lb)",</v>
      </c>
      <c r="F64" s="7" t="s">
        <v>529</v>
      </c>
      <c r="G64" s="5"/>
      <c r="H64" s="5" t="str">
        <f t="shared" si="15"/>
        <v>'Entire Product System' : '7.54" H x 4.69" W x 4.09" D (2.34 lb)',</v>
      </c>
      <c r="I64" s="5" t="str">
        <f t="shared" si="16"/>
        <v>'Wi-Fi and Bluetooth connectivity',</v>
      </c>
      <c r="J64" s="5"/>
    </row>
    <row r="65" spans="1:14" x14ac:dyDescent="0.3">
      <c r="B65" s="7" t="s">
        <v>168</v>
      </c>
      <c r="C65" s="7" t="str">
        <f t="shared" si="13"/>
        <v>"Product Material",</v>
      </c>
      <c r="D65" s="7" t="s">
        <v>331</v>
      </c>
      <c r="E65" s="7" t="str">
        <f t="shared" si="14"/>
        <v>"Aluminum, Fabric, Paint, Plastic, Plastic (Hard), Plastic (Soft)",</v>
      </c>
      <c r="F65" s="7" t="s">
        <v>530</v>
      </c>
      <c r="G65" s="5"/>
      <c r="H65" s="5" t="str">
        <f t="shared" si="15"/>
        <v>'Product Material' : 'Aluminum, Fabric, Paint, Plastic, Plastic (Hard), Plastic (Soft)',</v>
      </c>
      <c r="I65" s="5" t="str">
        <f t="shared" si="16"/>
        <v>'Apple Airplay 2 enabled',</v>
      </c>
      <c r="J65" s="5"/>
    </row>
    <row r="66" spans="1:14" x14ac:dyDescent="0.3">
      <c r="B66" s="7" t="s">
        <v>175</v>
      </c>
      <c r="C66" s="7" t="str">
        <f t="shared" si="13"/>
        <v>"Battery Life",</v>
      </c>
      <c r="D66" s="7" t="s">
        <v>299</v>
      </c>
      <c r="E66" s="7" t="str">
        <f t="shared" si="14"/>
        <v>"12 hours",</v>
      </c>
      <c r="F66" s="7" t="s">
        <v>531</v>
      </c>
      <c r="G66" s="5"/>
      <c r="H66" s="5" t="str">
        <f t="shared" si="15"/>
        <v>'Battery Life' : '12 hours',</v>
      </c>
      <c r="I66" s="5" t="str">
        <f t="shared" si="16"/>
        <v>'Quality materials and durable build',</v>
      </c>
      <c r="J66" s="5"/>
    </row>
    <row r="67" spans="1:14" x14ac:dyDescent="0.3">
      <c r="B67" s="7" t="s">
        <v>180</v>
      </c>
      <c r="C67" s="7" t="str">
        <f t="shared" si="13"/>
        <v>"Charging Interface(s)",</v>
      </c>
      <c r="D67" s="7" t="s">
        <v>181</v>
      </c>
      <c r="E67" s="7" t="str">
        <f t="shared" si="14"/>
        <v>"USB C PORT",</v>
      </c>
      <c r="G67" s="5"/>
      <c r="H67" s="5" t="str">
        <f t="shared" si="15"/>
        <v>'Charging Interface(s)' : 'USB C PORT',</v>
      </c>
      <c r="I67" s="5"/>
      <c r="J67" s="5"/>
    </row>
    <row r="68" spans="1:14" x14ac:dyDescent="0.3">
      <c r="B68" s="7" t="s">
        <v>182</v>
      </c>
      <c r="C68" s="7" t="str">
        <f t="shared" si="13"/>
        <v>"Wireless Connectivity",</v>
      </c>
      <c r="D68" s="7" t="s">
        <v>332</v>
      </c>
      <c r="E68" s="7" t="str">
        <f t="shared" si="14"/>
        <v>"Apple AirPlay 2, Bluetooth, Network (WiFi Enabled), Wireless Connectivity",</v>
      </c>
      <c r="G68" s="5"/>
      <c r="H68" s="5" t="str">
        <f t="shared" si="15"/>
        <v>'Wireless Connectivity' : 'Apple AirPlay 2, Bluetooth, Network (WiFi Enabled), Wireless Connectivity',</v>
      </c>
      <c r="I68" s="5"/>
      <c r="J68" s="5"/>
    </row>
    <row r="69" spans="1:14" x14ac:dyDescent="0.3">
      <c r="B69" s="7" t="s">
        <v>184</v>
      </c>
      <c r="C69" s="7" t="str">
        <f t="shared" si="13"/>
        <v>"Bluetooth Version",</v>
      </c>
      <c r="D69" s="7">
        <v>4.2</v>
      </c>
      <c r="E69" s="7" t="str">
        <f t="shared" si="14"/>
        <v>"4.2",</v>
      </c>
      <c r="G69" s="5"/>
      <c r="H69" s="5" t="str">
        <f t="shared" si="15"/>
        <v>'Bluetooth Version' : '4.2',</v>
      </c>
      <c r="I69" s="5"/>
      <c r="J69" s="5"/>
    </row>
    <row r="70" spans="1:14" x14ac:dyDescent="0.3">
      <c r="B70" s="7" t="s">
        <v>185</v>
      </c>
      <c r="C70" s="7" t="str">
        <f t="shared" si="13"/>
        <v>"Bluetooth Range",</v>
      </c>
      <c r="D70" s="7" t="s">
        <v>280</v>
      </c>
      <c r="E70" s="7" t="str">
        <f t="shared" si="14"/>
        <v>"Up to 30 ft (9 m)",</v>
      </c>
      <c r="G70" s="5"/>
      <c r="H70" s="5" t="str">
        <f t="shared" si="15"/>
        <v>'Bluetooth Range' : 'Up to 30 ft (9 m)',</v>
      </c>
      <c r="I70" s="5"/>
      <c r="J70" s="5"/>
    </row>
    <row r="71" spans="1:14" x14ac:dyDescent="0.3">
      <c r="B71" s="7" t="s">
        <v>187</v>
      </c>
      <c r="C71" s="7" t="str">
        <f t="shared" si="13"/>
        <v>"Bose App",</v>
      </c>
      <c r="D71" s="7" t="s">
        <v>188</v>
      </c>
      <c r="E71" s="7" t="str">
        <f t="shared" si="14"/>
        <v>"Bose Music App",</v>
      </c>
      <c r="G71" s="5"/>
      <c r="H71" s="5" t="str">
        <f t="shared" si="15"/>
        <v>'Bose App' : 'Bose Music App',</v>
      </c>
      <c r="I71" s="5"/>
      <c r="J71" s="5"/>
    </row>
    <row r="72" spans="1:14" x14ac:dyDescent="0.3">
      <c r="G72" s="5"/>
      <c r="H72" s="5"/>
      <c r="I72" s="5"/>
      <c r="J72" s="5"/>
    </row>
    <row r="73" spans="1:14" s="7" customFormat="1" x14ac:dyDescent="0.3">
      <c r="A73" s="30" t="s">
        <v>321</v>
      </c>
      <c r="B73" s="30"/>
      <c r="C73" s="30"/>
      <c r="D73" s="30"/>
      <c r="E73" s="21"/>
      <c r="G73" s="26" t="str">
        <f>"'"&amp;A73&amp;"'"&amp;","</f>
        <v>'Bose SoundLink Revolve+ II Bluetooth Speaker',</v>
      </c>
      <c r="H73" s="26"/>
      <c r="I73" s="26"/>
      <c r="J73" s="9">
        <v>249</v>
      </c>
      <c r="K73" s="6"/>
      <c r="L73" s="6"/>
      <c r="M73"/>
      <c r="N73"/>
    </row>
    <row r="74" spans="1:14" x14ac:dyDescent="0.3">
      <c r="A74" s="7" t="s">
        <v>322</v>
      </c>
      <c r="B74" s="7" t="s">
        <v>157</v>
      </c>
      <c r="C74" s="7" t="str">
        <f t="shared" ref="C74:C86" si="17">""""&amp;B74&amp;""""&amp;","</f>
        <v>"Microphones",</v>
      </c>
      <c r="D74" s="7" t="s">
        <v>158</v>
      </c>
      <c r="E74" s="7" t="str">
        <f t="shared" ref="E74:E86" si="18">""""&amp;D74&amp;""""&amp;","</f>
        <v>"Built-in Microphone",</v>
      </c>
      <c r="F74" s="7" t="s">
        <v>555</v>
      </c>
      <c r="G74" s="5" t="str">
        <f>"'"&amp;A74&amp;"'"&amp;","</f>
        <v>'SoundLink Revolve+ II Speaker',</v>
      </c>
      <c r="H74" s="5" t="str">
        <f t="shared" ref="H74:H86" si="19">"'"&amp;B74&amp;"'"&amp;" : "&amp;"'"&amp;D74&amp;"'"&amp;","</f>
        <v>'Microphones' : 'Built-in Microphone',</v>
      </c>
      <c r="I74" s="5" t="str">
        <f>"'"&amp;F74&amp;"'"&amp;","</f>
        <v>'Siri &amp; Google voice commands',</v>
      </c>
      <c r="J74" s="5" t="s">
        <v>554</v>
      </c>
    </row>
    <row r="75" spans="1:14" x14ac:dyDescent="0.3">
      <c r="A75" s="7" t="s">
        <v>323</v>
      </c>
      <c r="B75" s="7" t="s">
        <v>269</v>
      </c>
      <c r="C75" s="7" t="str">
        <f t="shared" si="17"/>
        <v>"Sound Options",</v>
      </c>
      <c r="D75" s="7" t="s">
        <v>314</v>
      </c>
      <c r="E75" s="7" t="str">
        <f t="shared" si="18"/>
        <v>"Full Range Speakers, Speakerphone, Stereo, SimpleSync, Party Mode (When Enabling Two Speakers), Stereo Mode (When Enabling Two Speakers)",</v>
      </c>
      <c r="F75" s="7" t="s">
        <v>551</v>
      </c>
      <c r="G75" s="5" t="str">
        <f>"'"&amp;A75&amp;"'"&amp;","</f>
        <v>'USB power supply',</v>
      </c>
      <c r="H75" s="5" t="str">
        <f t="shared" si="19"/>
        <v>'Sound Options' : 'Full Range Speakers, Speakerphone, Stereo, SimpleSync, Party Mode (When Enabling Two Speakers), Stereo Mode (When Enabling Two Speakers)',</v>
      </c>
      <c r="I75" s="5" t="str">
        <f>"'"&amp;F75&amp;"'"&amp;","</f>
        <v>'Water and dust resistant',</v>
      </c>
      <c r="J75" s="5"/>
    </row>
    <row r="76" spans="1:14" x14ac:dyDescent="0.3">
      <c r="A76" s="7" t="s">
        <v>313</v>
      </c>
      <c r="B76" s="7" t="s">
        <v>161</v>
      </c>
      <c r="C76" s="7" t="str">
        <f t="shared" si="17"/>
        <v>"Noise Control Type",</v>
      </c>
      <c r="D76" s="7" t="s">
        <v>295</v>
      </c>
      <c r="E76" s="7" t="str">
        <f t="shared" si="18"/>
        <v>"Echo Reduction",</v>
      </c>
      <c r="F76" s="7" t="s">
        <v>556</v>
      </c>
      <c r="G76" s="5" t="str">
        <f>"'"&amp;A76&amp;"'"&amp;","</f>
        <v>'USB cable (micro-B to USB A)',</v>
      </c>
      <c r="H76" s="5" t="str">
        <f t="shared" si="19"/>
        <v>'Noise Control Type' : 'Echo Reduction',</v>
      </c>
      <c r="I76" s="5" t="str">
        <f>"'"&amp;F76&amp;"'"&amp;","</f>
        <v>'Up to 17 hours battery per charge',</v>
      </c>
      <c r="J76" s="5"/>
    </row>
    <row r="77" spans="1:14" x14ac:dyDescent="0.3">
      <c r="A77" s="7" t="s">
        <v>324</v>
      </c>
      <c r="B77" s="7" t="s">
        <v>163</v>
      </c>
      <c r="C77" s="7" t="str">
        <f t="shared" si="17"/>
        <v>"Audio cable included",</v>
      </c>
      <c r="D77" s="7" t="s">
        <v>217</v>
      </c>
      <c r="E77" s="7" t="str">
        <f t="shared" si="18"/>
        <v>"No",</v>
      </c>
      <c r="F77" s="7" t="s">
        <v>557</v>
      </c>
      <c r="G77" s="5" t="str">
        <f>"'"&amp;A77&amp;"'"&amp;","</f>
        <v>'AC power adapters (not available in all countries)',</v>
      </c>
      <c r="H77" s="5" t="str">
        <f t="shared" si="19"/>
        <v>'Audio cable included' : 'No',</v>
      </c>
      <c r="I77" s="5" t="str">
        <f>"'"&amp;F77&amp;"'"&amp;","</f>
        <v>'Design that keeps up with you',</v>
      </c>
      <c r="J77" s="5"/>
    </row>
    <row r="78" spans="1:14" x14ac:dyDescent="0.3">
      <c r="B78" s="7" t="s">
        <v>239</v>
      </c>
      <c r="C78" s="7" t="str">
        <f t="shared" si="17"/>
        <v>"Water Resistant",</v>
      </c>
      <c r="D78" s="7" t="s">
        <v>315</v>
      </c>
      <c r="E78" s="7" t="str">
        <f t="shared" si="18"/>
        <v>"IP55",</v>
      </c>
      <c r="G78" s="5"/>
      <c r="H78" s="5" t="str">
        <f t="shared" si="19"/>
        <v>'Water Resistant' : 'IP55',</v>
      </c>
      <c r="I78" s="5"/>
      <c r="J78" s="5"/>
    </row>
    <row r="79" spans="1:14" x14ac:dyDescent="0.3">
      <c r="B79" s="7" t="s">
        <v>226</v>
      </c>
      <c r="C79" s="7" t="str">
        <f t="shared" si="17"/>
        <v>"Entire Product System",</v>
      </c>
      <c r="D79" s="7" t="s">
        <v>325</v>
      </c>
      <c r="E79" s="7" t="str">
        <f t="shared" si="18"/>
        <v>"7.25" H x 4.13" W x 4.13" D (2 lb)",</v>
      </c>
      <c r="G79" s="5"/>
      <c r="H79" s="5" t="str">
        <f t="shared" si="19"/>
        <v>'Entire Product System' : '7.25" H x 4.13" W x 4.13" D (2 lb)',</v>
      </c>
      <c r="I79" s="5"/>
      <c r="J79" s="5"/>
    </row>
    <row r="80" spans="1:14" x14ac:dyDescent="0.3">
      <c r="B80" s="7" t="s">
        <v>168</v>
      </c>
      <c r="C80" s="7" t="str">
        <f t="shared" si="17"/>
        <v>"Product Material",</v>
      </c>
      <c r="D80" s="7" t="s">
        <v>326</v>
      </c>
      <c r="E80" s="7" t="str">
        <f t="shared" si="18"/>
        <v>"Aluminum, Plastic, Silicone, Metal, Fabric",</v>
      </c>
      <c r="G80" s="5"/>
      <c r="H80" s="5" t="str">
        <f t="shared" si="19"/>
        <v>'Product Material' : 'Aluminum, Plastic, Silicone, Metal, Fabric',</v>
      </c>
      <c r="I80" s="5"/>
      <c r="J80" s="5"/>
    </row>
    <row r="81" spans="1:10" x14ac:dyDescent="0.3">
      <c r="B81" s="7" t="s">
        <v>175</v>
      </c>
      <c r="C81" s="7" t="str">
        <f t="shared" si="17"/>
        <v>"Battery Life",</v>
      </c>
      <c r="D81" s="7" t="s">
        <v>327</v>
      </c>
      <c r="E81" s="7" t="str">
        <f t="shared" si="18"/>
        <v>"17 hours",</v>
      </c>
      <c r="G81" s="5"/>
      <c r="H81" s="5" t="str">
        <f t="shared" si="19"/>
        <v>'Battery Life' : '17 hours',</v>
      </c>
      <c r="I81" s="5"/>
      <c r="J81" s="5"/>
    </row>
    <row r="82" spans="1:10" x14ac:dyDescent="0.3">
      <c r="B82" s="7" t="s">
        <v>180</v>
      </c>
      <c r="C82" s="7" t="str">
        <f t="shared" si="17"/>
        <v>"Charging Interface(s)",</v>
      </c>
      <c r="D82" s="7" t="s">
        <v>319</v>
      </c>
      <c r="E82" s="7" t="str">
        <f t="shared" si="18"/>
        <v>"USB MICRO B PORT",</v>
      </c>
      <c r="G82" s="5"/>
      <c r="H82" s="5" t="str">
        <f t="shared" si="19"/>
        <v>'Charging Interface(s)' : 'USB MICRO B PORT',</v>
      </c>
      <c r="I82" s="5"/>
      <c r="J82" s="5"/>
    </row>
    <row r="83" spans="1:10" x14ac:dyDescent="0.3">
      <c r="B83" s="7" t="s">
        <v>182</v>
      </c>
      <c r="C83" s="7" t="str">
        <f t="shared" si="17"/>
        <v>"Wireless Connectivity",</v>
      </c>
      <c r="D83" s="7" t="s">
        <v>320</v>
      </c>
      <c r="E83" s="7" t="str">
        <f t="shared" si="18"/>
        <v>"Bluetooth, NFC Connectivity, Wireless Connectivity",</v>
      </c>
      <c r="G83" s="5"/>
      <c r="H83" s="5" t="str">
        <f t="shared" si="19"/>
        <v>'Wireless Connectivity' : 'Bluetooth, NFC Connectivity, Wireless Connectivity',</v>
      </c>
      <c r="I83" s="5"/>
      <c r="J83" s="5"/>
    </row>
    <row r="84" spans="1:10" x14ac:dyDescent="0.3">
      <c r="B84" s="7" t="s">
        <v>184</v>
      </c>
      <c r="C84" s="7" t="str">
        <f t="shared" si="17"/>
        <v>"Bluetooth Version",</v>
      </c>
      <c r="D84" s="7">
        <v>4.2</v>
      </c>
      <c r="E84" s="7" t="str">
        <f t="shared" si="18"/>
        <v>"4.2",</v>
      </c>
      <c r="G84" s="5"/>
      <c r="H84" s="5" t="str">
        <f t="shared" si="19"/>
        <v>'Bluetooth Version' : '4.2',</v>
      </c>
      <c r="I84" s="5"/>
      <c r="J84" s="5"/>
    </row>
    <row r="85" spans="1:10" x14ac:dyDescent="0.3">
      <c r="B85" s="7" t="s">
        <v>185</v>
      </c>
      <c r="C85" s="7" t="str">
        <f t="shared" si="17"/>
        <v>"Bluetooth Range",</v>
      </c>
      <c r="D85" s="7" t="s">
        <v>280</v>
      </c>
      <c r="E85" s="7" t="str">
        <f t="shared" si="18"/>
        <v>"Up to 30 ft (9 m)",</v>
      </c>
      <c r="G85" s="5"/>
      <c r="H85" s="5" t="str">
        <f t="shared" si="19"/>
        <v>'Bluetooth Range' : 'Up to 30 ft (9 m)',</v>
      </c>
      <c r="I85" s="5"/>
      <c r="J85" s="5"/>
    </row>
    <row r="86" spans="1:10" x14ac:dyDescent="0.3">
      <c r="B86" s="7" t="s">
        <v>187</v>
      </c>
      <c r="C86" s="7" t="str">
        <f t="shared" si="17"/>
        <v>"Bose App",</v>
      </c>
      <c r="D86" s="7" t="s">
        <v>230</v>
      </c>
      <c r="E86" s="7" t="str">
        <f t="shared" si="18"/>
        <v>"Bose Connect App",</v>
      </c>
      <c r="G86" s="5"/>
      <c r="H86" s="5" t="str">
        <f t="shared" si="19"/>
        <v>'Bose App' : 'Bose Connect App',</v>
      </c>
      <c r="I86" s="5"/>
      <c r="J86" s="5"/>
    </row>
    <row r="87" spans="1:10" x14ac:dyDescent="0.3">
      <c r="G87" s="5"/>
      <c r="H87" s="5"/>
      <c r="I87" s="5"/>
      <c r="J87" s="5"/>
    </row>
    <row r="88" spans="1:10" x14ac:dyDescent="0.3">
      <c r="A88" s="30" t="s">
        <v>311</v>
      </c>
      <c r="B88" s="30"/>
      <c r="C88" s="30"/>
      <c r="D88" s="30"/>
      <c r="E88" s="21"/>
      <c r="G88" s="26" t="str">
        <f>"'"&amp;A88&amp;"'"&amp;","</f>
        <v>'Bose SoundLink Revolve II Bluetooth Speaker',</v>
      </c>
      <c r="H88" s="26"/>
      <c r="I88" s="26"/>
      <c r="J88" s="9">
        <v>219</v>
      </c>
    </row>
    <row r="89" spans="1:10" x14ac:dyDescent="0.3">
      <c r="A89" s="7" t="s">
        <v>312</v>
      </c>
      <c r="B89" s="7" t="s">
        <v>157</v>
      </c>
      <c r="C89" s="7" t="str">
        <f t="shared" ref="C89:C101" si="20">""""&amp;B89&amp;""""&amp;","</f>
        <v>"Microphones",</v>
      </c>
      <c r="D89" s="7" t="s">
        <v>158</v>
      </c>
      <c r="E89" s="7" t="str">
        <f t="shared" ref="E89:E101" si="21">""""&amp;D89&amp;""""&amp;","</f>
        <v>"Built-in Microphone",</v>
      </c>
      <c r="F89" s="7" t="s">
        <v>550</v>
      </c>
      <c r="G89" s="5" t="str">
        <f>"'"&amp;A89&amp;"'"&amp;","</f>
        <v>'SoundLink Revolve II Speaker',</v>
      </c>
      <c r="H89" s="5" t="str">
        <f t="shared" ref="H89:H101" si="22">"'"&amp;B89&amp;"'"&amp;" : "&amp;"'"&amp;D89&amp;"'"&amp;","</f>
        <v>'Microphones' : 'Built-in Microphone',</v>
      </c>
      <c r="I89" s="5" t="str">
        <f>"'"&amp;F89&amp;"'"&amp;","</f>
        <v>'Shout out with Siri &amp; Google voice commands',</v>
      </c>
      <c r="J89" s="5" t="s">
        <v>549</v>
      </c>
    </row>
    <row r="90" spans="1:10" x14ac:dyDescent="0.3">
      <c r="A90" s="7" t="s">
        <v>313</v>
      </c>
      <c r="B90" s="7" t="s">
        <v>269</v>
      </c>
      <c r="C90" s="7" t="str">
        <f t="shared" si="20"/>
        <v>"Sound Options",</v>
      </c>
      <c r="D90" s="7" t="s">
        <v>314</v>
      </c>
      <c r="E90" s="7" t="str">
        <f t="shared" si="21"/>
        <v>"Full Range Speakers, Speakerphone, Stereo, SimpleSync, Party Mode (When Enabling Two Speakers), Stereo Mode (When Enabling Two Speakers)",</v>
      </c>
      <c r="F90" s="7" t="s">
        <v>551</v>
      </c>
      <c r="G90" s="5" t="str">
        <f>"'"&amp;A90&amp;"'"&amp;","</f>
        <v>'USB cable (micro-B to USB A)',</v>
      </c>
      <c r="H90" s="5" t="str">
        <f t="shared" si="22"/>
        <v>'Sound Options' : 'Full Range Speakers, Speakerphone, Stereo, SimpleSync, Party Mode (When Enabling Two Speakers), Stereo Mode (When Enabling Two Speakers)',</v>
      </c>
      <c r="I90" s="5" t="str">
        <f>"'"&amp;F90&amp;"'"&amp;","</f>
        <v>'Water and dust resistant',</v>
      </c>
      <c r="J90" s="5"/>
    </row>
    <row r="91" spans="1:10" x14ac:dyDescent="0.3">
      <c r="B91" s="7" t="s">
        <v>161</v>
      </c>
      <c r="C91" s="7" t="str">
        <f t="shared" si="20"/>
        <v>"Noise Control Type",</v>
      </c>
      <c r="D91" s="7" t="s">
        <v>295</v>
      </c>
      <c r="E91" s="7" t="str">
        <f t="shared" si="21"/>
        <v>"Echo Reduction",</v>
      </c>
      <c r="F91" s="7" t="s">
        <v>552</v>
      </c>
      <c r="G91" s="5"/>
      <c r="H91" s="5" t="str">
        <f t="shared" si="22"/>
        <v>'Noise Control Type' : 'Echo Reduction',</v>
      </c>
      <c r="I91" s="5" t="str">
        <f>"'"&amp;F91&amp;"'"&amp;","</f>
        <v>'Up to 13 hours battery per charge',</v>
      </c>
      <c r="J91" s="5"/>
    </row>
    <row r="92" spans="1:10" x14ac:dyDescent="0.3">
      <c r="B92" s="7" t="s">
        <v>163</v>
      </c>
      <c r="C92" s="7" t="str">
        <f t="shared" si="20"/>
        <v>"Audio cable included",</v>
      </c>
      <c r="D92" s="7" t="s">
        <v>217</v>
      </c>
      <c r="E92" s="7" t="str">
        <f t="shared" si="21"/>
        <v>"No",</v>
      </c>
      <c r="F92" s="7" t="s">
        <v>553</v>
      </c>
      <c r="G92" s="5"/>
      <c r="H92" s="5" t="str">
        <f t="shared" si="22"/>
        <v>'Audio cable included' : 'No',</v>
      </c>
      <c r="I92" s="5" t="str">
        <f>"'"&amp;F92&amp;"'"&amp;","</f>
        <v>'Built to keep up with you',</v>
      </c>
      <c r="J92" s="5"/>
    </row>
    <row r="93" spans="1:10" x14ac:dyDescent="0.3">
      <c r="B93" s="7" t="s">
        <v>239</v>
      </c>
      <c r="C93" s="7" t="str">
        <f t="shared" si="20"/>
        <v>"Water Resistant",</v>
      </c>
      <c r="D93" s="7" t="s">
        <v>315</v>
      </c>
      <c r="E93" s="7" t="str">
        <f t="shared" si="21"/>
        <v>"IP55",</v>
      </c>
      <c r="G93" s="5"/>
      <c r="H93" s="5" t="str">
        <f t="shared" si="22"/>
        <v>'Water Resistant' : 'IP55',</v>
      </c>
      <c r="I93" s="5"/>
      <c r="J93" s="5"/>
    </row>
    <row r="94" spans="1:10" x14ac:dyDescent="0.3">
      <c r="B94" s="7" t="s">
        <v>226</v>
      </c>
      <c r="C94" s="7" t="str">
        <f t="shared" si="20"/>
        <v>"Entire Product System",</v>
      </c>
      <c r="D94" s="7" t="s">
        <v>316</v>
      </c>
      <c r="E94" s="7" t="str">
        <f t="shared" si="21"/>
        <v>"5.97" H x 3.24" W x 3.24" D (1.46 lb)",</v>
      </c>
      <c r="G94" s="5"/>
      <c r="H94" s="5" t="str">
        <f t="shared" si="22"/>
        <v>'Entire Product System' : '5.97" H x 3.24" W x 3.24" D (1.46 lb)',</v>
      </c>
      <c r="I94" s="5"/>
      <c r="J94" s="5"/>
    </row>
    <row r="95" spans="1:10" x14ac:dyDescent="0.3">
      <c r="B95" s="7" t="s">
        <v>168</v>
      </c>
      <c r="C95" s="7" t="str">
        <f t="shared" si="20"/>
        <v>"Product Material",</v>
      </c>
      <c r="D95" s="7" t="s">
        <v>317</v>
      </c>
      <c r="E95" s="7" t="str">
        <f t="shared" si="21"/>
        <v>"Aluminum, Plastic, Silicone",</v>
      </c>
      <c r="G95" s="5"/>
      <c r="H95" s="5" t="str">
        <f t="shared" si="22"/>
        <v>'Product Material' : 'Aluminum, Plastic, Silicone',</v>
      </c>
      <c r="I95" s="5"/>
      <c r="J95" s="5"/>
    </row>
    <row r="96" spans="1:10" x14ac:dyDescent="0.3">
      <c r="B96" s="7" t="s">
        <v>175</v>
      </c>
      <c r="C96" s="7" t="str">
        <f t="shared" si="20"/>
        <v>"Battery Life",</v>
      </c>
      <c r="D96" s="7" t="s">
        <v>318</v>
      </c>
      <c r="E96" s="7" t="str">
        <f t="shared" si="21"/>
        <v>"13 hours",</v>
      </c>
      <c r="G96" s="5"/>
      <c r="H96" s="5" t="str">
        <f t="shared" si="22"/>
        <v>'Battery Life' : '13 hours',</v>
      </c>
      <c r="I96" s="5"/>
      <c r="J96" s="5"/>
    </row>
    <row r="97" spans="1:14" x14ac:dyDescent="0.3">
      <c r="B97" s="7" t="s">
        <v>180</v>
      </c>
      <c r="C97" s="7" t="str">
        <f t="shared" si="20"/>
        <v>"Charging Interface(s)",</v>
      </c>
      <c r="D97" s="7" t="s">
        <v>319</v>
      </c>
      <c r="E97" s="7" t="str">
        <f t="shared" si="21"/>
        <v>"USB MICRO B PORT",</v>
      </c>
      <c r="G97" s="5"/>
      <c r="H97" s="5" t="str">
        <f t="shared" si="22"/>
        <v>'Charging Interface(s)' : 'USB MICRO B PORT',</v>
      </c>
      <c r="I97" s="5"/>
      <c r="J97" s="5"/>
    </row>
    <row r="98" spans="1:14" x14ac:dyDescent="0.3">
      <c r="B98" s="7" t="s">
        <v>182</v>
      </c>
      <c r="C98" s="7" t="str">
        <f t="shared" si="20"/>
        <v>"Wireless Connectivity",</v>
      </c>
      <c r="D98" s="7" t="s">
        <v>320</v>
      </c>
      <c r="E98" s="7" t="str">
        <f t="shared" si="21"/>
        <v>"Bluetooth, NFC Connectivity, Wireless Connectivity",</v>
      </c>
      <c r="G98" s="5"/>
      <c r="H98" s="5" t="str">
        <f t="shared" si="22"/>
        <v>'Wireless Connectivity' : 'Bluetooth, NFC Connectivity, Wireless Connectivity',</v>
      </c>
      <c r="I98" s="5"/>
      <c r="J98" s="5"/>
    </row>
    <row r="99" spans="1:14" x14ac:dyDescent="0.3">
      <c r="B99" s="7" t="s">
        <v>184</v>
      </c>
      <c r="C99" s="7" t="str">
        <f t="shared" si="20"/>
        <v>"Bluetooth Version",</v>
      </c>
      <c r="D99" s="7">
        <v>4.2</v>
      </c>
      <c r="E99" s="7" t="str">
        <f t="shared" si="21"/>
        <v>"4.2",</v>
      </c>
      <c r="G99" s="5"/>
      <c r="H99" s="5" t="str">
        <f t="shared" si="22"/>
        <v>'Bluetooth Version' : '4.2',</v>
      </c>
      <c r="I99" s="5"/>
      <c r="J99" s="5"/>
    </row>
    <row r="100" spans="1:14" s="7" customFormat="1" x14ac:dyDescent="0.3">
      <c r="B100" s="7" t="s">
        <v>185</v>
      </c>
      <c r="C100" s="7" t="str">
        <f t="shared" si="20"/>
        <v>"Bluetooth Range",</v>
      </c>
      <c r="D100" s="7" t="s">
        <v>280</v>
      </c>
      <c r="E100" s="7" t="str">
        <f t="shared" si="21"/>
        <v>"Up to 30 ft (9 m)",</v>
      </c>
      <c r="G100" s="5"/>
      <c r="H100" s="5" t="str">
        <f t="shared" si="22"/>
        <v>'Bluetooth Range' : 'Up to 30 ft (9 m)',</v>
      </c>
      <c r="I100" s="5"/>
      <c r="J100" s="5"/>
      <c r="K100" s="6"/>
      <c r="L100" s="6"/>
      <c r="M100"/>
      <c r="N100"/>
    </row>
    <row r="101" spans="1:14" s="7" customFormat="1" x14ac:dyDescent="0.3">
      <c r="B101" s="7" t="s">
        <v>187</v>
      </c>
      <c r="C101" s="7" t="str">
        <f t="shared" si="20"/>
        <v>"Bose App",</v>
      </c>
      <c r="D101" s="7" t="s">
        <v>230</v>
      </c>
      <c r="E101" s="7" t="str">
        <f t="shared" si="21"/>
        <v>"Bose Connect App",</v>
      </c>
      <c r="G101" s="5"/>
      <c r="H101" s="5" t="str">
        <f t="shared" si="22"/>
        <v>'Bose App' : 'Bose Connect App',</v>
      </c>
      <c r="I101" s="5"/>
      <c r="J101" s="5"/>
      <c r="K101" s="6"/>
      <c r="L101" s="6"/>
      <c r="M101"/>
      <c r="N101"/>
    </row>
    <row r="102" spans="1:14" s="7" customFormat="1" x14ac:dyDescent="0.3">
      <c r="G102" s="8"/>
      <c r="I102" s="6"/>
      <c r="J102" s="6"/>
      <c r="K102" s="6"/>
      <c r="L102" s="6"/>
      <c r="M102"/>
      <c r="N102"/>
    </row>
    <row r="104" spans="1:14" x14ac:dyDescent="0.3">
      <c r="A104" s="30" t="s">
        <v>263</v>
      </c>
      <c r="B104" s="30"/>
      <c r="C104" s="30"/>
      <c r="D104" s="30"/>
      <c r="E104" s="21"/>
      <c r="G104" s="26" t="str">
        <f t="shared" ref="G104:G109" si="23">"'"&amp;A104&amp;"'"&amp;","</f>
        <v>'251® environmental speakers',</v>
      </c>
      <c r="H104" s="26"/>
      <c r="I104" s="26"/>
      <c r="J104" s="9">
        <v>398</v>
      </c>
    </row>
    <row r="105" spans="1:14" x14ac:dyDescent="0.3">
      <c r="A105" s="7" t="s">
        <v>264</v>
      </c>
      <c r="B105" s="7" t="s">
        <v>269</v>
      </c>
      <c r="C105" s="7" t="str">
        <f t="shared" ref="C105:C108" si="24">""""&amp;B105&amp;""""&amp;","</f>
        <v>"Sound Options",</v>
      </c>
      <c r="D105" s="7" t="s">
        <v>270</v>
      </c>
      <c r="E105" s="7" t="str">
        <f t="shared" ref="E105:E108" si="25">""""&amp;D105&amp;""""&amp;","</f>
        <v>"Stereo",</v>
      </c>
      <c r="F105" s="7" t="s">
        <v>533</v>
      </c>
      <c r="G105" s="5" t="str">
        <f t="shared" si="23"/>
        <v>'2 251 speakers',</v>
      </c>
      <c r="H105" s="5" t="str">
        <f t="shared" ref="H105:H121" si="26">"'"&amp;B105&amp;"'"&amp;" : "&amp;"'"&amp;D105&amp;"'"&amp;","</f>
        <v>'Sound Options' : 'Stereo',</v>
      </c>
      <c r="I105" s="5" t="str">
        <f>"'"&amp;F105&amp;"'"&amp;","</f>
        <v>'Easy mounting for any outdoor setup',</v>
      </c>
      <c r="J105" s="5" t="s">
        <v>532</v>
      </c>
    </row>
    <row r="106" spans="1:14" x14ac:dyDescent="0.3">
      <c r="A106" s="7" t="s">
        <v>265</v>
      </c>
      <c r="B106" s="7" t="s">
        <v>163</v>
      </c>
      <c r="C106" s="7" t="str">
        <f t="shared" si="24"/>
        <v>"Audio cable included",</v>
      </c>
      <c r="D106" s="7" t="s">
        <v>217</v>
      </c>
      <c r="E106" s="7" t="str">
        <f t="shared" si="25"/>
        <v>"No",</v>
      </c>
      <c r="F106" s="7" t="s">
        <v>534</v>
      </c>
      <c r="G106" s="5" t="str">
        <f t="shared" si="23"/>
        <v>'Mounting hardware (8 screws and 8 plastic anchors)',</v>
      </c>
      <c r="H106" s="5" t="str">
        <f t="shared" si="26"/>
        <v>'Audio cable included' : 'No',</v>
      </c>
      <c r="I106" s="5" t="str">
        <f>"'"&amp;F106&amp;"'"&amp;","</f>
        <v>'Impressive sound tested for extreme weather',</v>
      </c>
      <c r="J106" s="5"/>
    </row>
    <row r="107" spans="1:14" x14ac:dyDescent="0.3">
      <c r="A107" s="7" t="s">
        <v>266</v>
      </c>
      <c r="B107" s="7" t="s">
        <v>226</v>
      </c>
      <c r="C107" s="7" t="str">
        <f t="shared" si="24"/>
        <v>"Entire Product System",</v>
      </c>
      <c r="D107" s="7" t="s">
        <v>271</v>
      </c>
      <c r="E107" s="7" t="str">
        <f t="shared" si="25"/>
        <v>"17.031 lb",</v>
      </c>
      <c r="F107" s="7" t="s">
        <v>535</v>
      </c>
      <c r="G107" s="5" t="str">
        <f t="shared" si="23"/>
        <v>'Self-adhesive rubber feet',</v>
      </c>
      <c r="H107" s="5" t="str">
        <f t="shared" si="26"/>
        <v>'Entire Product System' : '17.031 lb',</v>
      </c>
      <c r="I107" s="5" t="str">
        <f>"'"&amp;F107&amp;"'"&amp;","</f>
        <v>'Lifelike sound. Even outdoors.',</v>
      </c>
      <c r="J107" s="5"/>
    </row>
    <row r="108" spans="1:14" x14ac:dyDescent="0.3">
      <c r="A108" s="7" t="s">
        <v>267</v>
      </c>
      <c r="B108" s="7" t="s">
        <v>168</v>
      </c>
      <c r="C108" s="7" t="str">
        <f t="shared" si="24"/>
        <v>"Product Material",</v>
      </c>
      <c r="D108" s="7" t="s">
        <v>272</v>
      </c>
      <c r="E108" s="7" t="str">
        <f t="shared" si="25"/>
        <v>"Metal, Plastic",</v>
      </c>
      <c r="G108" s="5" t="str">
        <f t="shared" si="23"/>
        <v>'4 Knobs',</v>
      </c>
      <c r="H108" s="5" t="str">
        <f t="shared" si="26"/>
        <v>'Product Material' : 'Metal, Plastic',</v>
      </c>
      <c r="I108" s="5"/>
      <c r="J108" s="5"/>
    </row>
    <row r="109" spans="1:14" x14ac:dyDescent="0.3">
      <c r="A109" s="7" t="s">
        <v>268</v>
      </c>
      <c r="G109" s="5" t="str">
        <f t="shared" si="23"/>
        <v>'2 Brackets',</v>
      </c>
      <c r="H109" s="5"/>
      <c r="I109" s="5"/>
      <c r="J109" s="5"/>
    </row>
    <row r="110" spans="1:14" x14ac:dyDescent="0.3">
      <c r="A110" s="7" t="s">
        <v>224</v>
      </c>
      <c r="G110" s="5" t="str">
        <f t="shared" ref="G110:G114" si="27">"'"&amp;A110&amp;"'"&amp;","</f>
        <v>'Owner’s guide',</v>
      </c>
      <c r="H110" s="5"/>
      <c r="I110" s="5"/>
      <c r="J110" s="5"/>
    </row>
    <row r="112" spans="1:14" x14ac:dyDescent="0.3">
      <c r="A112" s="30" t="s">
        <v>273</v>
      </c>
      <c r="B112" s="30"/>
      <c r="C112" s="30"/>
      <c r="D112" s="30"/>
      <c r="E112" s="21"/>
      <c r="G112" s="26" t="str">
        <f t="shared" si="27"/>
        <v>'Bose Smart Speaker 500',</v>
      </c>
      <c r="H112" s="26"/>
      <c r="I112" s="26"/>
      <c r="J112" s="9">
        <v>379</v>
      </c>
    </row>
    <row r="113" spans="1:10" x14ac:dyDescent="0.3">
      <c r="A113" s="7" t="s">
        <v>273</v>
      </c>
      <c r="B113" s="7" t="s">
        <v>157</v>
      </c>
      <c r="C113" s="7" t="str">
        <f t="shared" ref="C113:C121" si="28">""""&amp;B113&amp;""""&amp;","</f>
        <v>"Microphones",</v>
      </c>
      <c r="D113" s="7" t="s">
        <v>275</v>
      </c>
      <c r="E113" s="7" t="str">
        <f t="shared" ref="E113:E121" si="29">""""&amp;D113&amp;""""&amp;","</f>
        <v>"8 Microphones, Built-in Microphone",</v>
      </c>
      <c r="F113" s="7" t="s">
        <v>537</v>
      </c>
      <c r="G113" s="5" t="str">
        <f t="shared" si="27"/>
        <v>'Bose Smart Speaker 500',</v>
      </c>
      <c r="H113" s="5" t="str">
        <f t="shared" si="26"/>
        <v>'Microphones' : '8 Microphones, Built-in Microphone',</v>
      </c>
      <c r="I113" s="5" t="str">
        <f t="shared" ref="I113:I129" si="30">"'"&amp;F113&amp;"'"&amp;","</f>
        <v>'Sound that fills the room',</v>
      </c>
      <c r="J113" s="5" t="s">
        <v>536</v>
      </c>
    </row>
    <row r="114" spans="1:10" x14ac:dyDescent="0.3">
      <c r="A114" s="7" t="s">
        <v>274</v>
      </c>
      <c r="B114" s="7" t="s">
        <v>269</v>
      </c>
      <c r="C114" s="7" t="str">
        <f t="shared" si="28"/>
        <v>"Sound Options",</v>
      </c>
      <c r="D114" s="7" t="s">
        <v>276</v>
      </c>
      <c r="E114" s="7" t="str">
        <f t="shared" si="29"/>
        <v>"Multiroom, SimpleSync",</v>
      </c>
      <c r="F114" s="7" t="s">
        <v>538</v>
      </c>
      <c r="G114" s="5" t="str">
        <f t="shared" si="27"/>
        <v>'Power cord',</v>
      </c>
      <c r="H114" s="5" t="str">
        <f t="shared" si="26"/>
        <v>'Sound Options' : 'Multiroom, SimpleSync',</v>
      </c>
      <c r="I114" s="5" t="str">
        <f t="shared" si="30"/>
        <v>'Take control with voice, touch, or app.',</v>
      </c>
      <c r="J114" s="5"/>
    </row>
    <row r="115" spans="1:10" x14ac:dyDescent="0.3">
      <c r="B115" s="7" t="s">
        <v>163</v>
      </c>
      <c r="C115" s="7" t="str">
        <f t="shared" si="28"/>
        <v>"Audio cable included",</v>
      </c>
      <c r="D115" s="7" t="s">
        <v>217</v>
      </c>
      <c r="E115" s="7" t="str">
        <f t="shared" si="29"/>
        <v>"No",</v>
      </c>
      <c r="F115" s="7" t="s">
        <v>539</v>
      </c>
      <c r="G115" s="5"/>
      <c r="H115" s="5" t="str">
        <f t="shared" si="26"/>
        <v>'Audio cable included' : 'No',</v>
      </c>
      <c r="I115" s="5" t="str">
        <f t="shared" si="30"/>
        <v>'Get connected with Wi-Fi® and Bluetooth®',</v>
      </c>
      <c r="J115" s="5"/>
    </row>
    <row r="116" spans="1:10" x14ac:dyDescent="0.3">
      <c r="B116" s="7" t="s">
        <v>226</v>
      </c>
      <c r="C116" s="7" t="str">
        <f t="shared" si="28"/>
        <v>"Entire Product System",</v>
      </c>
      <c r="D116" s="7" t="s">
        <v>277</v>
      </c>
      <c r="E116" s="7" t="str">
        <f t="shared" si="29"/>
        <v>"8" H x 6.7" W x 4.3" D (4.75 lb)",</v>
      </c>
      <c r="F116" s="7" t="s">
        <v>540</v>
      </c>
      <c r="G116" s="5"/>
      <c r="H116" s="5" t="str">
        <f t="shared" si="26"/>
        <v>'Entire Product System' : '8" H x 6.7" W x 4.3" D (4.75 lb)',</v>
      </c>
      <c r="I116" s="5" t="str">
        <f t="shared" si="30"/>
        <v>'Personalize with the Bose Music app',</v>
      </c>
      <c r="J116" s="5"/>
    </row>
    <row r="117" spans="1:10" x14ac:dyDescent="0.3">
      <c r="B117" s="7" t="s">
        <v>168</v>
      </c>
      <c r="C117" s="7" t="str">
        <f t="shared" si="28"/>
        <v>"Product Material",</v>
      </c>
      <c r="D117" s="7" t="s">
        <v>278</v>
      </c>
      <c r="E117" s="7" t="str">
        <f t="shared" si="29"/>
        <v>"Aluminum, Paint, Plastic",</v>
      </c>
      <c r="F117" s="7" t="s">
        <v>541</v>
      </c>
      <c r="G117" s="5"/>
      <c r="H117" s="5" t="str">
        <f t="shared" si="26"/>
        <v>'Product Material' : 'Aluminum, Paint, Plastic',</v>
      </c>
      <c r="I117" s="5" t="str">
        <f t="shared" si="30"/>
        <v>'Sync up with Apple Airplay 2',</v>
      </c>
      <c r="J117" s="5"/>
    </row>
    <row r="118" spans="1:10" x14ac:dyDescent="0.3">
      <c r="B118" s="7" t="s">
        <v>182</v>
      </c>
      <c r="C118" s="7" t="str">
        <f t="shared" si="28"/>
        <v>"Wireless Connectivity",</v>
      </c>
      <c r="D118" s="7" t="s">
        <v>279</v>
      </c>
      <c r="E118" s="7" t="str">
        <f t="shared" si="29"/>
        <v>"A2DP Bluetooth Audio Streaming, Apple AirPlay 2, Network (Dual-Band WiFi Enabled), Network (WiFi Enabled), Wireless Connectivity",</v>
      </c>
      <c r="G118" s="5"/>
      <c r="H118" s="5" t="str">
        <f t="shared" si="26"/>
        <v>'Wireless Connectivity' : 'A2DP Bluetooth Audio Streaming, Apple AirPlay 2, Network (Dual-Band WiFi Enabled), Network (WiFi Enabled), Wireless Connectivity',</v>
      </c>
      <c r="I118" s="5"/>
      <c r="J118" s="5"/>
    </row>
    <row r="119" spans="1:10" x14ac:dyDescent="0.3">
      <c r="B119" s="7" t="s">
        <v>184</v>
      </c>
      <c r="C119" s="7" t="str">
        <f t="shared" si="28"/>
        <v>"Bluetooth Version",</v>
      </c>
      <c r="D119" s="7">
        <v>4.2</v>
      </c>
      <c r="E119" s="7" t="str">
        <f t="shared" si="29"/>
        <v>"4.2",</v>
      </c>
      <c r="G119" s="5"/>
      <c r="H119" s="5" t="str">
        <f t="shared" si="26"/>
        <v>'Bluetooth Version' : '4.2',</v>
      </c>
      <c r="I119" s="5"/>
      <c r="J119" s="5"/>
    </row>
    <row r="120" spans="1:10" x14ac:dyDescent="0.3">
      <c r="B120" s="7" t="s">
        <v>185</v>
      </c>
      <c r="C120" s="7" t="str">
        <f t="shared" si="28"/>
        <v>"Bluetooth Range",</v>
      </c>
      <c r="D120" s="7" t="s">
        <v>280</v>
      </c>
      <c r="E120" s="7" t="str">
        <f t="shared" si="29"/>
        <v>"Up to 30 ft (9 m)",</v>
      </c>
      <c r="G120" s="5"/>
      <c r="H120" s="5" t="str">
        <f t="shared" si="26"/>
        <v>'Bluetooth Range' : 'Up to 30 ft (9 m)',</v>
      </c>
      <c r="I120" s="5"/>
      <c r="J120" s="5"/>
    </row>
    <row r="121" spans="1:10" x14ac:dyDescent="0.3">
      <c r="B121" s="7" t="s">
        <v>187</v>
      </c>
      <c r="C121" s="7" t="str">
        <f t="shared" si="28"/>
        <v>"Bose App",</v>
      </c>
      <c r="D121" s="7" t="s">
        <v>188</v>
      </c>
      <c r="E121" s="7" t="str">
        <f t="shared" si="29"/>
        <v>"Bose Music App",</v>
      </c>
      <c r="G121" s="5"/>
      <c r="H121" s="5" t="str">
        <f t="shared" si="26"/>
        <v>'Bose App' : 'Bose Music App',</v>
      </c>
      <c r="I121" s="5"/>
      <c r="J121" s="5"/>
    </row>
    <row r="123" spans="1:10" x14ac:dyDescent="0.3">
      <c r="A123" s="30" t="s">
        <v>281</v>
      </c>
      <c r="B123" s="30"/>
      <c r="C123" s="30"/>
      <c r="D123" s="30"/>
      <c r="E123" s="21"/>
      <c r="G123" s="26" t="str">
        <f t="shared" ref="G123:G130" si="31">"'"&amp;A123&amp;"'"&amp;","</f>
        <v>'Bose Music Amplifier',</v>
      </c>
      <c r="H123" s="26"/>
      <c r="I123" s="26"/>
      <c r="J123" s="9">
        <v>699</v>
      </c>
    </row>
    <row r="124" spans="1:10" x14ac:dyDescent="0.3">
      <c r="A124" s="7" t="s">
        <v>281</v>
      </c>
      <c r="B124" s="7" t="s">
        <v>163</v>
      </c>
      <c r="C124" s="7" t="str">
        <f t="shared" ref="C124:C128" si="32">""""&amp;B124&amp;""""&amp;","</f>
        <v>"Audio cable included",</v>
      </c>
      <c r="D124" s="7" t="s">
        <v>217</v>
      </c>
      <c r="E124" s="7" t="str">
        <f t="shared" ref="E124:E128" si="33">""""&amp;D124&amp;""""&amp;","</f>
        <v>"No",</v>
      </c>
      <c r="F124" s="7" t="s">
        <v>543</v>
      </c>
      <c r="G124" s="5" t="str">
        <f t="shared" si="31"/>
        <v>'Bose Music Amplifier',</v>
      </c>
      <c r="H124" s="5" t="str">
        <f t="shared" ref="H124:H128" si="34">"'"&amp;B124&amp;"'"&amp;" : "&amp;"'"&amp;D124&amp;"'"&amp;","</f>
        <v>'Audio cable included' : 'No',</v>
      </c>
      <c r="I124" s="5" t="str">
        <f t="shared" si="30"/>
        <v>'Power up to two pairs of passive speakers',</v>
      </c>
      <c r="J124" s="5" t="s">
        <v>542</v>
      </c>
    </row>
    <row r="125" spans="1:10" x14ac:dyDescent="0.3">
      <c r="A125" s="7" t="s">
        <v>274</v>
      </c>
      <c r="B125" s="7" t="s">
        <v>287</v>
      </c>
      <c r="C125" s="7" t="str">
        <f t="shared" si="32"/>
        <v>"Speaker",</v>
      </c>
      <c r="D125" s="7" t="s">
        <v>288</v>
      </c>
      <c r="E125" s="7" t="str">
        <f t="shared" si="33"/>
        <v>"2.9" H x 8.3" W x 8.3" D (5.1 lb)",</v>
      </c>
      <c r="F125" s="7" t="s">
        <v>544</v>
      </c>
      <c r="G125" s="5" t="str">
        <f t="shared" si="31"/>
        <v>'Power cord',</v>
      </c>
      <c r="H125" s="5" t="str">
        <f t="shared" si="34"/>
        <v>'Speaker' : '2.9" H x 8.3" W x 8.3" D (5.1 lb)',</v>
      </c>
      <c r="I125" s="5" t="str">
        <f t="shared" si="30"/>
        <v>'125 watts per channel',</v>
      </c>
      <c r="J125" s="5"/>
    </row>
    <row r="126" spans="1:10" x14ac:dyDescent="0.3">
      <c r="A126" s="7" t="s">
        <v>282</v>
      </c>
      <c r="B126" s="7" t="s">
        <v>168</v>
      </c>
      <c r="C126" s="7" t="str">
        <f t="shared" si="32"/>
        <v>"Product Material",</v>
      </c>
      <c r="D126" s="7" t="s">
        <v>289</v>
      </c>
      <c r="E126" s="7" t="str">
        <f t="shared" si="33"/>
        <v>"Plastic, Glass",</v>
      </c>
      <c r="F126" s="7" t="s">
        <v>545</v>
      </c>
      <c r="G126" s="5" t="str">
        <f t="shared" si="31"/>
        <v>'3 rack screws for rack mounting',</v>
      </c>
      <c r="H126" s="5" t="str">
        <f t="shared" si="34"/>
        <v>'Product Material' : 'Plastic, Glass',</v>
      </c>
      <c r="I126" s="5" t="str">
        <f t="shared" si="30"/>
        <v>'Whole-home audio capability',</v>
      </c>
      <c r="J126" s="5"/>
    </row>
    <row r="127" spans="1:10" x14ac:dyDescent="0.3">
      <c r="A127" s="7" t="s">
        <v>283</v>
      </c>
      <c r="B127" s="7" t="s">
        <v>182</v>
      </c>
      <c r="C127" s="7" t="str">
        <f t="shared" si="32"/>
        <v>"Wireless Connectivity",</v>
      </c>
      <c r="D127" s="7" t="s">
        <v>290</v>
      </c>
      <c r="E127" s="7" t="str">
        <f t="shared" si="33"/>
        <v>"Bluetooth, Network (WiFi Enabled)",</v>
      </c>
      <c r="F127" s="7" t="s">
        <v>546</v>
      </c>
      <c r="G127" s="5" t="str">
        <f t="shared" si="31"/>
        <v>'3 connecting screws for rack mount',</v>
      </c>
      <c r="H127" s="5" t="str">
        <f t="shared" si="34"/>
        <v>'Wireless Connectivity' : 'Bluetooth, Network (WiFi Enabled)',</v>
      </c>
      <c r="I127" s="5" t="str">
        <f t="shared" si="30"/>
        <v>'Stream music wirelessly',</v>
      </c>
      <c r="J127" s="5"/>
    </row>
    <row r="128" spans="1:10" x14ac:dyDescent="0.3">
      <c r="A128" s="7" t="s">
        <v>284</v>
      </c>
      <c r="B128" s="7" t="s">
        <v>187</v>
      </c>
      <c r="C128" s="7" t="str">
        <f t="shared" si="32"/>
        <v>"Bose App",</v>
      </c>
      <c r="D128" s="7" t="s">
        <v>188</v>
      </c>
      <c r="E128" s="7" t="str">
        <f t="shared" si="33"/>
        <v>"Bose Music App",</v>
      </c>
      <c r="F128" s="7" t="s">
        <v>547</v>
      </c>
      <c r="G128" s="5" t="str">
        <f t="shared" si="31"/>
        <v>'Mounting bracket',</v>
      </c>
      <c r="H128" s="5" t="str">
        <f t="shared" si="34"/>
        <v>'Bose App' : 'Bose Music App',</v>
      </c>
      <c r="I128" s="5" t="str">
        <f t="shared" si="30"/>
        <v>'Control with Bose Music app',</v>
      </c>
      <c r="J128" s="5"/>
    </row>
    <row r="129" spans="1:10" x14ac:dyDescent="0.3">
      <c r="A129" s="7" t="s">
        <v>285</v>
      </c>
      <c r="F129" s="7" t="s">
        <v>548</v>
      </c>
      <c r="G129" s="5" t="str">
        <f t="shared" si="31"/>
        <v>'Rack bracket',</v>
      </c>
      <c r="H129" s="5"/>
      <c r="I129" s="5" t="str">
        <f t="shared" si="30"/>
        <v>'AirPlay 2, Spotify® Connect, Chromecast',</v>
      </c>
      <c r="J129" s="5"/>
    </row>
    <row r="130" spans="1:10" x14ac:dyDescent="0.3">
      <c r="A130" s="7" t="s">
        <v>286</v>
      </c>
      <c r="G130" s="5" t="str">
        <f t="shared" si="31"/>
        <v>'Quick start guide',</v>
      </c>
      <c r="H130" s="5"/>
      <c r="I130" s="5"/>
      <c r="J130" s="5"/>
    </row>
    <row r="137" spans="1:10" x14ac:dyDescent="0.3">
      <c r="G137" s="8" t="str">
        <f t="shared" ref="G137:G150" si="35">"'"&amp;A137&amp;"'"&amp;","</f>
        <v>'',</v>
      </c>
      <c r="H137" s="7" t="str">
        <f t="shared" ref="H137:H150" si="36">"'"&amp;B137&amp;"'"&amp;" : "&amp;"'"&amp;D137&amp;"'"&amp;","</f>
        <v>'' : '',</v>
      </c>
      <c r="I137" s="6" t="str">
        <f t="shared" ref="I137:I146" si="37">"'"&amp;F137&amp;"'"&amp;","</f>
        <v>'',</v>
      </c>
    </row>
    <row r="138" spans="1:10" x14ac:dyDescent="0.3">
      <c r="G138" s="8" t="str">
        <f t="shared" si="35"/>
        <v>'',</v>
      </c>
      <c r="H138" s="7" t="str">
        <f t="shared" si="36"/>
        <v>'' : '',</v>
      </c>
      <c r="I138" s="6" t="str">
        <f t="shared" si="37"/>
        <v>'',</v>
      </c>
    </row>
    <row r="139" spans="1:10" x14ac:dyDescent="0.3">
      <c r="G139" s="8" t="str">
        <f t="shared" si="35"/>
        <v>'',</v>
      </c>
      <c r="H139" s="7" t="str">
        <f t="shared" si="36"/>
        <v>'' : '',</v>
      </c>
      <c r="I139" s="6" t="str">
        <f t="shared" si="37"/>
        <v>'',</v>
      </c>
    </row>
    <row r="140" spans="1:10" x14ac:dyDescent="0.3">
      <c r="G140" s="8" t="str">
        <f t="shared" si="35"/>
        <v>'',</v>
      </c>
      <c r="H140" s="7" t="str">
        <f t="shared" si="36"/>
        <v>'' : '',</v>
      </c>
      <c r="I140" s="6" t="str">
        <f t="shared" si="37"/>
        <v>'',</v>
      </c>
    </row>
    <row r="141" spans="1:10" x14ac:dyDescent="0.3">
      <c r="G141" s="8" t="str">
        <f t="shared" si="35"/>
        <v>'',</v>
      </c>
      <c r="H141" s="7" t="str">
        <f t="shared" si="36"/>
        <v>'' : '',</v>
      </c>
      <c r="I141" s="6" t="str">
        <f t="shared" si="37"/>
        <v>'',</v>
      </c>
    </row>
    <row r="142" spans="1:10" x14ac:dyDescent="0.3">
      <c r="G142" s="8" t="str">
        <f t="shared" si="35"/>
        <v>'',</v>
      </c>
      <c r="H142" s="7" t="str">
        <f t="shared" si="36"/>
        <v>'' : '',</v>
      </c>
      <c r="I142" s="6" t="str">
        <f t="shared" si="37"/>
        <v>'',</v>
      </c>
    </row>
    <row r="143" spans="1:10" x14ac:dyDescent="0.3">
      <c r="G143" s="8" t="str">
        <f t="shared" si="35"/>
        <v>'',</v>
      </c>
      <c r="H143" s="7" t="str">
        <f t="shared" si="36"/>
        <v>'' : '',</v>
      </c>
      <c r="I143" s="6" t="str">
        <f t="shared" si="37"/>
        <v>'',</v>
      </c>
    </row>
    <row r="144" spans="1:10" x14ac:dyDescent="0.3">
      <c r="G144" s="8" t="str">
        <f t="shared" si="35"/>
        <v>'',</v>
      </c>
      <c r="H144" s="7" t="str">
        <f t="shared" si="36"/>
        <v>'' : '',</v>
      </c>
      <c r="I144" s="6" t="str">
        <f t="shared" si="37"/>
        <v>'',</v>
      </c>
    </row>
    <row r="145" spans="7:9" x14ac:dyDescent="0.3">
      <c r="G145" s="8" t="str">
        <f t="shared" si="35"/>
        <v>'',</v>
      </c>
      <c r="H145" s="7" t="str">
        <f t="shared" si="36"/>
        <v>'' : '',</v>
      </c>
      <c r="I145" s="6" t="str">
        <f t="shared" si="37"/>
        <v>'',</v>
      </c>
    </row>
    <row r="146" spans="7:9" x14ac:dyDescent="0.3">
      <c r="G146" s="8" t="str">
        <f t="shared" si="35"/>
        <v>'',</v>
      </c>
      <c r="H146" s="7" t="str">
        <f t="shared" si="36"/>
        <v>'' : '',</v>
      </c>
      <c r="I146" s="6" t="str">
        <f t="shared" si="37"/>
        <v>'',</v>
      </c>
    </row>
    <row r="147" spans="7:9" x14ac:dyDescent="0.3">
      <c r="G147" s="8" t="str">
        <f t="shared" si="35"/>
        <v>'',</v>
      </c>
      <c r="H147" s="7" t="str">
        <f t="shared" si="36"/>
        <v>'' : '',</v>
      </c>
      <c r="I147" s="6" t="str">
        <f t="shared" ref="I147:I173" si="38">"'"&amp;F147&amp;"'"&amp;","</f>
        <v>'',</v>
      </c>
    </row>
    <row r="148" spans="7:9" x14ac:dyDescent="0.3">
      <c r="G148" s="8" t="str">
        <f t="shared" si="35"/>
        <v>'',</v>
      </c>
      <c r="H148" s="7" t="str">
        <f t="shared" si="36"/>
        <v>'' : '',</v>
      </c>
      <c r="I148" s="6" t="str">
        <f t="shared" si="38"/>
        <v>'',</v>
      </c>
    </row>
    <row r="149" spans="7:9" x14ac:dyDescent="0.3">
      <c r="G149" s="8" t="str">
        <f t="shared" si="35"/>
        <v>'',</v>
      </c>
      <c r="H149" s="7" t="str">
        <f t="shared" si="36"/>
        <v>'' : '',</v>
      </c>
      <c r="I149" s="6" t="str">
        <f t="shared" si="38"/>
        <v>'',</v>
      </c>
    </row>
    <row r="150" spans="7:9" x14ac:dyDescent="0.3">
      <c r="G150" s="8" t="str">
        <f t="shared" si="35"/>
        <v>'',</v>
      </c>
      <c r="H150" s="7" t="str">
        <f t="shared" si="36"/>
        <v>'' : '',</v>
      </c>
      <c r="I150" s="6" t="str">
        <f t="shared" si="38"/>
        <v>'',</v>
      </c>
    </row>
    <row r="151" spans="7:9" x14ac:dyDescent="0.3">
      <c r="G151" s="8" t="str">
        <f t="shared" ref="G151:G214" si="39">"'"&amp;A151&amp;"'"&amp;","</f>
        <v>'',</v>
      </c>
      <c r="H151" s="7" t="str">
        <f t="shared" ref="H151:H214" si="40">"'"&amp;B151&amp;"'"&amp;" : "&amp;"'"&amp;D151&amp;"'"&amp;","</f>
        <v>'' : '',</v>
      </c>
      <c r="I151" s="6" t="str">
        <f t="shared" si="38"/>
        <v>'',</v>
      </c>
    </row>
    <row r="152" spans="7:9" x14ac:dyDescent="0.3">
      <c r="G152" s="8" t="str">
        <f t="shared" si="39"/>
        <v>'',</v>
      </c>
      <c r="H152" s="7" t="str">
        <f t="shared" si="40"/>
        <v>'' : '',</v>
      </c>
      <c r="I152" s="6" t="str">
        <f t="shared" si="38"/>
        <v>'',</v>
      </c>
    </row>
    <row r="153" spans="7:9" x14ac:dyDescent="0.3">
      <c r="G153" s="8" t="str">
        <f t="shared" si="39"/>
        <v>'',</v>
      </c>
      <c r="H153" s="7" t="str">
        <f t="shared" si="40"/>
        <v>'' : '',</v>
      </c>
      <c r="I153" s="6" t="str">
        <f t="shared" si="38"/>
        <v>'',</v>
      </c>
    </row>
    <row r="154" spans="7:9" x14ac:dyDescent="0.3">
      <c r="G154" s="8" t="str">
        <f t="shared" si="39"/>
        <v>'',</v>
      </c>
      <c r="H154" s="7" t="str">
        <f t="shared" si="40"/>
        <v>'' : '',</v>
      </c>
      <c r="I154" s="6" t="str">
        <f t="shared" si="38"/>
        <v>'',</v>
      </c>
    </row>
    <row r="155" spans="7:9" x14ac:dyDescent="0.3">
      <c r="G155" s="8" t="str">
        <f t="shared" si="39"/>
        <v>'',</v>
      </c>
      <c r="H155" s="7" t="str">
        <f t="shared" si="40"/>
        <v>'' : '',</v>
      </c>
      <c r="I155" s="6" t="str">
        <f t="shared" si="38"/>
        <v>'',</v>
      </c>
    </row>
    <row r="156" spans="7:9" x14ac:dyDescent="0.3">
      <c r="G156" s="8" t="str">
        <f t="shared" si="39"/>
        <v>'',</v>
      </c>
      <c r="H156" s="7" t="str">
        <f t="shared" si="40"/>
        <v>'' : '',</v>
      </c>
      <c r="I156" s="6" t="str">
        <f t="shared" si="38"/>
        <v>'',</v>
      </c>
    </row>
    <row r="157" spans="7:9" x14ac:dyDescent="0.3">
      <c r="G157" s="8" t="str">
        <f t="shared" si="39"/>
        <v>'',</v>
      </c>
      <c r="H157" s="7" t="str">
        <f t="shared" si="40"/>
        <v>'' : '',</v>
      </c>
      <c r="I157" s="6" t="str">
        <f t="shared" si="38"/>
        <v>'',</v>
      </c>
    </row>
    <row r="158" spans="7:9" x14ac:dyDescent="0.3">
      <c r="G158" s="8" t="str">
        <f t="shared" si="39"/>
        <v>'',</v>
      </c>
      <c r="H158" s="7" t="str">
        <f t="shared" si="40"/>
        <v>'' : '',</v>
      </c>
      <c r="I158" s="6" t="str">
        <f t="shared" si="38"/>
        <v>'',</v>
      </c>
    </row>
    <row r="159" spans="7:9" x14ac:dyDescent="0.3">
      <c r="G159" s="8" t="str">
        <f t="shared" si="39"/>
        <v>'',</v>
      </c>
      <c r="H159" s="7" t="str">
        <f t="shared" si="40"/>
        <v>'' : '',</v>
      </c>
      <c r="I159" s="6" t="str">
        <f t="shared" si="38"/>
        <v>'',</v>
      </c>
    </row>
    <row r="160" spans="7:9" x14ac:dyDescent="0.3">
      <c r="G160" s="8" t="str">
        <f t="shared" si="39"/>
        <v>'',</v>
      </c>
      <c r="H160" s="7" t="str">
        <f t="shared" si="40"/>
        <v>'' : '',</v>
      </c>
      <c r="I160" s="6" t="str">
        <f t="shared" si="38"/>
        <v>'',</v>
      </c>
    </row>
    <row r="161" spans="7:9" x14ac:dyDescent="0.3">
      <c r="G161" s="8" t="str">
        <f t="shared" si="39"/>
        <v>'',</v>
      </c>
      <c r="H161" s="7" t="str">
        <f t="shared" si="40"/>
        <v>'' : '',</v>
      </c>
      <c r="I161" s="6" t="str">
        <f t="shared" si="38"/>
        <v>'',</v>
      </c>
    </row>
    <row r="162" spans="7:9" x14ac:dyDescent="0.3">
      <c r="G162" s="8" t="str">
        <f t="shared" si="39"/>
        <v>'',</v>
      </c>
      <c r="H162" s="7" t="str">
        <f t="shared" si="40"/>
        <v>'' : '',</v>
      </c>
      <c r="I162" s="6" t="str">
        <f t="shared" si="38"/>
        <v>'',</v>
      </c>
    </row>
    <row r="163" spans="7:9" x14ac:dyDescent="0.3">
      <c r="G163" s="8" t="str">
        <f t="shared" si="39"/>
        <v>'',</v>
      </c>
      <c r="H163" s="7" t="str">
        <f t="shared" si="40"/>
        <v>'' : '',</v>
      </c>
      <c r="I163" s="6" t="str">
        <f t="shared" si="38"/>
        <v>'',</v>
      </c>
    </row>
    <row r="164" spans="7:9" x14ac:dyDescent="0.3">
      <c r="G164" s="8" t="str">
        <f t="shared" si="39"/>
        <v>'',</v>
      </c>
      <c r="H164" s="7" t="str">
        <f t="shared" si="40"/>
        <v>'' : '',</v>
      </c>
      <c r="I164" s="6" t="str">
        <f t="shared" si="38"/>
        <v>'',</v>
      </c>
    </row>
    <row r="165" spans="7:9" x14ac:dyDescent="0.3">
      <c r="G165" s="8" t="str">
        <f t="shared" si="39"/>
        <v>'',</v>
      </c>
      <c r="H165" s="7" t="str">
        <f t="shared" si="40"/>
        <v>'' : '',</v>
      </c>
      <c r="I165" s="6" t="str">
        <f t="shared" si="38"/>
        <v>'',</v>
      </c>
    </row>
    <row r="166" spans="7:9" x14ac:dyDescent="0.3">
      <c r="G166" s="8" t="str">
        <f t="shared" si="39"/>
        <v>'',</v>
      </c>
      <c r="H166" s="7" t="str">
        <f t="shared" si="40"/>
        <v>'' : '',</v>
      </c>
      <c r="I166" s="6" t="str">
        <f t="shared" si="38"/>
        <v>'',</v>
      </c>
    </row>
    <row r="167" spans="7:9" x14ac:dyDescent="0.3">
      <c r="G167" s="8" t="str">
        <f t="shared" si="39"/>
        <v>'',</v>
      </c>
      <c r="H167" s="7" t="str">
        <f t="shared" si="40"/>
        <v>'' : '',</v>
      </c>
      <c r="I167" s="6" t="str">
        <f t="shared" si="38"/>
        <v>'',</v>
      </c>
    </row>
    <row r="168" spans="7:9" x14ac:dyDescent="0.3">
      <c r="G168" s="8" t="str">
        <f t="shared" si="39"/>
        <v>'',</v>
      </c>
      <c r="H168" s="7" t="str">
        <f t="shared" si="40"/>
        <v>'' : '',</v>
      </c>
      <c r="I168" s="6" t="str">
        <f t="shared" si="38"/>
        <v>'',</v>
      </c>
    </row>
    <row r="169" spans="7:9" x14ac:dyDescent="0.3">
      <c r="G169" s="8" t="str">
        <f t="shared" si="39"/>
        <v>'',</v>
      </c>
      <c r="H169" s="7" t="str">
        <f t="shared" si="40"/>
        <v>'' : '',</v>
      </c>
      <c r="I169" s="6" t="str">
        <f t="shared" si="38"/>
        <v>'',</v>
      </c>
    </row>
    <row r="170" spans="7:9" x14ac:dyDescent="0.3">
      <c r="G170" s="8" t="str">
        <f t="shared" si="39"/>
        <v>'',</v>
      </c>
      <c r="H170" s="7" t="str">
        <f t="shared" si="40"/>
        <v>'' : '',</v>
      </c>
      <c r="I170" s="6" t="str">
        <f t="shared" si="38"/>
        <v>'',</v>
      </c>
    </row>
    <row r="171" spans="7:9" x14ac:dyDescent="0.3">
      <c r="G171" s="8" t="str">
        <f t="shared" si="39"/>
        <v>'',</v>
      </c>
      <c r="H171" s="7" t="str">
        <f t="shared" si="40"/>
        <v>'' : '',</v>
      </c>
      <c r="I171" s="6" t="str">
        <f t="shared" si="38"/>
        <v>'',</v>
      </c>
    </row>
    <row r="172" spans="7:9" x14ac:dyDescent="0.3">
      <c r="G172" s="8" t="str">
        <f t="shared" si="39"/>
        <v>'',</v>
      </c>
      <c r="H172" s="7" t="str">
        <f t="shared" si="40"/>
        <v>'' : '',</v>
      </c>
      <c r="I172" s="6" t="str">
        <f t="shared" si="38"/>
        <v>'',</v>
      </c>
    </row>
    <row r="173" spans="7:9" x14ac:dyDescent="0.3">
      <c r="G173" s="8" t="str">
        <f t="shared" si="39"/>
        <v>'',</v>
      </c>
      <c r="H173" s="7" t="str">
        <f t="shared" si="40"/>
        <v>'' : '',</v>
      </c>
      <c r="I173" s="6" t="str">
        <f t="shared" si="38"/>
        <v>'',</v>
      </c>
    </row>
    <row r="174" spans="7:9" x14ac:dyDescent="0.3">
      <c r="G174" s="8" t="str">
        <f t="shared" si="39"/>
        <v>'',</v>
      </c>
      <c r="H174" s="7" t="str">
        <f t="shared" si="40"/>
        <v>'' : '',</v>
      </c>
    </row>
    <row r="175" spans="7:9" x14ac:dyDescent="0.3">
      <c r="G175" s="8" t="str">
        <f t="shared" si="39"/>
        <v>'',</v>
      </c>
      <c r="H175" s="7" t="str">
        <f t="shared" si="40"/>
        <v>'' : '',</v>
      </c>
    </row>
    <row r="176" spans="7:9" x14ac:dyDescent="0.3">
      <c r="G176" s="8" t="str">
        <f t="shared" si="39"/>
        <v>'',</v>
      </c>
      <c r="H176" s="7" t="str">
        <f t="shared" si="40"/>
        <v>'' : '',</v>
      </c>
    </row>
    <row r="177" spans="7:8" x14ac:dyDescent="0.3">
      <c r="G177" s="8" t="str">
        <f t="shared" si="39"/>
        <v>'',</v>
      </c>
      <c r="H177" s="7" t="str">
        <f t="shared" si="40"/>
        <v>'' : '',</v>
      </c>
    </row>
    <row r="178" spans="7:8" x14ac:dyDescent="0.3">
      <c r="G178" s="8" t="str">
        <f t="shared" si="39"/>
        <v>'',</v>
      </c>
      <c r="H178" s="7" t="str">
        <f t="shared" si="40"/>
        <v>'' : '',</v>
      </c>
    </row>
    <row r="179" spans="7:8" x14ac:dyDescent="0.3">
      <c r="G179" s="8" t="str">
        <f t="shared" si="39"/>
        <v>'',</v>
      </c>
      <c r="H179" s="7" t="str">
        <f t="shared" si="40"/>
        <v>'' : '',</v>
      </c>
    </row>
    <row r="180" spans="7:8" x14ac:dyDescent="0.3">
      <c r="G180" s="8" t="str">
        <f t="shared" si="39"/>
        <v>'',</v>
      </c>
      <c r="H180" s="7" t="str">
        <f t="shared" si="40"/>
        <v>'' : '',</v>
      </c>
    </row>
    <row r="181" spans="7:8" x14ac:dyDescent="0.3">
      <c r="G181" s="8" t="str">
        <f t="shared" si="39"/>
        <v>'',</v>
      </c>
      <c r="H181" s="7" t="str">
        <f t="shared" si="40"/>
        <v>'' : '',</v>
      </c>
    </row>
    <row r="182" spans="7:8" x14ac:dyDescent="0.3">
      <c r="G182" s="8" t="str">
        <f t="shared" si="39"/>
        <v>'',</v>
      </c>
      <c r="H182" s="7" t="str">
        <f t="shared" si="40"/>
        <v>'' : '',</v>
      </c>
    </row>
    <row r="183" spans="7:8" x14ac:dyDescent="0.3">
      <c r="G183" s="8" t="str">
        <f t="shared" si="39"/>
        <v>'',</v>
      </c>
      <c r="H183" s="7" t="str">
        <f t="shared" si="40"/>
        <v>'' : '',</v>
      </c>
    </row>
    <row r="184" spans="7:8" x14ac:dyDescent="0.3">
      <c r="G184" s="8" t="str">
        <f t="shared" si="39"/>
        <v>'',</v>
      </c>
      <c r="H184" s="7" t="str">
        <f t="shared" si="40"/>
        <v>'' : '',</v>
      </c>
    </row>
    <row r="185" spans="7:8" x14ac:dyDescent="0.3">
      <c r="G185" s="8" t="str">
        <f t="shared" si="39"/>
        <v>'',</v>
      </c>
      <c r="H185" s="7" t="str">
        <f t="shared" si="40"/>
        <v>'' : '',</v>
      </c>
    </row>
    <row r="186" spans="7:8" x14ac:dyDescent="0.3">
      <c r="G186" s="8" t="str">
        <f t="shared" si="39"/>
        <v>'',</v>
      </c>
      <c r="H186" s="7" t="str">
        <f t="shared" si="40"/>
        <v>'' : '',</v>
      </c>
    </row>
    <row r="187" spans="7:8" x14ac:dyDescent="0.3">
      <c r="G187" s="8" t="str">
        <f t="shared" si="39"/>
        <v>'',</v>
      </c>
      <c r="H187" s="7" t="str">
        <f t="shared" si="40"/>
        <v>'' : '',</v>
      </c>
    </row>
    <row r="188" spans="7:8" x14ac:dyDescent="0.3">
      <c r="G188" s="8" t="str">
        <f t="shared" si="39"/>
        <v>'',</v>
      </c>
      <c r="H188" s="7" t="str">
        <f t="shared" si="40"/>
        <v>'' : '',</v>
      </c>
    </row>
    <row r="189" spans="7:8" x14ac:dyDescent="0.3">
      <c r="G189" s="8" t="str">
        <f t="shared" si="39"/>
        <v>'',</v>
      </c>
      <c r="H189" s="7" t="str">
        <f t="shared" si="40"/>
        <v>'' : '',</v>
      </c>
    </row>
    <row r="190" spans="7:8" x14ac:dyDescent="0.3">
      <c r="G190" s="8" t="str">
        <f t="shared" si="39"/>
        <v>'',</v>
      </c>
      <c r="H190" s="7" t="str">
        <f t="shared" si="40"/>
        <v>'' : '',</v>
      </c>
    </row>
    <row r="191" spans="7:8" x14ac:dyDescent="0.3">
      <c r="G191" s="8" t="str">
        <f t="shared" si="39"/>
        <v>'',</v>
      </c>
      <c r="H191" s="7" t="str">
        <f t="shared" si="40"/>
        <v>'' : '',</v>
      </c>
    </row>
    <row r="192" spans="7:8" x14ac:dyDescent="0.3">
      <c r="G192" s="8" t="str">
        <f t="shared" si="39"/>
        <v>'',</v>
      </c>
      <c r="H192" s="7" t="str">
        <f t="shared" si="40"/>
        <v>'' : '',</v>
      </c>
    </row>
    <row r="193" spans="7:8" x14ac:dyDescent="0.3">
      <c r="G193" s="8" t="str">
        <f t="shared" si="39"/>
        <v>'',</v>
      </c>
      <c r="H193" s="7" t="str">
        <f t="shared" si="40"/>
        <v>'' : '',</v>
      </c>
    </row>
    <row r="194" spans="7:8" x14ac:dyDescent="0.3">
      <c r="G194" s="8" t="str">
        <f t="shared" si="39"/>
        <v>'',</v>
      </c>
      <c r="H194" s="7" t="str">
        <f t="shared" si="40"/>
        <v>'' : '',</v>
      </c>
    </row>
    <row r="195" spans="7:8" x14ac:dyDescent="0.3">
      <c r="G195" s="8" t="str">
        <f t="shared" si="39"/>
        <v>'',</v>
      </c>
      <c r="H195" s="7" t="str">
        <f t="shared" si="40"/>
        <v>'' : '',</v>
      </c>
    </row>
    <row r="196" spans="7:8" x14ac:dyDescent="0.3">
      <c r="G196" s="8" t="str">
        <f t="shared" si="39"/>
        <v>'',</v>
      </c>
      <c r="H196" s="7" t="str">
        <f t="shared" si="40"/>
        <v>'' : '',</v>
      </c>
    </row>
    <row r="197" spans="7:8" x14ac:dyDescent="0.3">
      <c r="G197" s="8" t="str">
        <f t="shared" si="39"/>
        <v>'',</v>
      </c>
      <c r="H197" s="7" t="str">
        <f t="shared" si="40"/>
        <v>'' : '',</v>
      </c>
    </row>
    <row r="198" spans="7:8" x14ac:dyDescent="0.3">
      <c r="G198" s="8" t="str">
        <f t="shared" si="39"/>
        <v>'',</v>
      </c>
      <c r="H198" s="7" t="str">
        <f t="shared" si="40"/>
        <v>'' : '',</v>
      </c>
    </row>
    <row r="199" spans="7:8" x14ac:dyDescent="0.3">
      <c r="G199" s="8" t="str">
        <f t="shared" si="39"/>
        <v>'',</v>
      </c>
      <c r="H199" s="7" t="str">
        <f t="shared" si="40"/>
        <v>'' : '',</v>
      </c>
    </row>
    <row r="200" spans="7:8" x14ac:dyDescent="0.3">
      <c r="G200" s="8" t="str">
        <f t="shared" si="39"/>
        <v>'',</v>
      </c>
      <c r="H200" s="7" t="str">
        <f t="shared" si="40"/>
        <v>'' : '',</v>
      </c>
    </row>
    <row r="201" spans="7:8" x14ac:dyDescent="0.3">
      <c r="G201" s="8" t="str">
        <f t="shared" si="39"/>
        <v>'',</v>
      </c>
      <c r="H201" s="7" t="str">
        <f t="shared" si="40"/>
        <v>'' : '',</v>
      </c>
    </row>
    <row r="202" spans="7:8" x14ac:dyDescent="0.3">
      <c r="G202" s="8" t="str">
        <f t="shared" si="39"/>
        <v>'',</v>
      </c>
      <c r="H202" s="7" t="str">
        <f t="shared" si="40"/>
        <v>'' : '',</v>
      </c>
    </row>
    <row r="203" spans="7:8" x14ac:dyDescent="0.3">
      <c r="G203" s="8" t="str">
        <f t="shared" si="39"/>
        <v>'',</v>
      </c>
      <c r="H203" s="7" t="str">
        <f t="shared" si="40"/>
        <v>'' : '',</v>
      </c>
    </row>
    <row r="204" spans="7:8" x14ac:dyDescent="0.3">
      <c r="G204" s="8" t="str">
        <f t="shared" si="39"/>
        <v>'',</v>
      </c>
      <c r="H204" s="7" t="str">
        <f t="shared" si="40"/>
        <v>'' : '',</v>
      </c>
    </row>
    <row r="205" spans="7:8" x14ac:dyDescent="0.3">
      <c r="G205" s="8" t="str">
        <f t="shared" si="39"/>
        <v>'',</v>
      </c>
      <c r="H205" s="7" t="str">
        <f t="shared" si="40"/>
        <v>'' : '',</v>
      </c>
    </row>
    <row r="206" spans="7:8" x14ac:dyDescent="0.3">
      <c r="G206" s="8" t="str">
        <f t="shared" si="39"/>
        <v>'',</v>
      </c>
      <c r="H206" s="7" t="str">
        <f t="shared" si="40"/>
        <v>'' : '',</v>
      </c>
    </row>
    <row r="207" spans="7:8" x14ac:dyDescent="0.3">
      <c r="G207" s="8" t="str">
        <f t="shared" si="39"/>
        <v>'',</v>
      </c>
      <c r="H207" s="7" t="str">
        <f t="shared" si="40"/>
        <v>'' : '',</v>
      </c>
    </row>
    <row r="208" spans="7:8" x14ac:dyDescent="0.3">
      <c r="G208" s="8" t="str">
        <f t="shared" si="39"/>
        <v>'',</v>
      </c>
      <c r="H208" s="7" t="str">
        <f t="shared" si="40"/>
        <v>'' : '',</v>
      </c>
    </row>
    <row r="209" spans="7:8" x14ac:dyDescent="0.3">
      <c r="G209" s="8" t="str">
        <f t="shared" si="39"/>
        <v>'',</v>
      </c>
      <c r="H209" s="7" t="str">
        <f t="shared" si="40"/>
        <v>'' : '',</v>
      </c>
    </row>
    <row r="210" spans="7:8" x14ac:dyDescent="0.3">
      <c r="G210" s="8" t="str">
        <f t="shared" si="39"/>
        <v>'',</v>
      </c>
      <c r="H210" s="7" t="str">
        <f t="shared" si="40"/>
        <v>'' : '',</v>
      </c>
    </row>
    <row r="211" spans="7:8" x14ac:dyDescent="0.3">
      <c r="G211" s="8" t="str">
        <f t="shared" si="39"/>
        <v>'',</v>
      </c>
      <c r="H211" s="7" t="str">
        <f t="shared" si="40"/>
        <v>'' : '',</v>
      </c>
    </row>
    <row r="212" spans="7:8" x14ac:dyDescent="0.3">
      <c r="G212" s="8" t="str">
        <f t="shared" si="39"/>
        <v>'',</v>
      </c>
      <c r="H212" s="7" t="str">
        <f t="shared" si="40"/>
        <v>'' : '',</v>
      </c>
    </row>
    <row r="213" spans="7:8" x14ac:dyDescent="0.3">
      <c r="G213" s="8" t="str">
        <f t="shared" si="39"/>
        <v>'',</v>
      </c>
      <c r="H213" s="7" t="str">
        <f t="shared" si="40"/>
        <v>'' : '',</v>
      </c>
    </row>
    <row r="214" spans="7:8" x14ac:dyDescent="0.3">
      <c r="G214" s="8" t="str">
        <f t="shared" si="39"/>
        <v>'',</v>
      </c>
      <c r="H214" s="7" t="str">
        <f t="shared" si="40"/>
        <v>'' : '',</v>
      </c>
    </row>
    <row r="215" spans="7:8" x14ac:dyDescent="0.3">
      <c r="G215" s="8" t="str">
        <f t="shared" ref="G215:G278" si="41">"'"&amp;A215&amp;"'"&amp;","</f>
        <v>'',</v>
      </c>
      <c r="H215" s="7" t="str">
        <f t="shared" ref="H215:H278" si="42">"'"&amp;B215&amp;"'"&amp;" : "&amp;"'"&amp;D215&amp;"'"&amp;","</f>
        <v>'' : '',</v>
      </c>
    </row>
    <row r="216" spans="7:8" x14ac:dyDescent="0.3">
      <c r="G216" s="8" t="str">
        <f t="shared" si="41"/>
        <v>'',</v>
      </c>
      <c r="H216" s="7" t="str">
        <f t="shared" si="42"/>
        <v>'' : '',</v>
      </c>
    </row>
    <row r="217" spans="7:8" x14ac:dyDescent="0.3">
      <c r="G217" s="8" t="str">
        <f t="shared" si="41"/>
        <v>'',</v>
      </c>
      <c r="H217" s="7" t="str">
        <f t="shared" si="42"/>
        <v>'' : '',</v>
      </c>
    </row>
    <row r="218" spans="7:8" x14ac:dyDescent="0.3">
      <c r="G218" s="8" t="str">
        <f t="shared" si="41"/>
        <v>'',</v>
      </c>
      <c r="H218" s="7" t="str">
        <f t="shared" si="42"/>
        <v>'' : '',</v>
      </c>
    </row>
    <row r="219" spans="7:8" x14ac:dyDescent="0.3">
      <c r="G219" s="8" t="str">
        <f t="shared" si="41"/>
        <v>'',</v>
      </c>
      <c r="H219" s="7" t="str">
        <f t="shared" si="42"/>
        <v>'' : '',</v>
      </c>
    </row>
    <row r="220" spans="7:8" x14ac:dyDescent="0.3">
      <c r="G220" s="8" t="str">
        <f t="shared" si="41"/>
        <v>'',</v>
      </c>
      <c r="H220" s="7" t="str">
        <f t="shared" si="42"/>
        <v>'' : '',</v>
      </c>
    </row>
    <row r="221" spans="7:8" x14ac:dyDescent="0.3">
      <c r="G221" s="8" t="str">
        <f t="shared" si="41"/>
        <v>'',</v>
      </c>
      <c r="H221" s="7" t="str">
        <f t="shared" si="42"/>
        <v>'' : '',</v>
      </c>
    </row>
    <row r="222" spans="7:8" x14ac:dyDescent="0.3">
      <c r="G222" s="8" t="str">
        <f t="shared" si="41"/>
        <v>'',</v>
      </c>
      <c r="H222" s="7" t="str">
        <f t="shared" si="42"/>
        <v>'' : '',</v>
      </c>
    </row>
    <row r="223" spans="7:8" x14ac:dyDescent="0.3">
      <c r="G223" s="8" t="str">
        <f t="shared" si="41"/>
        <v>'',</v>
      </c>
      <c r="H223" s="7" t="str">
        <f t="shared" si="42"/>
        <v>'' : '',</v>
      </c>
    </row>
    <row r="224" spans="7:8" x14ac:dyDescent="0.3">
      <c r="G224" s="8" t="str">
        <f t="shared" si="41"/>
        <v>'',</v>
      </c>
      <c r="H224" s="7" t="str">
        <f t="shared" si="42"/>
        <v>'' : '',</v>
      </c>
    </row>
    <row r="225" spans="7:8" x14ac:dyDescent="0.3">
      <c r="G225" s="8" t="str">
        <f t="shared" si="41"/>
        <v>'',</v>
      </c>
      <c r="H225" s="7" t="str">
        <f t="shared" si="42"/>
        <v>'' : '',</v>
      </c>
    </row>
    <row r="226" spans="7:8" x14ac:dyDescent="0.3">
      <c r="G226" s="8" t="str">
        <f t="shared" si="41"/>
        <v>'',</v>
      </c>
      <c r="H226" s="7" t="str">
        <f t="shared" si="42"/>
        <v>'' : '',</v>
      </c>
    </row>
    <row r="227" spans="7:8" x14ac:dyDescent="0.3">
      <c r="G227" s="8" t="str">
        <f t="shared" si="41"/>
        <v>'',</v>
      </c>
      <c r="H227" s="7" t="str">
        <f t="shared" si="42"/>
        <v>'' : '',</v>
      </c>
    </row>
    <row r="228" spans="7:8" x14ac:dyDescent="0.3">
      <c r="G228" s="8" t="str">
        <f t="shared" si="41"/>
        <v>'',</v>
      </c>
      <c r="H228" s="7" t="str">
        <f t="shared" si="42"/>
        <v>'' : '',</v>
      </c>
    </row>
    <row r="229" spans="7:8" x14ac:dyDescent="0.3">
      <c r="G229" s="8" t="str">
        <f t="shared" si="41"/>
        <v>'',</v>
      </c>
      <c r="H229" s="7" t="str">
        <f t="shared" si="42"/>
        <v>'' : '',</v>
      </c>
    </row>
    <row r="230" spans="7:8" x14ac:dyDescent="0.3">
      <c r="G230" s="8" t="str">
        <f t="shared" si="41"/>
        <v>'',</v>
      </c>
      <c r="H230" s="7" t="str">
        <f t="shared" si="42"/>
        <v>'' : '',</v>
      </c>
    </row>
    <row r="231" spans="7:8" x14ac:dyDescent="0.3">
      <c r="G231" s="8" t="str">
        <f t="shared" si="41"/>
        <v>'',</v>
      </c>
      <c r="H231" s="7" t="str">
        <f t="shared" si="42"/>
        <v>'' : '',</v>
      </c>
    </row>
    <row r="232" spans="7:8" x14ac:dyDescent="0.3">
      <c r="G232" s="8" t="str">
        <f t="shared" si="41"/>
        <v>'',</v>
      </c>
      <c r="H232" s="7" t="str">
        <f t="shared" si="42"/>
        <v>'' : '',</v>
      </c>
    </row>
    <row r="233" spans="7:8" x14ac:dyDescent="0.3">
      <c r="G233" s="8" t="str">
        <f t="shared" si="41"/>
        <v>'',</v>
      </c>
      <c r="H233" s="7" t="str">
        <f t="shared" si="42"/>
        <v>'' : '',</v>
      </c>
    </row>
    <row r="234" spans="7:8" x14ac:dyDescent="0.3">
      <c r="G234" s="8" t="str">
        <f t="shared" si="41"/>
        <v>'',</v>
      </c>
      <c r="H234" s="7" t="str">
        <f t="shared" si="42"/>
        <v>'' : '',</v>
      </c>
    </row>
    <row r="235" spans="7:8" x14ac:dyDescent="0.3">
      <c r="G235" s="8" t="str">
        <f t="shared" si="41"/>
        <v>'',</v>
      </c>
      <c r="H235" s="7" t="str">
        <f t="shared" si="42"/>
        <v>'' : '',</v>
      </c>
    </row>
    <row r="236" spans="7:8" x14ac:dyDescent="0.3">
      <c r="G236" s="8" t="str">
        <f t="shared" si="41"/>
        <v>'',</v>
      </c>
      <c r="H236" s="7" t="str">
        <f t="shared" si="42"/>
        <v>'' : '',</v>
      </c>
    </row>
    <row r="237" spans="7:8" x14ac:dyDescent="0.3">
      <c r="G237" s="8" t="str">
        <f t="shared" si="41"/>
        <v>'',</v>
      </c>
      <c r="H237" s="7" t="str">
        <f t="shared" si="42"/>
        <v>'' : '',</v>
      </c>
    </row>
    <row r="238" spans="7:8" x14ac:dyDescent="0.3">
      <c r="G238" s="8" t="str">
        <f t="shared" si="41"/>
        <v>'',</v>
      </c>
      <c r="H238" s="7" t="str">
        <f t="shared" si="42"/>
        <v>'' : '',</v>
      </c>
    </row>
    <row r="239" spans="7:8" x14ac:dyDescent="0.3">
      <c r="G239" s="8" t="str">
        <f t="shared" si="41"/>
        <v>'',</v>
      </c>
      <c r="H239" s="7" t="str">
        <f t="shared" si="42"/>
        <v>'' : '',</v>
      </c>
    </row>
    <row r="240" spans="7:8" x14ac:dyDescent="0.3">
      <c r="G240" s="8" t="str">
        <f t="shared" si="41"/>
        <v>'',</v>
      </c>
      <c r="H240" s="7" t="str">
        <f t="shared" si="42"/>
        <v>'' : '',</v>
      </c>
    </row>
    <row r="241" spans="7:8" x14ac:dyDescent="0.3">
      <c r="G241" s="8" t="str">
        <f t="shared" si="41"/>
        <v>'',</v>
      </c>
      <c r="H241" s="7" t="str">
        <f t="shared" si="42"/>
        <v>'' : '',</v>
      </c>
    </row>
    <row r="242" spans="7:8" x14ac:dyDescent="0.3">
      <c r="G242" s="8" t="str">
        <f t="shared" si="41"/>
        <v>'',</v>
      </c>
      <c r="H242" s="7" t="str">
        <f t="shared" si="42"/>
        <v>'' : '',</v>
      </c>
    </row>
    <row r="243" spans="7:8" x14ac:dyDescent="0.3">
      <c r="G243" s="8" t="str">
        <f t="shared" si="41"/>
        <v>'',</v>
      </c>
      <c r="H243" s="7" t="str">
        <f t="shared" si="42"/>
        <v>'' : '',</v>
      </c>
    </row>
    <row r="244" spans="7:8" x14ac:dyDescent="0.3">
      <c r="G244" s="8" t="str">
        <f t="shared" si="41"/>
        <v>'',</v>
      </c>
      <c r="H244" s="7" t="str">
        <f t="shared" si="42"/>
        <v>'' : '',</v>
      </c>
    </row>
    <row r="245" spans="7:8" x14ac:dyDescent="0.3">
      <c r="G245" s="8" t="str">
        <f t="shared" si="41"/>
        <v>'',</v>
      </c>
      <c r="H245" s="7" t="str">
        <f t="shared" si="42"/>
        <v>'' : '',</v>
      </c>
    </row>
    <row r="246" spans="7:8" x14ac:dyDescent="0.3">
      <c r="G246" s="8" t="str">
        <f t="shared" si="41"/>
        <v>'',</v>
      </c>
      <c r="H246" s="7" t="str">
        <f t="shared" si="42"/>
        <v>'' : '',</v>
      </c>
    </row>
    <row r="247" spans="7:8" x14ac:dyDescent="0.3">
      <c r="G247" s="8" t="str">
        <f t="shared" si="41"/>
        <v>'',</v>
      </c>
      <c r="H247" s="7" t="str">
        <f t="shared" si="42"/>
        <v>'' : '',</v>
      </c>
    </row>
    <row r="248" spans="7:8" x14ac:dyDescent="0.3">
      <c r="G248" s="8" t="str">
        <f t="shared" si="41"/>
        <v>'',</v>
      </c>
      <c r="H248" s="7" t="str">
        <f t="shared" si="42"/>
        <v>'' : '',</v>
      </c>
    </row>
    <row r="249" spans="7:8" x14ac:dyDescent="0.3">
      <c r="G249" s="8" t="str">
        <f t="shared" si="41"/>
        <v>'',</v>
      </c>
      <c r="H249" s="7" t="str">
        <f t="shared" si="42"/>
        <v>'' : '',</v>
      </c>
    </row>
    <row r="250" spans="7:8" x14ac:dyDescent="0.3">
      <c r="G250" s="8" t="str">
        <f t="shared" si="41"/>
        <v>'',</v>
      </c>
      <c r="H250" s="7" t="str">
        <f t="shared" si="42"/>
        <v>'' : '',</v>
      </c>
    </row>
    <row r="251" spans="7:8" x14ac:dyDescent="0.3">
      <c r="G251" s="8" t="str">
        <f t="shared" si="41"/>
        <v>'',</v>
      </c>
      <c r="H251" s="7" t="str">
        <f t="shared" si="42"/>
        <v>'' : '',</v>
      </c>
    </row>
    <row r="252" spans="7:8" x14ac:dyDescent="0.3">
      <c r="G252" s="8" t="str">
        <f t="shared" si="41"/>
        <v>'',</v>
      </c>
      <c r="H252" s="7" t="str">
        <f t="shared" si="42"/>
        <v>'' : '',</v>
      </c>
    </row>
    <row r="253" spans="7:8" x14ac:dyDescent="0.3">
      <c r="G253" s="8" t="str">
        <f t="shared" si="41"/>
        <v>'',</v>
      </c>
      <c r="H253" s="7" t="str">
        <f t="shared" si="42"/>
        <v>'' : '',</v>
      </c>
    </row>
    <row r="254" spans="7:8" x14ac:dyDescent="0.3">
      <c r="G254" s="8" t="str">
        <f t="shared" si="41"/>
        <v>'',</v>
      </c>
      <c r="H254" s="7" t="str">
        <f t="shared" si="42"/>
        <v>'' : '',</v>
      </c>
    </row>
    <row r="255" spans="7:8" x14ac:dyDescent="0.3">
      <c r="G255" s="8" t="str">
        <f t="shared" si="41"/>
        <v>'',</v>
      </c>
      <c r="H255" s="7" t="str">
        <f t="shared" si="42"/>
        <v>'' : '',</v>
      </c>
    </row>
    <row r="256" spans="7:8" x14ac:dyDescent="0.3">
      <c r="G256" s="8" t="str">
        <f t="shared" si="41"/>
        <v>'',</v>
      </c>
      <c r="H256" s="7" t="str">
        <f t="shared" si="42"/>
        <v>'' : '',</v>
      </c>
    </row>
    <row r="257" spans="7:8" x14ac:dyDescent="0.3">
      <c r="G257" s="8" t="str">
        <f t="shared" si="41"/>
        <v>'',</v>
      </c>
      <c r="H257" s="7" t="str">
        <f t="shared" si="42"/>
        <v>'' : '',</v>
      </c>
    </row>
    <row r="258" spans="7:8" x14ac:dyDescent="0.3">
      <c r="G258" s="8" t="str">
        <f t="shared" si="41"/>
        <v>'',</v>
      </c>
      <c r="H258" s="7" t="str">
        <f t="shared" si="42"/>
        <v>'' : '',</v>
      </c>
    </row>
    <row r="259" spans="7:8" x14ac:dyDescent="0.3">
      <c r="G259" s="8" t="str">
        <f t="shared" si="41"/>
        <v>'',</v>
      </c>
      <c r="H259" s="7" t="str">
        <f t="shared" si="42"/>
        <v>'' : '',</v>
      </c>
    </row>
    <row r="260" spans="7:8" x14ac:dyDescent="0.3">
      <c r="G260" s="8" t="str">
        <f t="shared" si="41"/>
        <v>'',</v>
      </c>
      <c r="H260" s="7" t="str">
        <f t="shared" si="42"/>
        <v>'' : '',</v>
      </c>
    </row>
    <row r="261" spans="7:8" x14ac:dyDescent="0.3">
      <c r="G261" s="8" t="str">
        <f t="shared" si="41"/>
        <v>'',</v>
      </c>
      <c r="H261" s="7" t="str">
        <f t="shared" si="42"/>
        <v>'' : '',</v>
      </c>
    </row>
    <row r="262" spans="7:8" x14ac:dyDescent="0.3">
      <c r="G262" s="8" t="str">
        <f t="shared" si="41"/>
        <v>'',</v>
      </c>
      <c r="H262" s="7" t="str">
        <f t="shared" si="42"/>
        <v>'' : '',</v>
      </c>
    </row>
    <row r="263" spans="7:8" x14ac:dyDescent="0.3">
      <c r="G263" s="8" t="str">
        <f t="shared" si="41"/>
        <v>'',</v>
      </c>
      <c r="H263" s="7" t="str">
        <f t="shared" si="42"/>
        <v>'' : '',</v>
      </c>
    </row>
    <row r="264" spans="7:8" x14ac:dyDescent="0.3">
      <c r="G264" s="8" t="str">
        <f t="shared" si="41"/>
        <v>'',</v>
      </c>
      <c r="H264" s="7" t="str">
        <f t="shared" si="42"/>
        <v>'' : '',</v>
      </c>
    </row>
    <row r="265" spans="7:8" x14ac:dyDescent="0.3">
      <c r="G265" s="8" t="str">
        <f t="shared" si="41"/>
        <v>'',</v>
      </c>
      <c r="H265" s="7" t="str">
        <f t="shared" si="42"/>
        <v>'' : '',</v>
      </c>
    </row>
    <row r="266" spans="7:8" x14ac:dyDescent="0.3">
      <c r="G266" s="8" t="str">
        <f t="shared" si="41"/>
        <v>'',</v>
      </c>
      <c r="H266" s="7" t="str">
        <f t="shared" si="42"/>
        <v>'' : '',</v>
      </c>
    </row>
    <row r="267" spans="7:8" x14ac:dyDescent="0.3">
      <c r="G267" s="8" t="str">
        <f t="shared" si="41"/>
        <v>'',</v>
      </c>
      <c r="H267" s="7" t="str">
        <f t="shared" si="42"/>
        <v>'' : '',</v>
      </c>
    </row>
    <row r="268" spans="7:8" x14ac:dyDescent="0.3">
      <c r="G268" s="8" t="str">
        <f t="shared" si="41"/>
        <v>'',</v>
      </c>
      <c r="H268" s="7" t="str">
        <f t="shared" si="42"/>
        <v>'' : '',</v>
      </c>
    </row>
    <row r="269" spans="7:8" x14ac:dyDescent="0.3">
      <c r="G269" s="8" t="str">
        <f t="shared" si="41"/>
        <v>'',</v>
      </c>
      <c r="H269" s="7" t="str">
        <f t="shared" si="42"/>
        <v>'' : '',</v>
      </c>
    </row>
    <row r="270" spans="7:8" x14ac:dyDescent="0.3">
      <c r="G270" s="8" t="str">
        <f t="shared" si="41"/>
        <v>'',</v>
      </c>
      <c r="H270" s="7" t="str">
        <f t="shared" si="42"/>
        <v>'' : '',</v>
      </c>
    </row>
    <row r="271" spans="7:8" x14ac:dyDescent="0.3">
      <c r="G271" s="8" t="str">
        <f t="shared" si="41"/>
        <v>'',</v>
      </c>
      <c r="H271" s="7" t="str">
        <f t="shared" si="42"/>
        <v>'' : '',</v>
      </c>
    </row>
    <row r="272" spans="7:8" x14ac:dyDescent="0.3">
      <c r="G272" s="8" t="str">
        <f t="shared" si="41"/>
        <v>'',</v>
      </c>
      <c r="H272" s="7" t="str">
        <f t="shared" si="42"/>
        <v>'' : '',</v>
      </c>
    </row>
    <row r="273" spans="7:8" x14ac:dyDescent="0.3">
      <c r="G273" s="8" t="str">
        <f t="shared" si="41"/>
        <v>'',</v>
      </c>
      <c r="H273" s="7" t="str">
        <f t="shared" si="42"/>
        <v>'' : '',</v>
      </c>
    </row>
    <row r="274" spans="7:8" x14ac:dyDescent="0.3">
      <c r="G274" s="8" t="str">
        <f t="shared" si="41"/>
        <v>'',</v>
      </c>
      <c r="H274" s="7" t="str">
        <f t="shared" si="42"/>
        <v>'' : '',</v>
      </c>
    </row>
    <row r="275" spans="7:8" x14ac:dyDescent="0.3">
      <c r="G275" s="8" t="str">
        <f t="shared" si="41"/>
        <v>'',</v>
      </c>
      <c r="H275" s="7" t="str">
        <f t="shared" si="42"/>
        <v>'' : '',</v>
      </c>
    </row>
    <row r="276" spans="7:8" x14ac:dyDescent="0.3">
      <c r="G276" s="8" t="str">
        <f t="shared" si="41"/>
        <v>'',</v>
      </c>
      <c r="H276" s="7" t="str">
        <f t="shared" si="42"/>
        <v>'' : '',</v>
      </c>
    </row>
    <row r="277" spans="7:8" x14ac:dyDescent="0.3">
      <c r="G277" s="8" t="str">
        <f t="shared" si="41"/>
        <v>'',</v>
      </c>
      <c r="H277" s="7" t="str">
        <f t="shared" si="42"/>
        <v>'' : '',</v>
      </c>
    </row>
    <row r="278" spans="7:8" x14ac:dyDescent="0.3">
      <c r="G278" s="8" t="str">
        <f t="shared" si="41"/>
        <v>'',</v>
      </c>
      <c r="H278" s="7" t="str">
        <f t="shared" si="42"/>
        <v>'' : '',</v>
      </c>
    </row>
    <row r="279" spans="7:8" x14ac:dyDescent="0.3">
      <c r="G279" s="8" t="str">
        <f t="shared" ref="G279:G310" si="43">"'"&amp;A279&amp;"'"&amp;","</f>
        <v>'',</v>
      </c>
      <c r="H279" s="7" t="str">
        <f t="shared" ref="H279:H310" si="44">"'"&amp;B279&amp;"'"&amp;" : "&amp;"'"&amp;D279&amp;"'"&amp;","</f>
        <v>'' : '',</v>
      </c>
    </row>
    <row r="280" spans="7:8" x14ac:dyDescent="0.3">
      <c r="G280" s="8" t="str">
        <f t="shared" si="43"/>
        <v>'',</v>
      </c>
      <c r="H280" s="7" t="str">
        <f t="shared" si="44"/>
        <v>'' : '',</v>
      </c>
    </row>
    <row r="281" spans="7:8" x14ac:dyDescent="0.3">
      <c r="G281" s="8" t="str">
        <f t="shared" si="43"/>
        <v>'',</v>
      </c>
      <c r="H281" s="7" t="str">
        <f t="shared" si="44"/>
        <v>'' : '',</v>
      </c>
    </row>
    <row r="282" spans="7:8" x14ac:dyDescent="0.3">
      <c r="G282" s="8" t="str">
        <f t="shared" si="43"/>
        <v>'',</v>
      </c>
      <c r="H282" s="7" t="str">
        <f t="shared" si="44"/>
        <v>'' : '',</v>
      </c>
    </row>
    <row r="283" spans="7:8" x14ac:dyDescent="0.3">
      <c r="G283" s="8" t="str">
        <f t="shared" si="43"/>
        <v>'',</v>
      </c>
      <c r="H283" s="7" t="str">
        <f t="shared" si="44"/>
        <v>'' : '',</v>
      </c>
    </row>
    <row r="284" spans="7:8" x14ac:dyDescent="0.3">
      <c r="G284" s="8" t="str">
        <f t="shared" si="43"/>
        <v>'',</v>
      </c>
      <c r="H284" s="7" t="str">
        <f t="shared" si="44"/>
        <v>'' : '',</v>
      </c>
    </row>
    <row r="285" spans="7:8" x14ac:dyDescent="0.3">
      <c r="G285" s="8" t="str">
        <f t="shared" si="43"/>
        <v>'',</v>
      </c>
      <c r="H285" s="7" t="str">
        <f t="shared" si="44"/>
        <v>'' : '',</v>
      </c>
    </row>
    <row r="286" spans="7:8" x14ac:dyDescent="0.3">
      <c r="G286" s="8" t="str">
        <f t="shared" si="43"/>
        <v>'',</v>
      </c>
      <c r="H286" s="7" t="str">
        <f t="shared" si="44"/>
        <v>'' : '',</v>
      </c>
    </row>
    <row r="287" spans="7:8" x14ac:dyDescent="0.3">
      <c r="G287" s="8" t="str">
        <f t="shared" si="43"/>
        <v>'',</v>
      </c>
      <c r="H287" s="7" t="str">
        <f t="shared" si="44"/>
        <v>'' : '',</v>
      </c>
    </row>
    <row r="288" spans="7:8" x14ac:dyDescent="0.3">
      <c r="G288" s="8" t="str">
        <f t="shared" si="43"/>
        <v>'',</v>
      </c>
      <c r="H288" s="7" t="str">
        <f t="shared" si="44"/>
        <v>'' : '',</v>
      </c>
    </row>
    <row r="289" spans="7:8" x14ac:dyDescent="0.3">
      <c r="G289" s="8" t="str">
        <f t="shared" si="43"/>
        <v>'',</v>
      </c>
      <c r="H289" s="7" t="str">
        <f t="shared" si="44"/>
        <v>'' : '',</v>
      </c>
    </row>
    <row r="290" spans="7:8" x14ac:dyDescent="0.3">
      <c r="G290" s="8" t="str">
        <f t="shared" si="43"/>
        <v>'',</v>
      </c>
      <c r="H290" s="7" t="str">
        <f t="shared" si="44"/>
        <v>'' : '',</v>
      </c>
    </row>
    <row r="291" spans="7:8" x14ac:dyDescent="0.3">
      <c r="G291" s="8" t="str">
        <f t="shared" si="43"/>
        <v>'',</v>
      </c>
      <c r="H291" s="7" t="str">
        <f t="shared" si="44"/>
        <v>'' : '',</v>
      </c>
    </row>
    <row r="292" spans="7:8" x14ac:dyDescent="0.3">
      <c r="G292" s="8" t="str">
        <f t="shared" si="43"/>
        <v>'',</v>
      </c>
      <c r="H292" s="7" t="str">
        <f t="shared" si="44"/>
        <v>'' : '',</v>
      </c>
    </row>
    <row r="293" spans="7:8" x14ac:dyDescent="0.3">
      <c r="G293" s="8" t="str">
        <f t="shared" si="43"/>
        <v>'',</v>
      </c>
      <c r="H293" s="7" t="str">
        <f t="shared" si="44"/>
        <v>'' : '',</v>
      </c>
    </row>
    <row r="294" spans="7:8" x14ac:dyDescent="0.3">
      <c r="G294" s="8" t="str">
        <f t="shared" si="43"/>
        <v>'',</v>
      </c>
      <c r="H294" s="7" t="str">
        <f t="shared" si="44"/>
        <v>'' : '',</v>
      </c>
    </row>
    <row r="295" spans="7:8" x14ac:dyDescent="0.3">
      <c r="G295" s="8" t="str">
        <f t="shared" si="43"/>
        <v>'',</v>
      </c>
      <c r="H295" s="7" t="str">
        <f t="shared" si="44"/>
        <v>'' : '',</v>
      </c>
    </row>
    <row r="296" spans="7:8" x14ac:dyDescent="0.3">
      <c r="G296" s="8" t="str">
        <f t="shared" si="43"/>
        <v>'',</v>
      </c>
      <c r="H296" s="7" t="str">
        <f t="shared" si="44"/>
        <v>'' : '',</v>
      </c>
    </row>
    <row r="297" spans="7:8" x14ac:dyDescent="0.3">
      <c r="G297" s="8" t="str">
        <f t="shared" si="43"/>
        <v>'',</v>
      </c>
      <c r="H297" s="7" t="str">
        <f t="shared" si="44"/>
        <v>'' : '',</v>
      </c>
    </row>
    <row r="298" spans="7:8" x14ac:dyDescent="0.3">
      <c r="G298" s="8" t="str">
        <f t="shared" si="43"/>
        <v>'',</v>
      </c>
      <c r="H298" s="7" t="str">
        <f t="shared" si="44"/>
        <v>'' : '',</v>
      </c>
    </row>
    <row r="299" spans="7:8" x14ac:dyDescent="0.3">
      <c r="G299" s="8" t="str">
        <f t="shared" si="43"/>
        <v>'',</v>
      </c>
      <c r="H299" s="7" t="str">
        <f t="shared" si="44"/>
        <v>'' : '',</v>
      </c>
    </row>
    <row r="300" spans="7:8" x14ac:dyDescent="0.3">
      <c r="G300" s="8" t="str">
        <f t="shared" si="43"/>
        <v>'',</v>
      </c>
      <c r="H300" s="7" t="str">
        <f t="shared" si="44"/>
        <v>'' : '',</v>
      </c>
    </row>
    <row r="301" spans="7:8" x14ac:dyDescent="0.3">
      <c r="G301" s="8" t="str">
        <f t="shared" si="43"/>
        <v>'',</v>
      </c>
      <c r="H301" s="7" t="str">
        <f t="shared" si="44"/>
        <v>'' : '',</v>
      </c>
    </row>
    <row r="302" spans="7:8" x14ac:dyDescent="0.3">
      <c r="G302" s="8" t="str">
        <f t="shared" si="43"/>
        <v>'',</v>
      </c>
      <c r="H302" s="7" t="str">
        <f t="shared" si="44"/>
        <v>'' : '',</v>
      </c>
    </row>
    <row r="303" spans="7:8" x14ac:dyDescent="0.3">
      <c r="G303" s="8" t="str">
        <f t="shared" si="43"/>
        <v>'',</v>
      </c>
      <c r="H303" s="7" t="str">
        <f t="shared" si="44"/>
        <v>'' : '',</v>
      </c>
    </row>
    <row r="304" spans="7:8" x14ac:dyDescent="0.3">
      <c r="G304" s="8" t="str">
        <f t="shared" si="43"/>
        <v>'',</v>
      </c>
      <c r="H304" s="7" t="str">
        <f t="shared" si="44"/>
        <v>'' : '',</v>
      </c>
    </row>
    <row r="305" spans="7:8" x14ac:dyDescent="0.3">
      <c r="G305" s="8" t="str">
        <f t="shared" si="43"/>
        <v>'',</v>
      </c>
      <c r="H305" s="7" t="str">
        <f t="shared" si="44"/>
        <v>'' : '',</v>
      </c>
    </row>
    <row r="306" spans="7:8" x14ac:dyDescent="0.3">
      <c r="G306" s="8" t="str">
        <f t="shared" si="43"/>
        <v>'',</v>
      </c>
      <c r="H306" s="7" t="str">
        <f t="shared" si="44"/>
        <v>'' : '',</v>
      </c>
    </row>
    <row r="307" spans="7:8" x14ac:dyDescent="0.3">
      <c r="G307" s="8" t="str">
        <f t="shared" si="43"/>
        <v>'',</v>
      </c>
      <c r="H307" s="7" t="str">
        <f t="shared" si="44"/>
        <v>'' : '',</v>
      </c>
    </row>
    <row r="308" spans="7:8" x14ac:dyDescent="0.3">
      <c r="G308" s="8" t="str">
        <f t="shared" si="43"/>
        <v>'',</v>
      </c>
      <c r="H308" s="7" t="str">
        <f t="shared" si="44"/>
        <v>'' : '',</v>
      </c>
    </row>
    <row r="309" spans="7:8" x14ac:dyDescent="0.3">
      <c r="G309" s="8" t="str">
        <f t="shared" si="43"/>
        <v>'',</v>
      </c>
      <c r="H309" s="7" t="str">
        <f t="shared" si="44"/>
        <v>'' : '',</v>
      </c>
    </row>
    <row r="310" spans="7:8" x14ac:dyDescent="0.3">
      <c r="G310" s="8" t="str">
        <f t="shared" si="43"/>
        <v>'',</v>
      </c>
      <c r="H310" s="7" t="str">
        <f t="shared" si="44"/>
        <v>'' : '',</v>
      </c>
    </row>
  </sheetData>
  <mergeCells count="20">
    <mergeCell ref="G44:I44"/>
    <mergeCell ref="G59:I59"/>
    <mergeCell ref="G104:I104"/>
    <mergeCell ref="G112:I112"/>
    <mergeCell ref="G123:I123"/>
    <mergeCell ref="G88:I88"/>
    <mergeCell ref="A32:F32"/>
    <mergeCell ref="A16:F16"/>
    <mergeCell ref="A2:F2"/>
    <mergeCell ref="G16:I16"/>
    <mergeCell ref="G2:I2"/>
    <mergeCell ref="G32:I32"/>
    <mergeCell ref="A59:D59"/>
    <mergeCell ref="A73:D73"/>
    <mergeCell ref="A88:D88"/>
    <mergeCell ref="A44:D44"/>
    <mergeCell ref="A104:D104"/>
    <mergeCell ref="A112:D112"/>
    <mergeCell ref="A123:D123"/>
    <mergeCell ref="G73:I73"/>
  </mergeCells>
  <phoneticPr fontId="1"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59999389629810485"/>
  </sheetPr>
  <dimension ref="A1:N301"/>
  <sheetViews>
    <sheetView topLeftCell="C43" zoomScale="205" zoomScaleNormal="205" workbookViewId="0">
      <selection activeCell="C47" sqref="C47"/>
    </sheetView>
  </sheetViews>
  <sheetFormatPr defaultRowHeight="16.5" x14ac:dyDescent="0.3"/>
  <cols>
    <col min="1" max="1" width="7.25" style="7" hidden="1" customWidth="1"/>
    <col min="2" max="2" width="11.125" style="7" hidden="1" customWidth="1"/>
    <col min="3" max="3" width="11.125" style="7" customWidth="1"/>
    <col min="4" max="4" width="11.125" style="7" hidden="1" customWidth="1"/>
    <col min="5" max="5" width="11.125" style="7" customWidth="1"/>
    <col min="6" max="6" width="11.125" style="7" hidden="1" customWidth="1"/>
    <col min="7" max="7" width="23" style="8" customWidth="1"/>
    <col min="8" max="8" width="23" style="7" customWidth="1"/>
    <col min="9" max="12" width="9" style="6"/>
  </cols>
  <sheetData>
    <row r="1" spans="1:10" x14ac:dyDescent="0.3">
      <c r="G1" s="8" t="s">
        <v>632</v>
      </c>
      <c r="H1" s="7" t="s">
        <v>446</v>
      </c>
      <c r="I1" s="6" t="s">
        <v>444</v>
      </c>
      <c r="J1" s="6" t="s">
        <v>448</v>
      </c>
    </row>
    <row r="2" spans="1:10" x14ac:dyDescent="0.3">
      <c r="A2" s="30" t="s">
        <v>380</v>
      </c>
      <c r="B2" s="30"/>
      <c r="C2" s="30"/>
      <c r="D2" s="30"/>
      <c r="E2" s="21"/>
      <c r="G2" s="26" t="str">
        <f t="shared" ref="G2:G9" si="0">"'"&amp;A2&amp;"'"&amp;","</f>
        <v>'Bose Smart Ultra Soundbar',</v>
      </c>
      <c r="H2" s="26"/>
      <c r="I2" s="26"/>
      <c r="J2" s="9">
        <v>799</v>
      </c>
    </row>
    <row r="3" spans="1:10" x14ac:dyDescent="0.3">
      <c r="A3" s="7" t="s">
        <v>380</v>
      </c>
      <c r="B3" s="7" t="s">
        <v>157</v>
      </c>
      <c r="C3" s="7" t="str">
        <f t="shared" ref="C3:C11" si="1">""""&amp;B3&amp;""""&amp;","</f>
        <v>"Microphones",</v>
      </c>
      <c r="D3" s="7" t="s">
        <v>158</v>
      </c>
      <c r="E3" s="7" t="str">
        <f t="shared" ref="E3:E11" si="2">""""&amp;D3&amp;""""&amp;","</f>
        <v>"Built-in Microphone",</v>
      </c>
      <c r="F3" s="7" t="s">
        <v>580</v>
      </c>
      <c r="G3" s="5" t="str">
        <f t="shared" si="0"/>
        <v>'Bose Smart Ultra Soundbar',</v>
      </c>
      <c r="H3" s="5" t="str">
        <f t="shared" ref="H3:H11" si="3">"'"&amp;B3&amp;"'"&amp;" : "&amp;"'"&amp;D3&amp;"'"&amp;","</f>
        <v>'Microphones' : 'Built-in Microphone',</v>
      </c>
      <c r="I3" s="5" t="str">
        <f t="shared" ref="I3:I9" si="4">"'"&amp;F3&amp;"'"&amp;","</f>
        <v>'Supercharged and immersive',</v>
      </c>
      <c r="J3" s="5" t="s">
        <v>579</v>
      </c>
    </row>
    <row r="4" spans="1:10" x14ac:dyDescent="0.3">
      <c r="A4" s="7" t="s">
        <v>381</v>
      </c>
      <c r="B4" s="7" t="s">
        <v>269</v>
      </c>
      <c r="C4" s="7" t="str">
        <f t="shared" si="1"/>
        <v>"Sound Options",</v>
      </c>
      <c r="D4" s="7" t="s">
        <v>384</v>
      </c>
      <c r="E4" s="7" t="str">
        <f t="shared" si="2"/>
        <v>"Surround Sound Configuration, 5.1.2 Speakers, Multiroom",</v>
      </c>
      <c r="F4" s="7" t="s">
        <v>581</v>
      </c>
      <c r="G4" s="5" t="str">
        <f t="shared" si="0"/>
        <v>'HDMI™ eARC cable',</v>
      </c>
      <c r="H4" s="5" t="str">
        <f t="shared" si="3"/>
        <v>'Sound Options' : 'Surround Sound Configuration, 5.1.2 Speakers, Multiroom',</v>
      </c>
      <c r="I4" s="5" t="str">
        <f t="shared" si="4"/>
        <v>'Supports Dolby Atmos',</v>
      </c>
      <c r="J4" s="5"/>
    </row>
    <row r="5" spans="1:10" x14ac:dyDescent="0.3">
      <c r="A5" s="7" t="s">
        <v>372</v>
      </c>
      <c r="B5" s="7" t="s">
        <v>349</v>
      </c>
      <c r="C5" s="7" t="str">
        <f t="shared" si="1"/>
        <v>"Controls",</v>
      </c>
      <c r="D5" s="7" t="s">
        <v>385</v>
      </c>
      <c r="E5" s="7" t="str">
        <f t="shared" si="2"/>
        <v>"Remote Control, In App Control, In App Volume Control, Source Switching",</v>
      </c>
      <c r="F5" s="7" t="s">
        <v>582</v>
      </c>
      <c r="G5" s="5" t="str">
        <f t="shared" si="0"/>
        <v>'Optical cable',</v>
      </c>
      <c r="H5" s="5" t="str">
        <f t="shared" si="3"/>
        <v>'Controls' : 'Remote Control, In App Control, In App Volume Control, Source Switching',</v>
      </c>
      <c r="I5" s="5" t="str">
        <f t="shared" si="4"/>
        <v>'Immersion with proprietary TrueSpace',</v>
      </c>
      <c r="J5" s="5"/>
    </row>
    <row r="6" spans="1:10" x14ac:dyDescent="0.3">
      <c r="A6" s="7" t="s">
        <v>382</v>
      </c>
      <c r="B6" s="7" t="s">
        <v>226</v>
      </c>
      <c r="C6" s="7" t="str">
        <f t="shared" si="1"/>
        <v>"Entire Product System",</v>
      </c>
      <c r="D6" s="7" t="s">
        <v>386</v>
      </c>
      <c r="E6" s="7" t="str">
        <f t="shared" si="2"/>
        <v>"2.29" H x 41.14" W x 4.21" D (12.68 lb)",</v>
      </c>
      <c r="F6" s="7" t="s">
        <v>583</v>
      </c>
      <c r="G6" s="5" t="str">
        <f t="shared" si="0"/>
        <v>'ADAPTiQ headset',</v>
      </c>
      <c r="H6" s="5" t="str">
        <f t="shared" si="3"/>
        <v>'Entire Product System' : '2.29" H x 41.14" W x 4.21" D (12.68 lb)',</v>
      </c>
      <c r="I6" s="5" t="str">
        <f t="shared" si="4"/>
        <v>'A.I. Dialogue Mode for vocal clarity',</v>
      </c>
      <c r="J6" s="5"/>
    </row>
    <row r="7" spans="1:10" x14ac:dyDescent="0.3">
      <c r="A7" s="7" t="s">
        <v>274</v>
      </c>
      <c r="B7" s="7" t="s">
        <v>168</v>
      </c>
      <c r="C7" s="7" t="str">
        <f t="shared" si="1"/>
        <v>"Product Material",</v>
      </c>
      <c r="D7" s="7" t="s">
        <v>387</v>
      </c>
      <c r="E7" s="7" t="str">
        <f t="shared" si="2"/>
        <v>"Plastic, Metal",</v>
      </c>
      <c r="F7" s="7" t="s">
        <v>575</v>
      </c>
      <c r="G7" s="5" t="str">
        <f t="shared" si="0"/>
        <v>'Power cord',</v>
      </c>
      <c r="H7" s="5" t="str">
        <f t="shared" si="3"/>
        <v>'Product Material' : 'Plastic, Metal',</v>
      </c>
      <c r="I7" s="5" t="str">
        <f t="shared" si="4"/>
        <v>'Control: Voice, remote, or app.',</v>
      </c>
      <c r="J7" s="5"/>
    </row>
    <row r="8" spans="1:10" x14ac:dyDescent="0.3">
      <c r="A8" s="7" t="s">
        <v>383</v>
      </c>
      <c r="B8" s="7" t="s">
        <v>182</v>
      </c>
      <c r="C8" s="7" t="str">
        <f t="shared" si="1"/>
        <v>"Wireless Connectivity",</v>
      </c>
      <c r="D8" s="7" t="s">
        <v>290</v>
      </c>
      <c r="E8" s="7" t="str">
        <f t="shared" si="2"/>
        <v>"Bluetooth, Network (WiFi Enabled)",</v>
      </c>
      <c r="F8" s="7" t="s">
        <v>584</v>
      </c>
      <c r="G8" s="5" t="str">
        <f t="shared" si="0"/>
        <v>'Remote control (battery included)',</v>
      </c>
      <c r="H8" s="5" t="str">
        <f t="shared" si="3"/>
        <v>'Wireless Connectivity' : 'Bluetooth, Network (WiFi Enabled)',</v>
      </c>
      <c r="I8" s="5" t="str">
        <f t="shared" si="4"/>
        <v>'Wi-Fi®, Bluetooth®',</v>
      </c>
      <c r="J8" s="5"/>
    </row>
    <row r="9" spans="1:10" x14ac:dyDescent="0.3">
      <c r="A9" s="7" t="s">
        <v>286</v>
      </c>
      <c r="B9" s="7" t="s">
        <v>184</v>
      </c>
      <c r="C9" s="7" t="str">
        <f t="shared" si="1"/>
        <v>"Bluetooth Version",</v>
      </c>
      <c r="D9" s="7">
        <v>5</v>
      </c>
      <c r="E9" s="7" t="str">
        <f t="shared" si="2"/>
        <v>"5",</v>
      </c>
      <c r="F9" s="7" t="s">
        <v>585</v>
      </c>
      <c r="G9" s="5" t="str">
        <f t="shared" si="0"/>
        <v>'Quick start guide',</v>
      </c>
      <c r="H9" s="5" t="str">
        <f t="shared" si="3"/>
        <v>'Bluetooth Version' : '5',</v>
      </c>
      <c r="I9" s="5" t="str">
        <f t="shared" si="4"/>
        <v>'AirPlay 2, Chromecast, Spotify Connect',</v>
      </c>
      <c r="J9" s="5"/>
    </row>
    <row r="10" spans="1:10" x14ac:dyDescent="0.3">
      <c r="B10" s="7" t="s">
        <v>185</v>
      </c>
      <c r="C10" s="7" t="str">
        <f t="shared" si="1"/>
        <v>"Bluetooth Range",</v>
      </c>
      <c r="D10" s="7" t="s">
        <v>388</v>
      </c>
      <c r="E10" s="7" t="str">
        <f t="shared" si="2"/>
        <v>"33'",</v>
      </c>
      <c r="G10" s="5"/>
      <c r="H10" s="5" t="str">
        <f t="shared" si="3"/>
        <v>'Bluetooth Range' : '33'',</v>
      </c>
      <c r="I10" s="5"/>
      <c r="J10" s="5"/>
    </row>
    <row r="11" spans="1:10" x14ac:dyDescent="0.3">
      <c r="B11" s="7" t="s">
        <v>187</v>
      </c>
      <c r="C11" s="7" t="str">
        <f t="shared" si="1"/>
        <v>"Bose App",</v>
      </c>
      <c r="D11" s="7" t="s">
        <v>188</v>
      </c>
      <c r="E11" s="7" t="str">
        <f t="shared" si="2"/>
        <v>"Bose Music App",</v>
      </c>
      <c r="G11" s="5"/>
      <c r="H11" s="5" t="str">
        <f t="shared" si="3"/>
        <v>'Bose App' : 'Bose Music App',</v>
      </c>
      <c r="I11" s="5"/>
      <c r="J11" s="5"/>
    </row>
    <row r="13" spans="1:10" x14ac:dyDescent="0.3">
      <c r="A13" s="30" t="s">
        <v>370</v>
      </c>
      <c r="B13" s="30"/>
      <c r="C13" s="30"/>
      <c r="D13" s="30"/>
      <c r="E13" s="21"/>
      <c r="G13" s="26" t="str">
        <f t="shared" ref="G13:G21" si="5">"'"&amp;A13&amp;"'"&amp;","</f>
        <v>'Bose Smart Soundbar 600',</v>
      </c>
      <c r="H13" s="26"/>
      <c r="I13" s="26"/>
      <c r="J13" s="9">
        <v>399</v>
      </c>
    </row>
    <row r="14" spans="1:10" x14ac:dyDescent="0.3">
      <c r="A14" s="7" t="s">
        <v>370</v>
      </c>
      <c r="B14" s="7" t="s">
        <v>157</v>
      </c>
      <c r="C14" s="7" t="str">
        <f t="shared" ref="C14:C22" si="6">""""&amp;B14&amp;""""&amp;","</f>
        <v>"Microphones",</v>
      </c>
      <c r="D14" s="7" t="s">
        <v>376</v>
      </c>
      <c r="E14" s="7" t="str">
        <f t="shared" ref="E14:E22" si="7">""""&amp;D14&amp;""""&amp;","</f>
        <v>"2 Microphones for Voice",</v>
      </c>
      <c r="F14" s="7" t="s">
        <v>573</v>
      </c>
      <c r="G14" s="5" t="str">
        <f t="shared" si="5"/>
        <v>'Bose Smart Soundbar 600',</v>
      </c>
      <c r="H14" s="5" t="str">
        <f t="shared" ref="H14:H22" si="8">"'"&amp;B14&amp;"'"&amp;" : "&amp;"'"&amp;D14&amp;"'"&amp;","</f>
        <v>'Microphones' : '2 Microphones for Voice',</v>
      </c>
      <c r="I14" s="5" t="str">
        <f t="shared" ref="I14:I19" si="9">"'"&amp;F14&amp;"'"&amp;","</f>
        <v>'Fully immersive sound',</v>
      </c>
      <c r="J14" s="5" t="s">
        <v>572</v>
      </c>
    </row>
    <row r="15" spans="1:10" x14ac:dyDescent="0.3">
      <c r="A15" s="7" t="s">
        <v>371</v>
      </c>
      <c r="B15" s="7" t="s">
        <v>269</v>
      </c>
      <c r="C15" s="7" t="str">
        <f t="shared" si="6"/>
        <v>"Sound Options",</v>
      </c>
      <c r="D15" s="7" t="s">
        <v>377</v>
      </c>
      <c r="E15" s="7" t="str">
        <f t="shared" si="7"/>
        <v>"Surround Sound Configuration",</v>
      </c>
      <c r="F15" s="7" t="s">
        <v>574</v>
      </c>
      <c r="G15" s="5" t="str">
        <f t="shared" si="5"/>
        <v>'Remote control with battery included',</v>
      </c>
      <c r="H15" s="5" t="str">
        <f t="shared" si="8"/>
        <v>'Sound Options' : 'Surround Sound Configuration',</v>
      </c>
      <c r="I15" s="5" t="str">
        <f t="shared" si="9"/>
        <v>'Bose TrueSpace',</v>
      </c>
      <c r="J15" s="5"/>
    </row>
    <row r="16" spans="1:10" x14ac:dyDescent="0.3">
      <c r="A16" s="7" t="s">
        <v>372</v>
      </c>
      <c r="B16" s="7" t="s">
        <v>349</v>
      </c>
      <c r="C16" s="7" t="str">
        <f t="shared" si="6"/>
        <v>"Controls",</v>
      </c>
      <c r="D16" s="7" t="s">
        <v>378</v>
      </c>
      <c r="E16" s="7" t="str">
        <f t="shared" si="7"/>
        <v>"Microphone Off, Remote Control (Infrared), In App Control, In App Volume Control",</v>
      </c>
      <c r="F16" s="7" t="s">
        <v>575</v>
      </c>
      <c r="G16" s="5" t="str">
        <f t="shared" si="5"/>
        <v>'Optical cable',</v>
      </c>
      <c r="H16" s="5" t="str">
        <f t="shared" si="8"/>
        <v>'Controls' : 'Microphone Off, Remote Control (Infrared), In App Control, In App Volume Control',</v>
      </c>
      <c r="I16" s="5" t="str">
        <f t="shared" si="9"/>
        <v>'Control: Voice, remote, or app.',</v>
      </c>
      <c r="J16" s="5"/>
    </row>
    <row r="17" spans="1:10" x14ac:dyDescent="0.3">
      <c r="A17" s="7" t="s">
        <v>373</v>
      </c>
      <c r="B17" s="7" t="s">
        <v>287</v>
      </c>
      <c r="C17" s="7" t="str">
        <f t="shared" si="6"/>
        <v>"Speaker",</v>
      </c>
      <c r="D17" s="7" t="s">
        <v>379</v>
      </c>
      <c r="E17" s="7" t="str">
        <f t="shared" si="7"/>
        <v>"2.21" H x 27.34" W x 4.09" D (6.91 lb)",</v>
      </c>
      <c r="F17" s="7" t="s">
        <v>576</v>
      </c>
      <c r="G17" s="5" t="str">
        <f t="shared" si="5"/>
        <v>'HDMI cable',</v>
      </c>
      <c r="H17" s="5" t="str">
        <f t="shared" si="8"/>
        <v>'Speaker' : '2.21" H x 27.34" W x 4.09" D (6.91 lb)',</v>
      </c>
      <c r="I17" s="5" t="str">
        <f t="shared" si="9"/>
        <v>'Dolby Atmos',</v>
      </c>
      <c r="J17" s="5"/>
    </row>
    <row r="18" spans="1:10" x14ac:dyDescent="0.3">
      <c r="A18" s="7" t="s">
        <v>274</v>
      </c>
      <c r="B18" s="7" t="s">
        <v>168</v>
      </c>
      <c r="C18" s="7" t="str">
        <f t="shared" si="6"/>
        <v>"Product Material",</v>
      </c>
      <c r="D18" s="7" t="s">
        <v>272</v>
      </c>
      <c r="E18" s="7" t="str">
        <f t="shared" si="7"/>
        <v>"Metal, Plastic",</v>
      </c>
      <c r="F18" s="7" t="s">
        <v>577</v>
      </c>
      <c r="G18" s="5" t="str">
        <f t="shared" si="5"/>
        <v>'Power cord',</v>
      </c>
      <c r="H18" s="5" t="str">
        <f t="shared" si="8"/>
        <v>'Product Material' : 'Metal, Plastic',</v>
      </c>
      <c r="I18" s="5" t="str">
        <f t="shared" si="9"/>
        <v>'Wireless music streaming',</v>
      </c>
      <c r="J18" s="5"/>
    </row>
    <row r="19" spans="1:10" x14ac:dyDescent="0.3">
      <c r="A19" s="7" t="s">
        <v>286</v>
      </c>
      <c r="B19" s="7" t="s">
        <v>182</v>
      </c>
      <c r="C19" s="7" t="str">
        <f t="shared" si="6"/>
        <v>"Wireless Connectivity",</v>
      </c>
      <c r="D19" s="7" t="s">
        <v>290</v>
      </c>
      <c r="E19" s="7" t="str">
        <f t="shared" si="7"/>
        <v>"Bluetooth, Network (WiFi Enabled)",</v>
      </c>
      <c r="F19" s="7" t="s">
        <v>578</v>
      </c>
      <c r="G19" s="5" t="str">
        <f t="shared" si="5"/>
        <v>'Quick start guide',</v>
      </c>
      <c r="H19" s="5" t="str">
        <f t="shared" si="8"/>
        <v>'Wireless Connectivity' : 'Bluetooth, Network (WiFi Enabled)',</v>
      </c>
      <c r="I19" s="5" t="str">
        <f t="shared" si="9"/>
        <v>'Whole home audio family',</v>
      </c>
      <c r="J19" s="5"/>
    </row>
    <row r="20" spans="1:10" x14ac:dyDescent="0.3">
      <c r="A20" s="7" t="s">
        <v>374</v>
      </c>
      <c r="B20" s="7" t="s">
        <v>184</v>
      </c>
      <c r="C20" s="7" t="str">
        <f t="shared" si="6"/>
        <v>"Bluetooth Version",</v>
      </c>
      <c r="D20" s="7">
        <v>5</v>
      </c>
      <c r="E20" s="7" t="str">
        <f t="shared" si="7"/>
        <v>"5",</v>
      </c>
      <c r="G20" s="5" t="str">
        <f t="shared" si="5"/>
        <v>'Global safety sheet',</v>
      </c>
      <c r="H20" s="5" t="str">
        <f t="shared" si="8"/>
        <v>'Bluetooth Version' : '5',</v>
      </c>
      <c r="I20" s="5"/>
      <c r="J20" s="5"/>
    </row>
    <row r="21" spans="1:10" x14ac:dyDescent="0.3">
      <c r="A21" s="7" t="s">
        <v>375</v>
      </c>
      <c r="B21" s="7" t="s">
        <v>185</v>
      </c>
      <c r="C21" s="7" t="str">
        <f t="shared" si="6"/>
        <v>"Bluetooth Range",</v>
      </c>
      <c r="D21" s="7" t="s">
        <v>310</v>
      </c>
      <c r="E21" s="7" t="str">
        <f t="shared" si="7"/>
        <v>"up to 30 ft (9 m)",</v>
      </c>
      <c r="G21" s="5" t="str">
        <f t="shared" si="5"/>
        <v>'Roku ready insert sheet',</v>
      </c>
      <c r="H21" s="5" t="str">
        <f t="shared" si="8"/>
        <v>'Bluetooth Range' : 'up to 30 ft (9 m)',</v>
      </c>
      <c r="I21" s="5"/>
      <c r="J21" s="5"/>
    </row>
    <row r="22" spans="1:10" x14ac:dyDescent="0.3">
      <c r="B22" s="7" t="s">
        <v>187</v>
      </c>
      <c r="C22" s="7" t="str">
        <f t="shared" si="6"/>
        <v>"Bose App",</v>
      </c>
      <c r="D22" s="7" t="s">
        <v>188</v>
      </c>
      <c r="E22" s="7" t="str">
        <f t="shared" si="7"/>
        <v>"Bose Music App",</v>
      </c>
      <c r="G22" s="5"/>
      <c r="H22" s="5" t="str">
        <f t="shared" si="8"/>
        <v>'Bose App' : 'Bose Music App',</v>
      </c>
      <c r="I22" s="5"/>
      <c r="J22" s="5"/>
    </row>
    <row r="24" spans="1:10" x14ac:dyDescent="0.3">
      <c r="A24" s="30" t="s">
        <v>389</v>
      </c>
      <c r="B24" s="30"/>
      <c r="C24" s="30"/>
      <c r="D24" s="30"/>
      <c r="E24" s="21"/>
      <c r="G24" s="26" t="str">
        <f t="shared" ref="G24:G29" si="10">"'"&amp;A24&amp;"'"&amp;","</f>
        <v>'Bose TV Speaker',</v>
      </c>
      <c r="H24" s="26"/>
      <c r="I24" s="26"/>
      <c r="J24" s="9">
        <v>199</v>
      </c>
    </row>
    <row r="25" spans="1:10" x14ac:dyDescent="0.3">
      <c r="A25" s="7" t="s">
        <v>389</v>
      </c>
      <c r="B25" s="7" t="s">
        <v>349</v>
      </c>
      <c r="C25" s="7" t="str">
        <f t="shared" ref="C25:C31" si="11">""""&amp;B25&amp;""""&amp;","</f>
        <v>"Controls",</v>
      </c>
      <c r="D25" s="7" t="s">
        <v>391</v>
      </c>
      <c r="E25" s="7" t="str">
        <f t="shared" ref="E25:E31" si="12">""""&amp;D25&amp;""""&amp;","</f>
        <v>"Auto Off, Auto On, Remote Control, Remote Control (Infrared), Auto Standby, AUX Connector, Bass, Low Power Standby, Volume",</v>
      </c>
      <c r="F25" s="7" t="s">
        <v>587</v>
      </c>
      <c r="G25" s="5" t="str">
        <f t="shared" si="10"/>
        <v>'Bose TV Speaker',</v>
      </c>
      <c r="H25" s="5" t="str">
        <f t="shared" ref="H25:H31" si="13">"'"&amp;B25&amp;"'"&amp;" : "&amp;"'"&amp;D25&amp;"'"&amp;","</f>
        <v>'Controls' : 'Auto Off, Auto On, Remote Control, Remote Control (Infrared), Auto Standby, AUX Connector, Bass, Low Power Standby, Volume',</v>
      </c>
      <c r="I25" s="5" t="str">
        <f>"'"&amp;F25&amp;"'"&amp;","</f>
        <v>'Hear more clearly with Dialogue Mode',</v>
      </c>
      <c r="J25" s="5" t="s">
        <v>586</v>
      </c>
    </row>
    <row r="26" spans="1:10" x14ac:dyDescent="0.3">
      <c r="A26" s="7" t="s">
        <v>390</v>
      </c>
      <c r="B26" s="7" t="s">
        <v>226</v>
      </c>
      <c r="C26" s="7" t="str">
        <f t="shared" si="11"/>
        <v>"Entire Product System",</v>
      </c>
      <c r="D26" s="7" t="s">
        <v>392</v>
      </c>
      <c r="E26" s="7" t="str">
        <f t="shared" si="12"/>
        <v>"2.21" H x 23.38" W x 4.02" D (4.34 lb)",</v>
      </c>
      <c r="F26" s="7" t="s">
        <v>588</v>
      </c>
      <c r="G26" s="5" t="str">
        <f t="shared" si="10"/>
        <v>'Remote control with battery pre-installed',</v>
      </c>
      <c r="H26" s="5" t="str">
        <f t="shared" si="13"/>
        <v>'Entire Product System' : '2.21" H x 23.38" W x 4.02" D (4.34 lb)',</v>
      </c>
      <c r="I26" s="5" t="str">
        <f>"'"&amp;F26&amp;"'"&amp;","</f>
        <v>'One-connection setup',</v>
      </c>
      <c r="J26" s="5"/>
    </row>
    <row r="27" spans="1:10" x14ac:dyDescent="0.3">
      <c r="A27" s="7" t="s">
        <v>372</v>
      </c>
      <c r="B27" s="7" t="s">
        <v>393</v>
      </c>
      <c r="C27" s="7" t="str">
        <f t="shared" si="11"/>
        <v>"Remote Control",</v>
      </c>
      <c r="D27" s="7" t="s">
        <v>394</v>
      </c>
      <c r="E27" s="7" t="str">
        <f t="shared" si="12"/>
        <v>"4.1" H x 1.6" W x 0.5" D (0.07 lb)",</v>
      </c>
      <c r="F27" s="7" t="s">
        <v>520</v>
      </c>
      <c r="G27" s="5" t="str">
        <f t="shared" si="10"/>
        <v>'Optical cable',</v>
      </c>
      <c r="H27" s="5" t="str">
        <f t="shared" si="13"/>
        <v>'Remote Control' : '4.1" H x 1.6" W x 0.5" D (0.07 lb)',</v>
      </c>
      <c r="I27" s="5" t="str">
        <f>"'"&amp;F27&amp;"'"&amp;","</f>
        <v>'Get connected with Bluetooth®',</v>
      </c>
      <c r="J27" s="5"/>
    </row>
    <row r="28" spans="1:10" x14ac:dyDescent="0.3">
      <c r="A28" s="7" t="s">
        <v>274</v>
      </c>
      <c r="B28" s="7" t="s">
        <v>168</v>
      </c>
      <c r="C28" s="7" t="str">
        <f t="shared" si="11"/>
        <v>"Product Material",</v>
      </c>
      <c r="D28" s="7" t="s">
        <v>272</v>
      </c>
      <c r="E28" s="7" t="str">
        <f t="shared" si="12"/>
        <v>"Metal, Plastic",</v>
      </c>
      <c r="F28" s="7" t="s">
        <v>589</v>
      </c>
      <c r="G28" s="5" t="str">
        <f t="shared" si="10"/>
        <v>'Power cord',</v>
      </c>
      <c r="H28" s="5" t="str">
        <f t="shared" si="13"/>
        <v>'Product Material' : 'Metal, Plastic',</v>
      </c>
      <c r="I28" s="5" t="str">
        <f>"'"&amp;F28&amp;"'"&amp;","</f>
        <v>'Feel the bass on demand',</v>
      </c>
      <c r="J28" s="5"/>
    </row>
    <row r="29" spans="1:10" x14ac:dyDescent="0.3">
      <c r="A29" s="7" t="s">
        <v>212</v>
      </c>
      <c r="B29" s="7" t="s">
        <v>182</v>
      </c>
      <c r="C29" s="7" t="str">
        <f t="shared" si="11"/>
        <v>"Wireless Connectivity",</v>
      </c>
      <c r="D29" s="7" t="s">
        <v>206</v>
      </c>
      <c r="E29" s="7" t="str">
        <f t="shared" si="12"/>
        <v>"Bluetooth",</v>
      </c>
      <c r="G29" s="5" t="str">
        <f t="shared" si="10"/>
        <v>'Quick Start Guide',</v>
      </c>
      <c r="H29" s="5" t="str">
        <f t="shared" si="13"/>
        <v>'Wireless Connectivity' : 'Bluetooth',</v>
      </c>
      <c r="I29" s="5"/>
      <c r="J29" s="5"/>
    </row>
    <row r="30" spans="1:10" x14ac:dyDescent="0.3">
      <c r="B30" s="7" t="s">
        <v>184</v>
      </c>
      <c r="C30" s="7" t="str">
        <f t="shared" si="11"/>
        <v>"Bluetooth Version",</v>
      </c>
      <c r="D30" s="7">
        <v>4.2</v>
      </c>
      <c r="E30" s="7" t="str">
        <f t="shared" si="12"/>
        <v>"4.2",</v>
      </c>
      <c r="G30" s="5"/>
      <c r="H30" s="5" t="str">
        <f t="shared" si="13"/>
        <v>'Bluetooth Version' : '4.2',</v>
      </c>
      <c r="I30" s="5"/>
      <c r="J30" s="5"/>
    </row>
    <row r="31" spans="1:10" x14ac:dyDescent="0.3">
      <c r="B31" s="7" t="s">
        <v>185</v>
      </c>
      <c r="C31" s="7" t="str">
        <f t="shared" si="11"/>
        <v>"Bluetooth Range",</v>
      </c>
      <c r="D31" s="7" t="s">
        <v>280</v>
      </c>
      <c r="E31" s="7" t="str">
        <f t="shared" si="12"/>
        <v>"Up to 30 ft (9 m)",</v>
      </c>
      <c r="G31" s="5"/>
      <c r="H31" s="5" t="str">
        <f t="shared" si="13"/>
        <v>'Bluetooth Range' : 'Up to 30 ft (9 m)',</v>
      </c>
      <c r="I31" s="5"/>
      <c r="J31" s="5"/>
    </row>
    <row r="33" spans="1:10" x14ac:dyDescent="0.3">
      <c r="A33" s="30" t="s">
        <v>348</v>
      </c>
      <c r="B33" s="30"/>
      <c r="C33" s="30"/>
      <c r="D33" s="30"/>
      <c r="E33" s="21"/>
      <c r="G33" s="26" t="str">
        <f>"'"&amp;A33&amp;"'"&amp;","</f>
        <v>'Bose Bass Module 500',</v>
      </c>
      <c r="H33" s="26"/>
      <c r="I33" s="26"/>
      <c r="J33" s="9">
        <v>499</v>
      </c>
    </row>
    <row r="34" spans="1:10" x14ac:dyDescent="0.3">
      <c r="A34" s="7" t="s">
        <v>348</v>
      </c>
      <c r="B34" s="7" t="s">
        <v>349</v>
      </c>
      <c r="C34" s="7" t="str">
        <f t="shared" ref="C34:C38" si="14">""""&amp;B34&amp;""""&amp;","</f>
        <v>"Controls",</v>
      </c>
      <c r="D34" s="7" t="s">
        <v>350</v>
      </c>
      <c r="E34" s="7" t="str">
        <f t="shared" ref="E34:E38" si="15">""""&amp;D34&amp;""""&amp;","</f>
        <v>"Auto On, Auto Standby, Buttons, In App Control, In App Volume Control, Pairing, Bass",</v>
      </c>
      <c r="F34" s="7" t="s">
        <v>559</v>
      </c>
      <c r="G34" s="5" t="str">
        <f>"'"&amp;A34&amp;"'"&amp;","</f>
        <v>'Bose Bass Module 500',</v>
      </c>
      <c r="H34" s="5" t="str">
        <f>"'"&amp;B34&amp;"'"&amp;" : "&amp;"'"&amp;D34&amp;"'"&amp;","</f>
        <v>'Controls' : 'Auto On, Auto Standby, Buttons, In App Control, In App Volume Control, Pairing, Bass',</v>
      </c>
      <c r="I34" s="5" t="str">
        <f>"'"&amp;F34&amp;"'"&amp;","</f>
        <v>'Stay connected wirelessly',</v>
      </c>
      <c r="J34" s="5" t="s">
        <v>558</v>
      </c>
    </row>
    <row r="35" spans="1:10" x14ac:dyDescent="0.3">
      <c r="A35" s="7" t="s">
        <v>274</v>
      </c>
      <c r="B35" s="7" t="s">
        <v>226</v>
      </c>
      <c r="C35" s="7" t="str">
        <f t="shared" si="14"/>
        <v>"Entire Product System",</v>
      </c>
      <c r="D35" s="7" t="s">
        <v>351</v>
      </c>
      <c r="E35" s="7" t="str">
        <f t="shared" si="15"/>
        <v>"9.5" H x 10" W x 10" D (11.53 lb)",</v>
      </c>
      <c r="F35" s="7" t="s">
        <v>560</v>
      </c>
      <c r="G35" s="5" t="str">
        <f>"'"&amp;A35&amp;"'"&amp;","</f>
        <v>'Power cord',</v>
      </c>
      <c r="H35" s="5" t="str">
        <f>"'"&amp;B35&amp;"'"&amp;" : "&amp;"'"&amp;D35&amp;"'"&amp;","</f>
        <v>'Entire Product System' : '9.5" H x 10" W x 10" D (11.53 lb)',</v>
      </c>
      <c r="I35" s="5" t="str">
        <f t="shared" ref="I35:I68" si="16">"'"&amp;F35&amp;"'"&amp;","</f>
        <v>'Beautiful finish to accent your space',</v>
      </c>
      <c r="J35" s="5"/>
    </row>
    <row r="36" spans="1:10" x14ac:dyDescent="0.3">
      <c r="B36" s="7" t="s">
        <v>168</v>
      </c>
      <c r="C36" s="7" t="str">
        <f t="shared" si="14"/>
        <v>"Product Material",</v>
      </c>
      <c r="D36" s="7" t="s">
        <v>352</v>
      </c>
      <c r="E36" s="7" t="str">
        <f t="shared" si="15"/>
        <v>"Plastic",</v>
      </c>
      <c r="F36" s="7" t="s">
        <v>561</v>
      </c>
      <c r="G36" s="5"/>
      <c r="H36" s="5" t="str">
        <f>"'"&amp;B36&amp;"'"&amp;" : "&amp;"'"&amp;D36&amp;"'"&amp;","</f>
        <v>'Product Material' : 'Plastic',</v>
      </c>
      <c r="I36" s="5" t="str">
        <f t="shared" si="16"/>
        <v>'Feel the beat with bigger bass',</v>
      </c>
      <c r="J36" s="5"/>
    </row>
    <row r="37" spans="1:10" x14ac:dyDescent="0.3">
      <c r="B37" s="7" t="s">
        <v>182</v>
      </c>
      <c r="C37" s="7" t="str">
        <f t="shared" si="14"/>
        <v>"Wireless Connectivity",</v>
      </c>
      <c r="D37" s="7" t="s">
        <v>182</v>
      </c>
      <c r="E37" s="7" t="str">
        <f t="shared" si="15"/>
        <v>"Wireless Connectivity",</v>
      </c>
      <c r="F37" s="7" t="s">
        <v>562</v>
      </c>
      <c r="G37" s="5"/>
      <c r="H37" s="5" t="str">
        <f>"'"&amp;B37&amp;"'"&amp;" : "&amp;"'"&amp;D37&amp;"'"&amp;","</f>
        <v>'Wireless Connectivity' : 'Wireless Connectivity',</v>
      </c>
      <c r="I37" s="5" t="str">
        <f t="shared" si="16"/>
        <v>'Generously sized port',</v>
      </c>
      <c r="J37" s="5"/>
    </row>
    <row r="38" spans="1:10" x14ac:dyDescent="0.3">
      <c r="B38" s="7" t="s">
        <v>187</v>
      </c>
      <c r="C38" s="7" t="str">
        <f t="shared" si="14"/>
        <v>"Bose App",</v>
      </c>
      <c r="D38" s="7" t="s">
        <v>188</v>
      </c>
      <c r="E38" s="7" t="str">
        <f t="shared" si="15"/>
        <v>"Bose Music App",</v>
      </c>
      <c r="G38" s="5"/>
      <c r="H38" s="5" t="str">
        <f>"'"&amp;B38&amp;"'"&amp;" : "&amp;"'"&amp;D38&amp;"'"&amp;","</f>
        <v>'Bose App' : 'Bose Music App',</v>
      </c>
      <c r="I38" s="5"/>
      <c r="J38" s="5"/>
    </row>
    <row r="40" spans="1:10" x14ac:dyDescent="0.3">
      <c r="A40" s="30" t="s">
        <v>353</v>
      </c>
      <c r="B40" s="30"/>
      <c r="C40" s="30"/>
      <c r="D40" s="30"/>
      <c r="E40" s="21"/>
      <c r="G40" s="26" t="str">
        <f>"'"&amp;A40&amp;"'"&amp;","</f>
        <v>'Bose Bass Module 700',</v>
      </c>
      <c r="H40" s="26"/>
      <c r="I40" s="26"/>
      <c r="J40" s="9">
        <v>699</v>
      </c>
    </row>
    <row r="41" spans="1:10" x14ac:dyDescent="0.3">
      <c r="A41" s="7" t="s">
        <v>353</v>
      </c>
      <c r="B41" s="7" t="s">
        <v>349</v>
      </c>
      <c r="C41" s="7" t="str">
        <f t="shared" ref="C41:C44" si="17">""""&amp;B41&amp;""""&amp;","</f>
        <v>"Controls",</v>
      </c>
      <c r="D41" s="7" t="s">
        <v>350</v>
      </c>
      <c r="E41" s="7" t="str">
        <f t="shared" ref="E41:E44" si="18">""""&amp;D41&amp;""""&amp;","</f>
        <v>"Auto On, Auto Standby, Buttons, In App Control, In App Volume Control, Pairing, Bass",</v>
      </c>
      <c r="F41" s="7" t="s">
        <v>559</v>
      </c>
      <c r="G41" s="5" t="str">
        <f>"'"&amp;A41&amp;"'"&amp;","</f>
        <v>'Bose Bass Module 700',</v>
      </c>
      <c r="H41" s="5" t="str">
        <f>"'"&amp;B41&amp;"'"&amp;" : "&amp;"'"&amp;D41&amp;"'"&amp;","</f>
        <v>'Controls' : 'Auto On, Auto Standby, Buttons, In App Control, In App Volume Control, Pairing, Bass',</v>
      </c>
      <c r="I41" s="5" t="str">
        <f t="shared" si="16"/>
        <v>'Stay connected wirelessly',</v>
      </c>
      <c r="J41" s="5" t="s">
        <v>563</v>
      </c>
    </row>
    <row r="42" spans="1:10" x14ac:dyDescent="0.3">
      <c r="A42" s="7" t="s">
        <v>274</v>
      </c>
      <c r="B42" s="7" t="s">
        <v>226</v>
      </c>
      <c r="C42" s="7" t="str">
        <f t="shared" si="17"/>
        <v>"Entire Product System",</v>
      </c>
      <c r="D42" s="7" t="s">
        <v>354</v>
      </c>
      <c r="E42" s="7" t="str">
        <f t="shared" si="18"/>
        <v>"12.9" H x 11.6" W x 11.6" D (30 lb)",</v>
      </c>
      <c r="F42" s="7" t="s">
        <v>560</v>
      </c>
      <c r="G42" s="5" t="str">
        <f>"'"&amp;A42&amp;"'"&amp;","</f>
        <v>'Power cord',</v>
      </c>
      <c r="H42" s="5" t="str">
        <f>"'"&amp;B42&amp;"'"&amp;" : "&amp;"'"&amp;D42&amp;"'"&amp;","</f>
        <v>'Entire Product System' : '12.9" H x 11.6" W x 11.6" D (30 lb)',</v>
      </c>
      <c r="I42" s="5" t="str">
        <f t="shared" si="16"/>
        <v>'Beautiful finish to accent your space',</v>
      </c>
      <c r="J42" s="5"/>
    </row>
    <row r="43" spans="1:10" x14ac:dyDescent="0.3">
      <c r="B43" s="7" t="s">
        <v>168</v>
      </c>
      <c r="C43" s="7" t="str">
        <f t="shared" si="17"/>
        <v>"Product Material",</v>
      </c>
      <c r="D43" s="7" t="s">
        <v>289</v>
      </c>
      <c r="E43" s="7" t="str">
        <f t="shared" si="18"/>
        <v>"Plastic, Glass",</v>
      </c>
      <c r="F43" s="7" t="s">
        <v>561</v>
      </c>
      <c r="G43" s="5"/>
      <c r="H43" s="5" t="str">
        <f>"'"&amp;B43&amp;"'"&amp;" : "&amp;"'"&amp;D43&amp;"'"&amp;","</f>
        <v>'Product Material' : 'Plastic, Glass',</v>
      </c>
      <c r="I43" s="5" t="str">
        <f t="shared" si="16"/>
        <v>'Feel the beat with bigger bass',</v>
      </c>
      <c r="J43" s="5"/>
    </row>
    <row r="44" spans="1:10" x14ac:dyDescent="0.3">
      <c r="B44" s="7" t="s">
        <v>182</v>
      </c>
      <c r="C44" s="7" t="str">
        <f t="shared" si="17"/>
        <v>"Wireless Connectivity",</v>
      </c>
      <c r="D44" s="7" t="s">
        <v>182</v>
      </c>
      <c r="E44" s="7" t="str">
        <f t="shared" si="18"/>
        <v>"Wireless Connectivity",</v>
      </c>
      <c r="F44" s="7" t="s">
        <v>562</v>
      </c>
      <c r="G44" s="5"/>
      <c r="H44" s="5" t="str">
        <f>"'"&amp;B44&amp;"'"&amp;" : "&amp;"'"&amp;D44&amp;"'"&amp;","</f>
        <v>'Wireless Connectivity' : 'Wireless Connectivity',</v>
      </c>
      <c r="I44" s="5" t="str">
        <f t="shared" si="16"/>
        <v>'Generously sized port',</v>
      </c>
      <c r="J44" s="5"/>
    </row>
    <row r="46" spans="1:10" x14ac:dyDescent="0.3">
      <c r="A46" s="30" t="s">
        <v>355</v>
      </c>
      <c r="B46" s="30"/>
      <c r="C46" s="30"/>
      <c r="D46" s="30"/>
      <c r="E46" s="21"/>
      <c r="G46" s="26" t="str">
        <f t="shared" ref="G46:G52" si="19">"'"&amp;A46&amp;"'"&amp;","</f>
        <v>'Bose Surround Speakers',</v>
      </c>
      <c r="H46" s="26"/>
      <c r="I46" s="26"/>
      <c r="J46" s="9">
        <v>399</v>
      </c>
    </row>
    <row r="47" spans="1:10" x14ac:dyDescent="0.3">
      <c r="A47" s="7" t="s">
        <v>356</v>
      </c>
      <c r="B47" s="7" t="s">
        <v>287</v>
      </c>
      <c r="C47" s="7" t="str">
        <f t="shared" ref="C47" si="20">""""&amp;B47&amp;""""&amp;","</f>
        <v>"Speaker",</v>
      </c>
      <c r="D47" s="7" t="s">
        <v>362</v>
      </c>
      <c r="E47" s="7" t="str">
        <f t="shared" ref="E47" si="21">""""&amp;D47&amp;""""&amp;","</f>
        <v>"15" H x 8" W x 5" D (6.6 lb)",</v>
      </c>
      <c r="F47" s="7" t="s">
        <v>565</v>
      </c>
      <c r="G47" s="5" t="str">
        <f t="shared" si="19"/>
        <v>'2 Surround Speakers',</v>
      </c>
      <c r="H47" s="5" t="str">
        <f>"'"&amp;B47&amp;"'"&amp;" : "&amp;"'"&amp;D47&amp;"'"&amp;","</f>
        <v>'Speaker' : '15" H x 8" W x 5" D (6.6 lb)',</v>
      </c>
      <c r="I47" s="5" t="str">
        <f t="shared" si="16"/>
        <v>'Surround sound made for any room',</v>
      </c>
      <c r="J47" s="5" t="s">
        <v>564</v>
      </c>
    </row>
    <row r="48" spans="1:10" x14ac:dyDescent="0.3">
      <c r="A48" s="7" t="s">
        <v>357</v>
      </c>
      <c r="F48" s="7" t="s">
        <v>566</v>
      </c>
      <c r="G48" s="5" t="str">
        <f t="shared" si="19"/>
        <v>'2 wireless receivers',</v>
      </c>
      <c r="H48" s="5"/>
      <c r="I48" s="5" t="str">
        <f t="shared" si="16"/>
        <v>'Compact size',</v>
      </c>
      <c r="J48" s="5"/>
    </row>
    <row r="49" spans="1:10" x14ac:dyDescent="0.3">
      <c r="A49" s="7" t="s">
        <v>358</v>
      </c>
      <c r="F49" s="7" t="s">
        <v>567</v>
      </c>
      <c r="G49" s="5" t="str">
        <f t="shared" si="19"/>
        <v>'2 AC2 adapters',</v>
      </c>
      <c r="H49" s="5"/>
      <c r="I49" s="5" t="str">
        <f t="shared" si="16"/>
        <v>'Simple to set up',</v>
      </c>
      <c r="J49" s="5"/>
    </row>
    <row r="50" spans="1:10" x14ac:dyDescent="0.3">
      <c r="A50" s="7" t="s">
        <v>359</v>
      </c>
      <c r="F50" s="7" t="s">
        <v>568</v>
      </c>
      <c r="G50" s="5" t="str">
        <f t="shared" si="19"/>
        <v>'2 power cords',</v>
      </c>
      <c r="H50" s="5"/>
      <c r="I50" s="5" t="str">
        <f t="shared" si="16"/>
        <v>'Connected wirelessly',</v>
      </c>
      <c r="J50" s="5"/>
    </row>
    <row r="51" spans="1:10" x14ac:dyDescent="0.3">
      <c r="A51" s="7" t="s">
        <v>360</v>
      </c>
      <c r="G51" s="5" t="str">
        <f t="shared" si="19"/>
        <v>'2 two-pin speaker cables',</v>
      </c>
      <c r="H51" s="5"/>
      <c r="I51" s="5"/>
      <c r="J51" s="5"/>
    </row>
    <row r="52" spans="1:10" x14ac:dyDescent="0.3">
      <c r="A52" s="7" t="s">
        <v>361</v>
      </c>
      <c r="G52" s="5" t="str">
        <f t="shared" si="19"/>
        <v>'Phillips-head screwdriver',</v>
      </c>
      <c r="H52" s="5"/>
      <c r="I52" s="5"/>
      <c r="J52" s="5"/>
    </row>
    <row r="54" spans="1:10" x14ac:dyDescent="0.3">
      <c r="A54" s="30" t="s">
        <v>363</v>
      </c>
      <c r="B54" s="30"/>
      <c r="C54" s="30"/>
      <c r="D54" s="30"/>
      <c r="E54" s="21"/>
      <c r="G54" s="26" t="str">
        <f t="shared" ref="G54:G60" si="22">"'"&amp;A54&amp;"'"&amp;","</f>
        <v>'Bose Surround Speakers 700',</v>
      </c>
      <c r="H54" s="26"/>
      <c r="I54" s="26"/>
      <c r="J54" s="9">
        <v>599</v>
      </c>
    </row>
    <row r="55" spans="1:10" x14ac:dyDescent="0.3">
      <c r="A55" s="7" t="s">
        <v>368</v>
      </c>
      <c r="B55" s="7" t="s">
        <v>287</v>
      </c>
      <c r="C55" s="7" t="str">
        <f t="shared" ref="C55" si="23">""""&amp;B55&amp;""""&amp;","</f>
        <v>"Speaker",</v>
      </c>
      <c r="D55" s="7" t="s">
        <v>369</v>
      </c>
      <c r="E55" s="7" t="str">
        <f t="shared" ref="E55" si="24">""""&amp;D55&amp;""""&amp;","</f>
        <v>"5" H x 1" W x 1" D (0.78 lb)",</v>
      </c>
      <c r="F55" s="7" t="s">
        <v>570</v>
      </c>
      <c r="G55" s="5" t="str">
        <f t="shared" si="22"/>
        <v>'2 Surround speakers',</v>
      </c>
      <c r="H55" s="5" t="str">
        <f>"'"&amp;B55&amp;"'"&amp;" : "&amp;"'"&amp;D55&amp;"'"&amp;","</f>
        <v>'Speaker' : '5" H x 1" W x 1" D (0.78 lb)',</v>
      </c>
      <c r="I55" s="5" t="str">
        <f t="shared" si="16"/>
        <v>'Experience our best surround sound',</v>
      </c>
      <c r="J55" s="5" t="s">
        <v>569</v>
      </c>
    </row>
    <row r="56" spans="1:10" x14ac:dyDescent="0.3">
      <c r="A56" s="7" t="s">
        <v>364</v>
      </c>
      <c r="F56" s="7" t="s">
        <v>567</v>
      </c>
      <c r="G56" s="5" t="str">
        <f t="shared" si="22"/>
        <v>'2 Wireless receiver',</v>
      </c>
      <c r="H56" s="5"/>
      <c r="I56" s="5" t="str">
        <f t="shared" si="16"/>
        <v>'Simple to set up',</v>
      </c>
      <c r="J56" s="5"/>
    </row>
    <row r="57" spans="1:10" x14ac:dyDescent="0.3">
      <c r="A57" s="7" t="s">
        <v>365</v>
      </c>
      <c r="F57" s="7" t="s">
        <v>568</v>
      </c>
      <c r="G57" s="5" t="str">
        <f t="shared" si="22"/>
        <v>'2 Surround speaker base',</v>
      </c>
      <c r="H57" s="5"/>
      <c r="I57" s="5" t="str">
        <f t="shared" si="16"/>
        <v>'Connected wirelessly',</v>
      </c>
      <c r="J57" s="5"/>
    </row>
    <row r="58" spans="1:10" x14ac:dyDescent="0.3">
      <c r="A58" s="7" t="s">
        <v>366</v>
      </c>
      <c r="F58" s="7" t="s">
        <v>571</v>
      </c>
      <c r="G58" s="5" t="str">
        <f t="shared" si="22"/>
        <v>'2 Speaker cables',</v>
      </c>
      <c r="H58" s="5"/>
      <c r="I58" s="5" t="str">
        <f t="shared" si="16"/>
        <v>'Refined design',</v>
      </c>
      <c r="J58" s="5"/>
    </row>
    <row r="59" spans="1:10" x14ac:dyDescent="0.3">
      <c r="A59" s="7" t="s">
        <v>367</v>
      </c>
      <c r="G59" s="5" t="str">
        <f t="shared" si="22"/>
        <v>'2 Power cord',</v>
      </c>
      <c r="H59" s="5"/>
      <c r="I59" s="5"/>
      <c r="J59" s="5"/>
    </row>
    <row r="60" spans="1:10" x14ac:dyDescent="0.3">
      <c r="A60" s="7" t="s">
        <v>361</v>
      </c>
      <c r="G60" s="5" t="str">
        <f t="shared" si="22"/>
        <v>'Phillips-head screwdriver',</v>
      </c>
      <c r="H60" s="5"/>
      <c r="I60" s="5"/>
      <c r="J60" s="5"/>
    </row>
    <row r="65" spans="7:14" x14ac:dyDescent="0.3">
      <c r="G65" s="8" t="str">
        <f t="shared" ref="G65:G128" si="25">"'"&amp;A65&amp;"'"&amp;","</f>
        <v>'',</v>
      </c>
      <c r="H65" s="7" t="str">
        <f t="shared" ref="H65:H123" si="26">"'"&amp;B65&amp;"'"&amp;" : "&amp;"'"&amp;D65&amp;"'"&amp;","</f>
        <v>'' : '',</v>
      </c>
      <c r="I65" s="6" t="str">
        <f t="shared" si="16"/>
        <v>'',</v>
      </c>
    </row>
    <row r="66" spans="7:14" s="7" customFormat="1" x14ac:dyDescent="0.3">
      <c r="G66" s="8" t="str">
        <f t="shared" si="25"/>
        <v>'',</v>
      </c>
      <c r="H66" s="7" t="str">
        <f t="shared" si="26"/>
        <v>'' : '',</v>
      </c>
      <c r="I66" s="6" t="str">
        <f t="shared" si="16"/>
        <v>'',</v>
      </c>
      <c r="J66" s="6"/>
      <c r="K66" s="6"/>
      <c r="L66" s="6"/>
      <c r="M66"/>
      <c r="N66"/>
    </row>
    <row r="67" spans="7:14" s="7" customFormat="1" x14ac:dyDescent="0.3">
      <c r="G67" s="8" t="str">
        <f t="shared" si="25"/>
        <v>'',</v>
      </c>
      <c r="H67" s="7" t="str">
        <f t="shared" si="26"/>
        <v>'' : '',</v>
      </c>
      <c r="I67" s="6" t="str">
        <f t="shared" si="16"/>
        <v>'',</v>
      </c>
      <c r="J67" s="6"/>
      <c r="K67" s="6"/>
      <c r="L67" s="6"/>
      <c r="M67"/>
      <c r="N67"/>
    </row>
    <row r="68" spans="7:14" s="7" customFormat="1" x14ac:dyDescent="0.3">
      <c r="G68" s="8" t="str">
        <f t="shared" si="25"/>
        <v>'',</v>
      </c>
      <c r="H68" s="7" t="str">
        <f t="shared" si="26"/>
        <v>'' : '',</v>
      </c>
      <c r="I68" s="6" t="str">
        <f t="shared" si="16"/>
        <v>'',</v>
      </c>
      <c r="J68" s="6"/>
      <c r="K68" s="6"/>
      <c r="L68" s="6"/>
      <c r="M68"/>
      <c r="N68"/>
    </row>
    <row r="69" spans="7:14" s="7" customFormat="1" x14ac:dyDescent="0.3">
      <c r="G69" s="8" t="str">
        <f t="shared" si="25"/>
        <v>'',</v>
      </c>
      <c r="H69" s="7" t="str">
        <f t="shared" si="26"/>
        <v>'' : '',</v>
      </c>
      <c r="I69" s="6" t="str">
        <f t="shared" ref="I69:I117" si="27">"'"&amp;F69&amp;"'"&amp;","</f>
        <v>'',</v>
      </c>
      <c r="J69" s="6"/>
      <c r="K69" s="6"/>
      <c r="L69" s="6"/>
      <c r="M69"/>
      <c r="N69"/>
    </row>
    <row r="70" spans="7:14" x14ac:dyDescent="0.3">
      <c r="G70" s="8" t="str">
        <f t="shared" si="25"/>
        <v>'',</v>
      </c>
      <c r="H70" s="7" t="str">
        <f t="shared" si="26"/>
        <v>'' : '',</v>
      </c>
      <c r="I70" s="6" t="str">
        <f t="shared" si="27"/>
        <v>'',</v>
      </c>
    </row>
    <row r="71" spans="7:14" x14ac:dyDescent="0.3">
      <c r="G71" s="8" t="str">
        <f t="shared" si="25"/>
        <v>'',</v>
      </c>
      <c r="H71" s="7" t="str">
        <f t="shared" si="26"/>
        <v>'' : '',</v>
      </c>
      <c r="I71" s="6" t="str">
        <f t="shared" si="27"/>
        <v>'',</v>
      </c>
    </row>
    <row r="72" spans="7:14" x14ac:dyDescent="0.3">
      <c r="G72" s="8" t="str">
        <f t="shared" si="25"/>
        <v>'',</v>
      </c>
      <c r="H72" s="7" t="str">
        <f t="shared" si="26"/>
        <v>'' : '',</v>
      </c>
      <c r="I72" s="6" t="str">
        <f t="shared" si="27"/>
        <v>'',</v>
      </c>
    </row>
    <row r="73" spans="7:14" x14ac:dyDescent="0.3">
      <c r="G73" s="8" t="str">
        <f t="shared" si="25"/>
        <v>'',</v>
      </c>
      <c r="H73" s="7" t="str">
        <f t="shared" si="26"/>
        <v>'' : '',</v>
      </c>
      <c r="I73" s="6" t="str">
        <f t="shared" si="27"/>
        <v>'',</v>
      </c>
    </row>
    <row r="74" spans="7:14" x14ac:dyDescent="0.3">
      <c r="G74" s="8" t="str">
        <f t="shared" si="25"/>
        <v>'',</v>
      </c>
      <c r="H74" s="7" t="str">
        <f t="shared" si="26"/>
        <v>'' : '',</v>
      </c>
      <c r="I74" s="6" t="str">
        <f t="shared" si="27"/>
        <v>'',</v>
      </c>
    </row>
    <row r="75" spans="7:14" x14ac:dyDescent="0.3">
      <c r="G75" s="8" t="str">
        <f t="shared" si="25"/>
        <v>'',</v>
      </c>
      <c r="H75" s="7" t="str">
        <f t="shared" si="26"/>
        <v>'' : '',</v>
      </c>
      <c r="I75" s="6" t="str">
        <f t="shared" si="27"/>
        <v>'',</v>
      </c>
    </row>
    <row r="76" spans="7:14" x14ac:dyDescent="0.3">
      <c r="G76" s="8" t="str">
        <f t="shared" si="25"/>
        <v>'',</v>
      </c>
      <c r="H76" s="7" t="str">
        <f t="shared" si="26"/>
        <v>'' : '',</v>
      </c>
      <c r="I76" s="6" t="str">
        <f t="shared" si="27"/>
        <v>'',</v>
      </c>
    </row>
    <row r="77" spans="7:14" x14ac:dyDescent="0.3">
      <c r="G77" s="8" t="str">
        <f t="shared" si="25"/>
        <v>'',</v>
      </c>
      <c r="H77" s="7" t="str">
        <f t="shared" si="26"/>
        <v>'' : '',</v>
      </c>
      <c r="I77" s="6" t="str">
        <f t="shared" si="27"/>
        <v>'',</v>
      </c>
    </row>
    <row r="78" spans="7:14" x14ac:dyDescent="0.3">
      <c r="G78" s="8" t="str">
        <f t="shared" si="25"/>
        <v>'',</v>
      </c>
      <c r="H78" s="7" t="str">
        <f t="shared" si="26"/>
        <v>'' : '',</v>
      </c>
      <c r="I78" s="6" t="str">
        <f t="shared" si="27"/>
        <v>'',</v>
      </c>
    </row>
    <row r="79" spans="7:14" x14ac:dyDescent="0.3">
      <c r="G79" s="8" t="str">
        <f t="shared" si="25"/>
        <v>'',</v>
      </c>
      <c r="H79" s="7" t="str">
        <f t="shared" si="26"/>
        <v>'' : '',</v>
      </c>
      <c r="I79" s="6" t="str">
        <f t="shared" si="27"/>
        <v>'',</v>
      </c>
    </row>
    <row r="80" spans="7:14" x14ac:dyDescent="0.3">
      <c r="G80" s="8" t="str">
        <f t="shared" si="25"/>
        <v>'',</v>
      </c>
      <c r="H80" s="7" t="str">
        <f t="shared" si="26"/>
        <v>'' : '',</v>
      </c>
      <c r="I80" s="6" t="str">
        <f t="shared" si="27"/>
        <v>'',</v>
      </c>
    </row>
    <row r="81" spans="1:14" x14ac:dyDescent="0.3">
      <c r="G81" s="8" t="str">
        <f t="shared" si="25"/>
        <v>'',</v>
      </c>
      <c r="H81" s="7" t="str">
        <f t="shared" si="26"/>
        <v>'' : '',</v>
      </c>
      <c r="I81" s="6" t="str">
        <f t="shared" si="27"/>
        <v>'',</v>
      </c>
    </row>
    <row r="82" spans="1:14" x14ac:dyDescent="0.3">
      <c r="G82" s="8" t="str">
        <f t="shared" si="25"/>
        <v>'',</v>
      </c>
      <c r="H82" s="7" t="str">
        <f t="shared" si="26"/>
        <v>'' : '',</v>
      </c>
      <c r="I82" s="6" t="str">
        <f t="shared" si="27"/>
        <v>'',</v>
      </c>
    </row>
    <row r="83" spans="1:14" x14ac:dyDescent="0.3">
      <c r="G83" s="8" t="str">
        <f t="shared" si="25"/>
        <v>'',</v>
      </c>
      <c r="H83" s="7" t="str">
        <f t="shared" si="26"/>
        <v>'' : '',</v>
      </c>
      <c r="I83" s="6" t="str">
        <f t="shared" si="27"/>
        <v>'',</v>
      </c>
    </row>
    <row r="84" spans="1:14" x14ac:dyDescent="0.3">
      <c r="G84" s="8" t="str">
        <f t="shared" si="25"/>
        <v>'',</v>
      </c>
      <c r="H84" s="7" t="str">
        <f t="shared" si="26"/>
        <v>'' : '',</v>
      </c>
      <c r="I84" s="6" t="str">
        <f t="shared" si="27"/>
        <v>'',</v>
      </c>
    </row>
    <row r="85" spans="1:14" x14ac:dyDescent="0.3">
      <c r="G85" s="8" t="str">
        <f t="shared" si="25"/>
        <v>'',</v>
      </c>
      <c r="H85" s="7" t="str">
        <f t="shared" si="26"/>
        <v>'' : '',</v>
      </c>
      <c r="I85" s="6" t="str">
        <f t="shared" si="27"/>
        <v>'',</v>
      </c>
    </row>
    <row r="86" spans="1:14" x14ac:dyDescent="0.3">
      <c r="G86" s="8" t="str">
        <f t="shared" si="25"/>
        <v>'',</v>
      </c>
      <c r="H86" s="7" t="str">
        <f t="shared" si="26"/>
        <v>'' : '',</v>
      </c>
      <c r="I86" s="6" t="str">
        <f t="shared" si="27"/>
        <v>'',</v>
      </c>
    </row>
    <row r="87" spans="1:14" x14ac:dyDescent="0.3">
      <c r="G87" s="8" t="str">
        <f t="shared" si="25"/>
        <v>'',</v>
      </c>
      <c r="H87" s="7" t="str">
        <f t="shared" si="26"/>
        <v>'' : '',</v>
      </c>
      <c r="I87" s="6" t="str">
        <f t="shared" si="27"/>
        <v>'',</v>
      </c>
    </row>
    <row r="88" spans="1:14" x14ac:dyDescent="0.3">
      <c r="G88" s="8" t="str">
        <f t="shared" si="25"/>
        <v>'',</v>
      </c>
      <c r="H88" s="7" t="str">
        <f t="shared" si="26"/>
        <v>'' : '',</v>
      </c>
      <c r="I88" s="6" t="str">
        <f t="shared" si="27"/>
        <v>'',</v>
      </c>
    </row>
    <row r="89" spans="1:14" x14ac:dyDescent="0.3">
      <c r="G89" s="8" t="str">
        <f t="shared" si="25"/>
        <v>'',</v>
      </c>
      <c r="H89" s="7" t="str">
        <f t="shared" si="26"/>
        <v>'' : '',</v>
      </c>
      <c r="I89" s="6" t="str">
        <f t="shared" si="27"/>
        <v>'',</v>
      </c>
    </row>
    <row r="90" spans="1:14" x14ac:dyDescent="0.3">
      <c r="G90" s="8" t="str">
        <f t="shared" si="25"/>
        <v>'',</v>
      </c>
      <c r="H90" s="7" t="str">
        <f t="shared" si="26"/>
        <v>'' : '',</v>
      </c>
      <c r="I90" s="6" t="str">
        <f t="shared" si="27"/>
        <v>'',</v>
      </c>
    </row>
    <row r="91" spans="1:14" s="6" customFormat="1" x14ac:dyDescent="0.3">
      <c r="A91" s="7"/>
      <c r="B91" s="7"/>
      <c r="C91" s="7"/>
      <c r="D91" s="7"/>
      <c r="E91" s="7"/>
      <c r="F91" s="7"/>
      <c r="G91" s="8" t="str">
        <f t="shared" si="25"/>
        <v>'',</v>
      </c>
      <c r="H91" s="7" t="str">
        <f t="shared" si="26"/>
        <v>'' : '',</v>
      </c>
      <c r="I91" s="6" t="str">
        <f t="shared" si="27"/>
        <v>'',</v>
      </c>
      <c r="M91"/>
      <c r="N91"/>
    </row>
    <row r="92" spans="1:14" s="6" customFormat="1" x14ac:dyDescent="0.3">
      <c r="A92" s="7"/>
      <c r="B92" s="7"/>
      <c r="C92" s="7"/>
      <c r="D92" s="7"/>
      <c r="E92" s="7"/>
      <c r="F92" s="7"/>
      <c r="G92" s="8" t="str">
        <f t="shared" si="25"/>
        <v>'',</v>
      </c>
      <c r="H92" s="7" t="str">
        <f t="shared" si="26"/>
        <v>'' : '',</v>
      </c>
      <c r="I92" s="6" t="str">
        <f t="shared" si="27"/>
        <v>'',</v>
      </c>
      <c r="M92"/>
      <c r="N92"/>
    </row>
    <row r="93" spans="1:14" s="6" customFormat="1" x14ac:dyDescent="0.3">
      <c r="A93" s="7"/>
      <c r="B93" s="7"/>
      <c r="C93" s="7"/>
      <c r="D93" s="7"/>
      <c r="E93" s="7"/>
      <c r="F93" s="7"/>
      <c r="G93" s="8" t="str">
        <f t="shared" si="25"/>
        <v>'',</v>
      </c>
      <c r="H93" s="7" t="str">
        <f t="shared" si="26"/>
        <v>'' : '',</v>
      </c>
      <c r="I93" s="6" t="str">
        <f t="shared" si="27"/>
        <v>'',</v>
      </c>
      <c r="M93"/>
      <c r="N93"/>
    </row>
    <row r="94" spans="1:14" s="6" customFormat="1" x14ac:dyDescent="0.3">
      <c r="A94" s="7"/>
      <c r="B94" s="7"/>
      <c r="C94" s="7"/>
      <c r="D94" s="7"/>
      <c r="E94" s="7"/>
      <c r="F94" s="7"/>
      <c r="G94" s="8" t="str">
        <f t="shared" si="25"/>
        <v>'',</v>
      </c>
      <c r="H94" s="7" t="str">
        <f t="shared" si="26"/>
        <v>'' : '',</v>
      </c>
      <c r="I94" s="6" t="str">
        <f t="shared" si="27"/>
        <v>'',</v>
      </c>
      <c r="M94"/>
      <c r="N94"/>
    </row>
    <row r="95" spans="1:14" s="6" customFormat="1" x14ac:dyDescent="0.3">
      <c r="A95" s="7"/>
      <c r="B95" s="7"/>
      <c r="C95" s="7"/>
      <c r="D95" s="7"/>
      <c r="E95" s="7"/>
      <c r="F95" s="7"/>
      <c r="G95" s="8" t="str">
        <f t="shared" si="25"/>
        <v>'',</v>
      </c>
      <c r="H95" s="7" t="str">
        <f t="shared" si="26"/>
        <v>'' : '',</v>
      </c>
      <c r="I95" s="6" t="str">
        <f t="shared" si="27"/>
        <v>'',</v>
      </c>
      <c r="M95"/>
      <c r="N95"/>
    </row>
    <row r="96" spans="1:14" s="6" customFormat="1" x14ac:dyDescent="0.3">
      <c r="A96" s="7"/>
      <c r="B96" s="7"/>
      <c r="C96" s="7"/>
      <c r="D96" s="7"/>
      <c r="E96" s="7"/>
      <c r="F96" s="7"/>
      <c r="G96" s="8" t="str">
        <f t="shared" si="25"/>
        <v>'',</v>
      </c>
      <c r="H96" s="7" t="str">
        <f t="shared" si="26"/>
        <v>'' : '',</v>
      </c>
      <c r="I96" s="6" t="str">
        <f t="shared" si="27"/>
        <v>'',</v>
      </c>
      <c r="M96"/>
      <c r="N96"/>
    </row>
    <row r="97" spans="1:14" s="6" customFormat="1" x14ac:dyDescent="0.3">
      <c r="A97" s="7"/>
      <c r="B97" s="7"/>
      <c r="C97" s="7"/>
      <c r="D97" s="7"/>
      <c r="E97" s="7"/>
      <c r="F97" s="7"/>
      <c r="G97" s="8" t="str">
        <f t="shared" si="25"/>
        <v>'',</v>
      </c>
      <c r="H97" s="7" t="str">
        <f t="shared" si="26"/>
        <v>'' : '',</v>
      </c>
      <c r="I97" s="6" t="str">
        <f t="shared" si="27"/>
        <v>'',</v>
      </c>
      <c r="M97"/>
      <c r="N97"/>
    </row>
    <row r="98" spans="1:14" s="6" customFormat="1" x14ac:dyDescent="0.3">
      <c r="A98" s="7"/>
      <c r="B98" s="7"/>
      <c r="C98" s="7"/>
      <c r="D98" s="7"/>
      <c r="E98" s="7"/>
      <c r="F98" s="7"/>
      <c r="G98" s="8" t="str">
        <f t="shared" si="25"/>
        <v>'',</v>
      </c>
      <c r="H98" s="7" t="str">
        <f t="shared" si="26"/>
        <v>'' : '',</v>
      </c>
      <c r="I98" s="6" t="str">
        <f t="shared" si="27"/>
        <v>'',</v>
      </c>
      <c r="M98"/>
      <c r="N98"/>
    </row>
    <row r="99" spans="1:14" s="6" customFormat="1" x14ac:dyDescent="0.3">
      <c r="A99" s="7"/>
      <c r="B99" s="7"/>
      <c r="C99" s="7"/>
      <c r="D99" s="7"/>
      <c r="E99" s="7"/>
      <c r="F99" s="7"/>
      <c r="G99" s="8" t="str">
        <f t="shared" si="25"/>
        <v>'',</v>
      </c>
      <c r="H99" s="7" t="str">
        <f t="shared" si="26"/>
        <v>'' : '',</v>
      </c>
      <c r="I99" s="6" t="str">
        <f t="shared" si="27"/>
        <v>'',</v>
      </c>
      <c r="M99"/>
      <c r="N99"/>
    </row>
    <row r="100" spans="1:14" s="6" customFormat="1" x14ac:dyDescent="0.3">
      <c r="A100" s="7"/>
      <c r="B100" s="7"/>
      <c r="C100" s="7"/>
      <c r="D100" s="7"/>
      <c r="E100" s="7"/>
      <c r="F100" s="7"/>
      <c r="G100" s="8" t="str">
        <f t="shared" si="25"/>
        <v>'',</v>
      </c>
      <c r="H100" s="7" t="str">
        <f t="shared" si="26"/>
        <v>'' : '',</v>
      </c>
      <c r="I100" s="6" t="str">
        <f t="shared" si="27"/>
        <v>'',</v>
      </c>
      <c r="M100"/>
      <c r="N100"/>
    </row>
    <row r="101" spans="1:14" s="6" customFormat="1" x14ac:dyDescent="0.3">
      <c r="A101" s="7"/>
      <c r="B101" s="7"/>
      <c r="C101" s="7"/>
      <c r="D101" s="7"/>
      <c r="E101" s="7"/>
      <c r="F101" s="7"/>
      <c r="G101" s="8" t="str">
        <f t="shared" si="25"/>
        <v>'',</v>
      </c>
      <c r="H101" s="7" t="str">
        <f t="shared" si="26"/>
        <v>'' : '',</v>
      </c>
      <c r="I101" s="6" t="str">
        <f t="shared" si="27"/>
        <v>'',</v>
      </c>
      <c r="M101"/>
      <c r="N101"/>
    </row>
    <row r="102" spans="1:14" s="6" customFormat="1" x14ac:dyDescent="0.3">
      <c r="A102" s="7"/>
      <c r="B102" s="7"/>
      <c r="C102" s="7"/>
      <c r="D102" s="7"/>
      <c r="E102" s="7"/>
      <c r="F102" s="7"/>
      <c r="G102" s="8" t="str">
        <f t="shared" si="25"/>
        <v>'',</v>
      </c>
      <c r="H102" s="7" t="str">
        <f t="shared" si="26"/>
        <v>'' : '',</v>
      </c>
      <c r="I102" s="6" t="str">
        <f t="shared" si="27"/>
        <v>'',</v>
      </c>
      <c r="M102"/>
      <c r="N102"/>
    </row>
    <row r="103" spans="1:14" s="6" customFormat="1" x14ac:dyDescent="0.3">
      <c r="A103" s="7"/>
      <c r="B103" s="7"/>
      <c r="C103" s="7"/>
      <c r="D103" s="7"/>
      <c r="E103" s="7"/>
      <c r="F103" s="7"/>
      <c r="G103" s="8" t="str">
        <f t="shared" si="25"/>
        <v>'',</v>
      </c>
      <c r="H103" s="7" t="str">
        <f t="shared" si="26"/>
        <v>'' : '',</v>
      </c>
      <c r="I103" s="6" t="str">
        <f t="shared" si="27"/>
        <v>'',</v>
      </c>
      <c r="M103"/>
      <c r="N103"/>
    </row>
    <row r="104" spans="1:14" s="6" customFormat="1" x14ac:dyDescent="0.3">
      <c r="A104" s="7"/>
      <c r="B104" s="7"/>
      <c r="C104" s="7"/>
      <c r="D104" s="7"/>
      <c r="E104" s="7"/>
      <c r="F104" s="7"/>
      <c r="G104" s="8" t="str">
        <f t="shared" si="25"/>
        <v>'',</v>
      </c>
      <c r="H104" s="7" t="str">
        <f t="shared" si="26"/>
        <v>'' : '',</v>
      </c>
      <c r="I104" s="6" t="str">
        <f t="shared" si="27"/>
        <v>'',</v>
      </c>
      <c r="M104"/>
      <c r="N104"/>
    </row>
    <row r="105" spans="1:14" s="6" customFormat="1" x14ac:dyDescent="0.3">
      <c r="A105" s="7"/>
      <c r="B105" s="7"/>
      <c r="C105" s="7"/>
      <c r="D105" s="7"/>
      <c r="E105" s="7"/>
      <c r="F105" s="7"/>
      <c r="G105" s="8" t="str">
        <f t="shared" si="25"/>
        <v>'',</v>
      </c>
      <c r="H105" s="7" t="str">
        <f t="shared" si="26"/>
        <v>'' : '',</v>
      </c>
      <c r="I105" s="6" t="str">
        <f t="shared" si="27"/>
        <v>'',</v>
      </c>
      <c r="M105"/>
      <c r="N105"/>
    </row>
    <row r="106" spans="1:14" s="6" customFormat="1" x14ac:dyDescent="0.3">
      <c r="A106" s="7"/>
      <c r="B106" s="7"/>
      <c r="C106" s="7"/>
      <c r="D106" s="7"/>
      <c r="E106" s="7"/>
      <c r="F106" s="7"/>
      <c r="G106" s="8" t="str">
        <f t="shared" si="25"/>
        <v>'',</v>
      </c>
      <c r="H106" s="7" t="str">
        <f t="shared" si="26"/>
        <v>'' : '',</v>
      </c>
      <c r="I106" s="6" t="str">
        <f t="shared" si="27"/>
        <v>'',</v>
      </c>
      <c r="M106"/>
      <c r="N106"/>
    </row>
    <row r="107" spans="1:14" s="6" customFormat="1" x14ac:dyDescent="0.3">
      <c r="A107" s="7"/>
      <c r="B107" s="7"/>
      <c r="C107" s="7"/>
      <c r="D107" s="7"/>
      <c r="E107" s="7"/>
      <c r="F107" s="7"/>
      <c r="G107" s="8" t="str">
        <f t="shared" si="25"/>
        <v>'',</v>
      </c>
      <c r="H107" s="7" t="str">
        <f t="shared" si="26"/>
        <v>'' : '',</v>
      </c>
      <c r="I107" s="6" t="str">
        <f t="shared" si="27"/>
        <v>'',</v>
      </c>
      <c r="M107"/>
      <c r="N107"/>
    </row>
    <row r="108" spans="1:14" s="6" customFormat="1" x14ac:dyDescent="0.3">
      <c r="A108" s="7"/>
      <c r="B108" s="7"/>
      <c r="C108" s="7"/>
      <c r="D108" s="7"/>
      <c r="E108" s="7"/>
      <c r="F108" s="7"/>
      <c r="G108" s="8" t="str">
        <f t="shared" si="25"/>
        <v>'',</v>
      </c>
      <c r="H108" s="7" t="str">
        <f t="shared" si="26"/>
        <v>'' : '',</v>
      </c>
      <c r="I108" s="6" t="str">
        <f t="shared" si="27"/>
        <v>'',</v>
      </c>
      <c r="M108"/>
      <c r="N108"/>
    </row>
    <row r="109" spans="1:14" s="6" customFormat="1" x14ac:dyDescent="0.3">
      <c r="A109" s="7"/>
      <c r="B109" s="7"/>
      <c r="C109" s="7"/>
      <c r="D109" s="7"/>
      <c r="E109" s="7"/>
      <c r="F109" s="7"/>
      <c r="G109" s="8" t="str">
        <f t="shared" si="25"/>
        <v>'',</v>
      </c>
      <c r="H109" s="7" t="str">
        <f t="shared" si="26"/>
        <v>'' : '',</v>
      </c>
      <c r="I109" s="6" t="str">
        <f t="shared" si="27"/>
        <v>'',</v>
      </c>
      <c r="M109"/>
      <c r="N109"/>
    </row>
    <row r="110" spans="1:14" s="6" customFormat="1" x14ac:dyDescent="0.3">
      <c r="A110" s="7"/>
      <c r="B110" s="7"/>
      <c r="C110" s="7"/>
      <c r="D110" s="7"/>
      <c r="E110" s="7"/>
      <c r="F110" s="7"/>
      <c r="G110" s="8" t="str">
        <f t="shared" si="25"/>
        <v>'',</v>
      </c>
      <c r="H110" s="7" t="str">
        <f t="shared" si="26"/>
        <v>'' : '',</v>
      </c>
      <c r="I110" s="6" t="str">
        <f t="shared" si="27"/>
        <v>'',</v>
      </c>
      <c r="M110"/>
      <c r="N110"/>
    </row>
    <row r="111" spans="1:14" s="6" customFormat="1" x14ac:dyDescent="0.3">
      <c r="A111" s="7"/>
      <c r="B111" s="7"/>
      <c r="C111" s="7"/>
      <c r="D111" s="7"/>
      <c r="E111" s="7"/>
      <c r="F111" s="7"/>
      <c r="G111" s="8" t="str">
        <f t="shared" si="25"/>
        <v>'',</v>
      </c>
      <c r="H111" s="7" t="str">
        <f t="shared" si="26"/>
        <v>'' : '',</v>
      </c>
      <c r="I111" s="6" t="str">
        <f t="shared" si="27"/>
        <v>'',</v>
      </c>
      <c r="M111"/>
      <c r="N111"/>
    </row>
    <row r="112" spans="1:14" s="6" customFormat="1" x14ac:dyDescent="0.3">
      <c r="A112" s="7"/>
      <c r="B112" s="7"/>
      <c r="C112" s="7"/>
      <c r="D112" s="7"/>
      <c r="E112" s="7"/>
      <c r="F112" s="7"/>
      <c r="G112" s="8" t="str">
        <f t="shared" si="25"/>
        <v>'',</v>
      </c>
      <c r="H112" s="7" t="str">
        <f t="shared" si="26"/>
        <v>'' : '',</v>
      </c>
      <c r="I112" s="6" t="str">
        <f t="shared" si="27"/>
        <v>'',</v>
      </c>
      <c r="M112"/>
      <c r="N112"/>
    </row>
    <row r="113" spans="1:14" s="6" customFormat="1" x14ac:dyDescent="0.3">
      <c r="A113" s="7"/>
      <c r="B113" s="7"/>
      <c r="C113" s="7"/>
      <c r="D113" s="7"/>
      <c r="E113" s="7"/>
      <c r="F113" s="7"/>
      <c r="G113" s="8" t="str">
        <f t="shared" si="25"/>
        <v>'',</v>
      </c>
      <c r="H113" s="7" t="str">
        <f t="shared" si="26"/>
        <v>'' : '',</v>
      </c>
      <c r="I113" s="6" t="str">
        <f t="shared" si="27"/>
        <v>'',</v>
      </c>
      <c r="M113"/>
      <c r="N113"/>
    </row>
    <row r="114" spans="1:14" s="6" customFormat="1" x14ac:dyDescent="0.3">
      <c r="A114" s="7"/>
      <c r="B114" s="7"/>
      <c r="C114" s="7"/>
      <c r="D114" s="7"/>
      <c r="E114" s="7"/>
      <c r="F114" s="7"/>
      <c r="G114" s="8" t="str">
        <f t="shared" si="25"/>
        <v>'',</v>
      </c>
      <c r="H114" s="7" t="str">
        <f t="shared" si="26"/>
        <v>'' : '',</v>
      </c>
      <c r="I114" s="6" t="str">
        <f t="shared" si="27"/>
        <v>'',</v>
      </c>
      <c r="M114"/>
      <c r="N114"/>
    </row>
    <row r="115" spans="1:14" s="6" customFormat="1" x14ac:dyDescent="0.3">
      <c r="A115" s="7"/>
      <c r="B115" s="7"/>
      <c r="C115" s="7"/>
      <c r="D115" s="7"/>
      <c r="E115" s="7"/>
      <c r="F115" s="7"/>
      <c r="G115" s="8" t="str">
        <f t="shared" si="25"/>
        <v>'',</v>
      </c>
      <c r="H115" s="7" t="str">
        <f t="shared" si="26"/>
        <v>'' : '',</v>
      </c>
      <c r="I115" s="6" t="str">
        <f t="shared" si="27"/>
        <v>'',</v>
      </c>
      <c r="M115"/>
      <c r="N115"/>
    </row>
    <row r="116" spans="1:14" s="6" customFormat="1" x14ac:dyDescent="0.3">
      <c r="A116" s="7"/>
      <c r="B116" s="7"/>
      <c r="C116" s="7"/>
      <c r="D116" s="7"/>
      <c r="E116" s="7"/>
      <c r="F116" s="7"/>
      <c r="G116" s="8" t="str">
        <f t="shared" si="25"/>
        <v>'',</v>
      </c>
      <c r="H116" s="7" t="str">
        <f t="shared" si="26"/>
        <v>'' : '',</v>
      </c>
      <c r="I116" s="6" t="str">
        <f t="shared" si="27"/>
        <v>'',</v>
      </c>
      <c r="M116"/>
      <c r="N116"/>
    </row>
    <row r="117" spans="1:14" s="6" customFormat="1" x14ac:dyDescent="0.3">
      <c r="A117" s="7"/>
      <c r="B117" s="7"/>
      <c r="C117" s="7"/>
      <c r="D117" s="7"/>
      <c r="E117" s="7"/>
      <c r="F117" s="7"/>
      <c r="G117" s="8" t="str">
        <f t="shared" si="25"/>
        <v>'',</v>
      </c>
      <c r="H117" s="7" t="str">
        <f t="shared" si="26"/>
        <v>'' : '',</v>
      </c>
      <c r="I117" s="6" t="str">
        <f t="shared" si="27"/>
        <v>'',</v>
      </c>
      <c r="M117"/>
      <c r="N117"/>
    </row>
    <row r="118" spans="1:14" s="6" customFormat="1" x14ac:dyDescent="0.3">
      <c r="A118" s="7"/>
      <c r="B118" s="7"/>
      <c r="C118" s="7"/>
      <c r="D118" s="7"/>
      <c r="E118" s="7"/>
      <c r="F118" s="7"/>
      <c r="G118" s="8" t="str">
        <f t="shared" si="25"/>
        <v>'',</v>
      </c>
      <c r="H118" s="7" t="str">
        <f t="shared" si="26"/>
        <v>'' : '',</v>
      </c>
      <c r="M118"/>
      <c r="N118"/>
    </row>
    <row r="119" spans="1:14" s="6" customFormat="1" x14ac:dyDescent="0.3">
      <c r="A119" s="7"/>
      <c r="B119" s="7"/>
      <c r="C119" s="7"/>
      <c r="D119" s="7"/>
      <c r="E119" s="7"/>
      <c r="F119" s="7"/>
      <c r="G119" s="8" t="str">
        <f t="shared" si="25"/>
        <v>'',</v>
      </c>
      <c r="H119" s="7" t="str">
        <f t="shared" si="26"/>
        <v>'' : '',</v>
      </c>
      <c r="M119"/>
      <c r="N119"/>
    </row>
    <row r="120" spans="1:14" s="6" customFormat="1" x14ac:dyDescent="0.3">
      <c r="A120" s="7"/>
      <c r="B120" s="7"/>
      <c r="C120" s="7"/>
      <c r="D120" s="7"/>
      <c r="E120" s="7"/>
      <c r="F120" s="7"/>
      <c r="G120" s="8" t="str">
        <f t="shared" si="25"/>
        <v>'',</v>
      </c>
      <c r="H120" s="7" t="str">
        <f t="shared" si="26"/>
        <v>'' : '',</v>
      </c>
      <c r="M120"/>
      <c r="N120"/>
    </row>
    <row r="121" spans="1:14" s="6" customFormat="1" x14ac:dyDescent="0.3">
      <c r="A121" s="7"/>
      <c r="B121" s="7"/>
      <c r="C121" s="7"/>
      <c r="D121" s="7"/>
      <c r="E121" s="7"/>
      <c r="F121" s="7"/>
      <c r="G121" s="8" t="str">
        <f t="shared" si="25"/>
        <v>'',</v>
      </c>
      <c r="H121" s="7" t="str">
        <f t="shared" si="26"/>
        <v>'' : '',</v>
      </c>
      <c r="M121"/>
      <c r="N121"/>
    </row>
    <row r="122" spans="1:14" s="6" customFormat="1" x14ac:dyDescent="0.3">
      <c r="A122" s="7"/>
      <c r="B122" s="7"/>
      <c r="C122" s="7"/>
      <c r="D122" s="7"/>
      <c r="E122" s="7"/>
      <c r="F122" s="7"/>
      <c r="G122" s="8" t="str">
        <f t="shared" si="25"/>
        <v>'',</v>
      </c>
      <c r="H122" s="7" t="str">
        <f t="shared" si="26"/>
        <v>'' : '',</v>
      </c>
      <c r="M122"/>
      <c r="N122"/>
    </row>
    <row r="123" spans="1:14" s="6" customFormat="1" x14ac:dyDescent="0.3">
      <c r="A123" s="7"/>
      <c r="B123" s="7"/>
      <c r="C123" s="7"/>
      <c r="D123" s="7"/>
      <c r="E123" s="7"/>
      <c r="F123" s="7"/>
      <c r="G123" s="8" t="str">
        <f t="shared" si="25"/>
        <v>'',</v>
      </c>
      <c r="H123" s="7" t="str">
        <f t="shared" si="26"/>
        <v>'' : '',</v>
      </c>
      <c r="M123"/>
      <c r="N123"/>
    </row>
    <row r="124" spans="1:14" s="6" customFormat="1" x14ac:dyDescent="0.3">
      <c r="A124" s="7"/>
      <c r="B124" s="7"/>
      <c r="C124" s="7"/>
      <c r="D124" s="7"/>
      <c r="E124" s="7"/>
      <c r="F124" s="7"/>
      <c r="G124" s="8" t="str">
        <f t="shared" si="25"/>
        <v>'',</v>
      </c>
      <c r="H124" s="7" t="str">
        <f t="shared" ref="H124:H187" si="28">"'"&amp;B124&amp;"'"&amp;" : "&amp;"'"&amp;D124&amp;"'"&amp;","</f>
        <v>'' : '',</v>
      </c>
      <c r="M124"/>
      <c r="N124"/>
    </row>
    <row r="125" spans="1:14" s="6" customFormat="1" x14ac:dyDescent="0.3">
      <c r="A125" s="7"/>
      <c r="B125" s="7"/>
      <c r="C125" s="7"/>
      <c r="D125" s="7"/>
      <c r="E125" s="7"/>
      <c r="F125" s="7"/>
      <c r="G125" s="8" t="str">
        <f t="shared" si="25"/>
        <v>'',</v>
      </c>
      <c r="H125" s="7" t="str">
        <f t="shared" si="28"/>
        <v>'' : '',</v>
      </c>
      <c r="M125"/>
      <c r="N125"/>
    </row>
    <row r="126" spans="1:14" s="6" customFormat="1" x14ac:dyDescent="0.3">
      <c r="A126" s="7"/>
      <c r="B126" s="7"/>
      <c r="C126" s="7"/>
      <c r="D126" s="7"/>
      <c r="E126" s="7"/>
      <c r="F126" s="7"/>
      <c r="G126" s="8" t="str">
        <f t="shared" si="25"/>
        <v>'',</v>
      </c>
      <c r="H126" s="7" t="str">
        <f t="shared" si="28"/>
        <v>'' : '',</v>
      </c>
      <c r="M126"/>
      <c r="N126"/>
    </row>
    <row r="127" spans="1:14" s="6" customFormat="1" x14ac:dyDescent="0.3">
      <c r="A127" s="7"/>
      <c r="B127" s="7"/>
      <c r="C127" s="7"/>
      <c r="D127" s="7"/>
      <c r="E127" s="7"/>
      <c r="F127" s="7"/>
      <c r="G127" s="8" t="str">
        <f t="shared" si="25"/>
        <v>'',</v>
      </c>
      <c r="H127" s="7" t="str">
        <f t="shared" si="28"/>
        <v>'' : '',</v>
      </c>
      <c r="M127"/>
      <c r="N127"/>
    </row>
    <row r="128" spans="1:14" s="6" customFormat="1" x14ac:dyDescent="0.3">
      <c r="A128" s="7"/>
      <c r="B128" s="7"/>
      <c r="C128" s="7"/>
      <c r="D128" s="7"/>
      <c r="E128" s="7"/>
      <c r="F128" s="7"/>
      <c r="G128" s="8" t="str">
        <f t="shared" si="25"/>
        <v>'',</v>
      </c>
      <c r="H128" s="7" t="str">
        <f t="shared" si="28"/>
        <v>'' : '',</v>
      </c>
      <c r="M128"/>
      <c r="N128"/>
    </row>
    <row r="129" spans="1:14" s="6" customFormat="1" x14ac:dyDescent="0.3">
      <c r="A129" s="7"/>
      <c r="B129" s="7"/>
      <c r="C129" s="7"/>
      <c r="D129" s="7"/>
      <c r="E129" s="7"/>
      <c r="F129" s="7"/>
      <c r="G129" s="8" t="str">
        <f t="shared" ref="G129:G192" si="29">"'"&amp;A129&amp;"'"&amp;","</f>
        <v>'',</v>
      </c>
      <c r="H129" s="7" t="str">
        <f t="shared" si="28"/>
        <v>'' : '',</v>
      </c>
      <c r="M129"/>
      <c r="N129"/>
    </row>
    <row r="130" spans="1:14" s="6" customFormat="1" x14ac:dyDescent="0.3">
      <c r="A130" s="7"/>
      <c r="B130" s="7"/>
      <c r="C130" s="7"/>
      <c r="D130" s="7"/>
      <c r="E130" s="7"/>
      <c r="F130" s="7"/>
      <c r="G130" s="8" t="str">
        <f t="shared" si="29"/>
        <v>'',</v>
      </c>
      <c r="H130" s="7" t="str">
        <f t="shared" si="28"/>
        <v>'' : '',</v>
      </c>
      <c r="M130"/>
      <c r="N130"/>
    </row>
    <row r="131" spans="1:14" s="6" customFormat="1" x14ac:dyDescent="0.3">
      <c r="A131" s="7"/>
      <c r="B131" s="7"/>
      <c r="C131" s="7"/>
      <c r="D131" s="7"/>
      <c r="E131" s="7"/>
      <c r="F131" s="7"/>
      <c r="G131" s="8" t="str">
        <f t="shared" si="29"/>
        <v>'',</v>
      </c>
      <c r="H131" s="7" t="str">
        <f t="shared" si="28"/>
        <v>'' : '',</v>
      </c>
      <c r="M131"/>
      <c r="N131"/>
    </row>
    <row r="132" spans="1:14" s="6" customFormat="1" x14ac:dyDescent="0.3">
      <c r="A132" s="7"/>
      <c r="B132" s="7"/>
      <c r="C132" s="7"/>
      <c r="D132" s="7"/>
      <c r="E132" s="7"/>
      <c r="F132" s="7"/>
      <c r="G132" s="8" t="str">
        <f t="shared" si="29"/>
        <v>'',</v>
      </c>
      <c r="H132" s="7" t="str">
        <f t="shared" si="28"/>
        <v>'' : '',</v>
      </c>
      <c r="M132"/>
      <c r="N132"/>
    </row>
    <row r="133" spans="1:14" s="6" customFormat="1" x14ac:dyDescent="0.3">
      <c r="A133" s="7"/>
      <c r="B133" s="7"/>
      <c r="C133" s="7"/>
      <c r="D133" s="7"/>
      <c r="E133" s="7"/>
      <c r="F133" s="7"/>
      <c r="G133" s="8" t="str">
        <f t="shared" si="29"/>
        <v>'',</v>
      </c>
      <c r="H133" s="7" t="str">
        <f t="shared" si="28"/>
        <v>'' : '',</v>
      </c>
      <c r="M133"/>
      <c r="N133"/>
    </row>
    <row r="134" spans="1:14" s="6" customFormat="1" x14ac:dyDescent="0.3">
      <c r="A134" s="7"/>
      <c r="B134" s="7"/>
      <c r="C134" s="7"/>
      <c r="D134" s="7"/>
      <c r="E134" s="7"/>
      <c r="F134" s="7"/>
      <c r="G134" s="8" t="str">
        <f t="shared" si="29"/>
        <v>'',</v>
      </c>
      <c r="H134" s="7" t="str">
        <f t="shared" si="28"/>
        <v>'' : '',</v>
      </c>
      <c r="M134"/>
      <c r="N134"/>
    </row>
    <row r="135" spans="1:14" s="6" customFormat="1" x14ac:dyDescent="0.3">
      <c r="A135" s="7"/>
      <c r="B135" s="7"/>
      <c r="C135" s="7"/>
      <c r="D135" s="7"/>
      <c r="E135" s="7"/>
      <c r="F135" s="7"/>
      <c r="G135" s="8" t="str">
        <f t="shared" si="29"/>
        <v>'',</v>
      </c>
      <c r="H135" s="7" t="str">
        <f t="shared" si="28"/>
        <v>'' : '',</v>
      </c>
      <c r="M135"/>
      <c r="N135"/>
    </row>
    <row r="136" spans="1:14" s="6" customFormat="1" x14ac:dyDescent="0.3">
      <c r="A136" s="7"/>
      <c r="B136" s="7"/>
      <c r="C136" s="7"/>
      <c r="D136" s="7"/>
      <c r="E136" s="7"/>
      <c r="F136" s="7"/>
      <c r="G136" s="8" t="str">
        <f t="shared" si="29"/>
        <v>'',</v>
      </c>
      <c r="H136" s="7" t="str">
        <f t="shared" si="28"/>
        <v>'' : '',</v>
      </c>
      <c r="M136"/>
      <c r="N136"/>
    </row>
    <row r="137" spans="1:14" s="6" customFormat="1" x14ac:dyDescent="0.3">
      <c r="A137" s="7"/>
      <c r="B137" s="7"/>
      <c r="C137" s="7"/>
      <c r="D137" s="7"/>
      <c r="E137" s="7"/>
      <c r="F137" s="7"/>
      <c r="G137" s="8" t="str">
        <f t="shared" si="29"/>
        <v>'',</v>
      </c>
      <c r="H137" s="7" t="str">
        <f t="shared" si="28"/>
        <v>'' : '',</v>
      </c>
      <c r="M137"/>
      <c r="N137"/>
    </row>
    <row r="138" spans="1:14" s="6" customFormat="1" x14ac:dyDescent="0.3">
      <c r="A138" s="7"/>
      <c r="B138" s="7"/>
      <c r="C138" s="7"/>
      <c r="D138" s="7"/>
      <c r="E138" s="7"/>
      <c r="F138" s="7"/>
      <c r="G138" s="8" t="str">
        <f t="shared" si="29"/>
        <v>'',</v>
      </c>
      <c r="H138" s="7" t="str">
        <f t="shared" si="28"/>
        <v>'' : '',</v>
      </c>
      <c r="M138"/>
      <c r="N138"/>
    </row>
    <row r="139" spans="1:14" s="6" customFormat="1" x14ac:dyDescent="0.3">
      <c r="A139" s="7"/>
      <c r="B139" s="7"/>
      <c r="C139" s="7"/>
      <c r="D139" s="7"/>
      <c r="E139" s="7"/>
      <c r="F139" s="7"/>
      <c r="G139" s="8" t="str">
        <f t="shared" si="29"/>
        <v>'',</v>
      </c>
      <c r="H139" s="7" t="str">
        <f t="shared" si="28"/>
        <v>'' : '',</v>
      </c>
      <c r="M139"/>
      <c r="N139"/>
    </row>
    <row r="140" spans="1:14" s="6" customFormat="1" x14ac:dyDescent="0.3">
      <c r="A140" s="7"/>
      <c r="B140" s="7"/>
      <c r="C140" s="7"/>
      <c r="D140" s="7"/>
      <c r="E140" s="7"/>
      <c r="F140" s="7"/>
      <c r="G140" s="8" t="str">
        <f t="shared" si="29"/>
        <v>'',</v>
      </c>
      <c r="H140" s="7" t="str">
        <f t="shared" si="28"/>
        <v>'' : '',</v>
      </c>
      <c r="M140"/>
      <c r="N140"/>
    </row>
    <row r="141" spans="1:14" s="6" customFormat="1" x14ac:dyDescent="0.3">
      <c r="A141" s="7"/>
      <c r="B141" s="7"/>
      <c r="C141" s="7"/>
      <c r="D141" s="7"/>
      <c r="E141" s="7"/>
      <c r="F141" s="7"/>
      <c r="G141" s="8" t="str">
        <f t="shared" si="29"/>
        <v>'',</v>
      </c>
      <c r="H141" s="7" t="str">
        <f t="shared" si="28"/>
        <v>'' : '',</v>
      </c>
      <c r="M141"/>
      <c r="N141"/>
    </row>
    <row r="142" spans="1:14" s="6" customFormat="1" x14ac:dyDescent="0.3">
      <c r="A142" s="7"/>
      <c r="B142" s="7"/>
      <c r="C142" s="7"/>
      <c r="D142" s="7"/>
      <c r="E142" s="7"/>
      <c r="F142" s="7"/>
      <c r="G142" s="8" t="str">
        <f t="shared" si="29"/>
        <v>'',</v>
      </c>
      <c r="H142" s="7" t="str">
        <f t="shared" si="28"/>
        <v>'' : '',</v>
      </c>
      <c r="M142"/>
      <c r="N142"/>
    </row>
    <row r="143" spans="1:14" s="6" customFormat="1" x14ac:dyDescent="0.3">
      <c r="A143" s="7"/>
      <c r="B143" s="7"/>
      <c r="C143" s="7"/>
      <c r="D143" s="7"/>
      <c r="E143" s="7"/>
      <c r="F143" s="7"/>
      <c r="G143" s="8" t="str">
        <f t="shared" si="29"/>
        <v>'',</v>
      </c>
      <c r="H143" s="7" t="str">
        <f t="shared" si="28"/>
        <v>'' : '',</v>
      </c>
      <c r="M143"/>
      <c r="N143"/>
    </row>
    <row r="144" spans="1:14" s="6" customFormat="1" x14ac:dyDescent="0.3">
      <c r="A144" s="7"/>
      <c r="B144" s="7"/>
      <c r="C144" s="7"/>
      <c r="D144" s="7"/>
      <c r="E144" s="7"/>
      <c r="F144" s="7"/>
      <c r="G144" s="8" t="str">
        <f t="shared" si="29"/>
        <v>'',</v>
      </c>
      <c r="H144" s="7" t="str">
        <f t="shared" si="28"/>
        <v>'' : '',</v>
      </c>
      <c r="M144"/>
      <c r="N144"/>
    </row>
    <row r="145" spans="1:14" s="6" customFormat="1" x14ac:dyDescent="0.3">
      <c r="A145" s="7"/>
      <c r="B145" s="7"/>
      <c r="C145" s="7"/>
      <c r="D145" s="7"/>
      <c r="E145" s="7"/>
      <c r="F145" s="7"/>
      <c r="G145" s="8" t="str">
        <f t="shared" si="29"/>
        <v>'',</v>
      </c>
      <c r="H145" s="7" t="str">
        <f t="shared" si="28"/>
        <v>'' : '',</v>
      </c>
      <c r="M145"/>
      <c r="N145"/>
    </row>
    <row r="146" spans="1:14" s="6" customFormat="1" x14ac:dyDescent="0.3">
      <c r="A146" s="7"/>
      <c r="B146" s="7"/>
      <c r="C146" s="7"/>
      <c r="D146" s="7"/>
      <c r="E146" s="7"/>
      <c r="F146" s="7"/>
      <c r="G146" s="8" t="str">
        <f t="shared" si="29"/>
        <v>'',</v>
      </c>
      <c r="H146" s="7" t="str">
        <f t="shared" si="28"/>
        <v>'' : '',</v>
      </c>
      <c r="M146"/>
      <c r="N146"/>
    </row>
    <row r="147" spans="1:14" s="6" customFormat="1" x14ac:dyDescent="0.3">
      <c r="A147" s="7"/>
      <c r="B147" s="7"/>
      <c r="C147" s="7"/>
      <c r="D147" s="7"/>
      <c r="E147" s="7"/>
      <c r="F147" s="7"/>
      <c r="G147" s="8" t="str">
        <f t="shared" si="29"/>
        <v>'',</v>
      </c>
      <c r="H147" s="7" t="str">
        <f t="shared" si="28"/>
        <v>'' : '',</v>
      </c>
      <c r="M147"/>
      <c r="N147"/>
    </row>
    <row r="148" spans="1:14" s="6" customFormat="1" x14ac:dyDescent="0.3">
      <c r="A148" s="7"/>
      <c r="B148" s="7"/>
      <c r="C148" s="7"/>
      <c r="D148" s="7"/>
      <c r="E148" s="7"/>
      <c r="F148" s="7"/>
      <c r="G148" s="8" t="str">
        <f t="shared" si="29"/>
        <v>'',</v>
      </c>
      <c r="H148" s="7" t="str">
        <f t="shared" si="28"/>
        <v>'' : '',</v>
      </c>
      <c r="M148"/>
      <c r="N148"/>
    </row>
    <row r="149" spans="1:14" s="6" customFormat="1" x14ac:dyDescent="0.3">
      <c r="A149" s="7"/>
      <c r="B149" s="7"/>
      <c r="C149" s="7"/>
      <c r="D149" s="7"/>
      <c r="E149" s="7"/>
      <c r="F149" s="7"/>
      <c r="G149" s="8" t="str">
        <f t="shared" si="29"/>
        <v>'',</v>
      </c>
      <c r="H149" s="7" t="str">
        <f t="shared" si="28"/>
        <v>'' : '',</v>
      </c>
      <c r="M149"/>
      <c r="N149"/>
    </row>
    <row r="150" spans="1:14" s="6" customFormat="1" x14ac:dyDescent="0.3">
      <c r="A150" s="7"/>
      <c r="B150" s="7"/>
      <c r="C150" s="7"/>
      <c r="D150" s="7"/>
      <c r="E150" s="7"/>
      <c r="F150" s="7"/>
      <c r="G150" s="8" t="str">
        <f t="shared" si="29"/>
        <v>'',</v>
      </c>
      <c r="H150" s="7" t="str">
        <f t="shared" si="28"/>
        <v>'' : '',</v>
      </c>
      <c r="M150"/>
      <c r="N150"/>
    </row>
    <row r="151" spans="1:14" s="6" customFormat="1" x14ac:dyDescent="0.3">
      <c r="A151" s="7"/>
      <c r="B151" s="7"/>
      <c r="C151" s="7"/>
      <c r="D151" s="7"/>
      <c r="E151" s="7"/>
      <c r="F151" s="7"/>
      <c r="G151" s="8" t="str">
        <f t="shared" si="29"/>
        <v>'',</v>
      </c>
      <c r="H151" s="7" t="str">
        <f t="shared" si="28"/>
        <v>'' : '',</v>
      </c>
      <c r="M151"/>
      <c r="N151"/>
    </row>
    <row r="152" spans="1:14" s="6" customFormat="1" x14ac:dyDescent="0.3">
      <c r="A152" s="7"/>
      <c r="B152" s="7"/>
      <c r="C152" s="7"/>
      <c r="D152" s="7"/>
      <c r="E152" s="7"/>
      <c r="F152" s="7"/>
      <c r="G152" s="8" t="str">
        <f t="shared" si="29"/>
        <v>'',</v>
      </c>
      <c r="H152" s="7" t="str">
        <f t="shared" si="28"/>
        <v>'' : '',</v>
      </c>
      <c r="M152"/>
      <c r="N152"/>
    </row>
    <row r="153" spans="1:14" s="6" customFormat="1" x14ac:dyDescent="0.3">
      <c r="A153" s="7"/>
      <c r="B153" s="7"/>
      <c r="C153" s="7"/>
      <c r="D153" s="7"/>
      <c r="E153" s="7"/>
      <c r="F153" s="7"/>
      <c r="G153" s="8" t="str">
        <f t="shared" si="29"/>
        <v>'',</v>
      </c>
      <c r="H153" s="7" t="str">
        <f t="shared" si="28"/>
        <v>'' : '',</v>
      </c>
      <c r="M153"/>
      <c r="N153"/>
    </row>
    <row r="154" spans="1:14" s="6" customFormat="1" x14ac:dyDescent="0.3">
      <c r="A154" s="7"/>
      <c r="B154" s="7"/>
      <c r="C154" s="7"/>
      <c r="D154" s="7"/>
      <c r="E154" s="7"/>
      <c r="F154" s="7"/>
      <c r="G154" s="8" t="str">
        <f t="shared" si="29"/>
        <v>'',</v>
      </c>
      <c r="H154" s="7" t="str">
        <f t="shared" si="28"/>
        <v>'' : '',</v>
      </c>
      <c r="M154"/>
      <c r="N154"/>
    </row>
    <row r="155" spans="1:14" s="6" customFormat="1" x14ac:dyDescent="0.3">
      <c r="A155" s="7"/>
      <c r="B155" s="7"/>
      <c r="C155" s="7"/>
      <c r="D155" s="7"/>
      <c r="E155" s="7"/>
      <c r="F155" s="7"/>
      <c r="G155" s="8" t="str">
        <f t="shared" si="29"/>
        <v>'',</v>
      </c>
      <c r="H155" s="7" t="str">
        <f t="shared" si="28"/>
        <v>'' : '',</v>
      </c>
      <c r="M155"/>
      <c r="N155"/>
    </row>
    <row r="156" spans="1:14" s="6" customFormat="1" x14ac:dyDescent="0.3">
      <c r="A156" s="7"/>
      <c r="B156" s="7"/>
      <c r="C156" s="7"/>
      <c r="D156" s="7"/>
      <c r="E156" s="7"/>
      <c r="F156" s="7"/>
      <c r="G156" s="8" t="str">
        <f t="shared" si="29"/>
        <v>'',</v>
      </c>
      <c r="H156" s="7" t="str">
        <f t="shared" si="28"/>
        <v>'' : '',</v>
      </c>
      <c r="M156"/>
      <c r="N156"/>
    </row>
    <row r="157" spans="1:14" s="6" customFormat="1" x14ac:dyDescent="0.3">
      <c r="A157" s="7"/>
      <c r="B157" s="7"/>
      <c r="C157" s="7"/>
      <c r="D157" s="7"/>
      <c r="E157" s="7"/>
      <c r="F157" s="7"/>
      <c r="G157" s="8" t="str">
        <f t="shared" si="29"/>
        <v>'',</v>
      </c>
      <c r="H157" s="7" t="str">
        <f t="shared" si="28"/>
        <v>'' : '',</v>
      </c>
      <c r="M157"/>
      <c r="N157"/>
    </row>
    <row r="158" spans="1:14" s="6" customFormat="1" x14ac:dyDescent="0.3">
      <c r="A158" s="7"/>
      <c r="B158" s="7"/>
      <c r="C158" s="7"/>
      <c r="D158" s="7"/>
      <c r="E158" s="7"/>
      <c r="F158" s="7"/>
      <c r="G158" s="8" t="str">
        <f t="shared" si="29"/>
        <v>'',</v>
      </c>
      <c r="H158" s="7" t="str">
        <f t="shared" si="28"/>
        <v>'' : '',</v>
      </c>
      <c r="M158"/>
      <c r="N158"/>
    </row>
    <row r="159" spans="1:14" s="6" customFormat="1" x14ac:dyDescent="0.3">
      <c r="A159" s="7"/>
      <c r="B159" s="7"/>
      <c r="C159" s="7"/>
      <c r="D159" s="7"/>
      <c r="E159" s="7"/>
      <c r="F159" s="7"/>
      <c r="G159" s="8" t="str">
        <f t="shared" si="29"/>
        <v>'',</v>
      </c>
      <c r="H159" s="7" t="str">
        <f t="shared" si="28"/>
        <v>'' : '',</v>
      </c>
      <c r="M159"/>
      <c r="N159"/>
    </row>
    <row r="160" spans="1:14" s="6" customFormat="1" x14ac:dyDescent="0.3">
      <c r="A160" s="7"/>
      <c r="B160" s="7"/>
      <c r="C160" s="7"/>
      <c r="D160" s="7"/>
      <c r="E160" s="7"/>
      <c r="F160" s="7"/>
      <c r="G160" s="8" t="str">
        <f t="shared" si="29"/>
        <v>'',</v>
      </c>
      <c r="H160" s="7" t="str">
        <f t="shared" si="28"/>
        <v>'' : '',</v>
      </c>
      <c r="M160"/>
      <c r="N160"/>
    </row>
    <row r="161" spans="1:14" s="6" customFormat="1" x14ac:dyDescent="0.3">
      <c r="A161" s="7"/>
      <c r="B161" s="7"/>
      <c r="C161" s="7"/>
      <c r="D161" s="7"/>
      <c r="E161" s="7"/>
      <c r="F161" s="7"/>
      <c r="G161" s="8" t="str">
        <f t="shared" si="29"/>
        <v>'',</v>
      </c>
      <c r="H161" s="7" t="str">
        <f t="shared" si="28"/>
        <v>'' : '',</v>
      </c>
      <c r="M161"/>
      <c r="N161"/>
    </row>
    <row r="162" spans="1:14" s="6" customFormat="1" x14ac:dyDescent="0.3">
      <c r="A162" s="7"/>
      <c r="B162" s="7"/>
      <c r="C162" s="7"/>
      <c r="D162" s="7"/>
      <c r="E162" s="7"/>
      <c r="F162" s="7"/>
      <c r="G162" s="8" t="str">
        <f t="shared" si="29"/>
        <v>'',</v>
      </c>
      <c r="H162" s="7" t="str">
        <f t="shared" si="28"/>
        <v>'' : '',</v>
      </c>
      <c r="M162"/>
      <c r="N162"/>
    </row>
    <row r="163" spans="1:14" s="6" customFormat="1" x14ac:dyDescent="0.3">
      <c r="A163" s="7"/>
      <c r="B163" s="7"/>
      <c r="C163" s="7"/>
      <c r="D163" s="7"/>
      <c r="E163" s="7"/>
      <c r="F163" s="7"/>
      <c r="G163" s="8" t="str">
        <f t="shared" si="29"/>
        <v>'',</v>
      </c>
      <c r="H163" s="7" t="str">
        <f t="shared" si="28"/>
        <v>'' : '',</v>
      </c>
      <c r="M163"/>
      <c r="N163"/>
    </row>
    <row r="164" spans="1:14" s="6" customFormat="1" x14ac:dyDescent="0.3">
      <c r="A164" s="7"/>
      <c r="B164" s="7"/>
      <c r="C164" s="7"/>
      <c r="D164" s="7"/>
      <c r="E164" s="7"/>
      <c r="F164" s="7"/>
      <c r="G164" s="8" t="str">
        <f t="shared" si="29"/>
        <v>'',</v>
      </c>
      <c r="H164" s="7" t="str">
        <f t="shared" si="28"/>
        <v>'' : '',</v>
      </c>
      <c r="M164"/>
      <c r="N164"/>
    </row>
    <row r="165" spans="1:14" s="6" customFormat="1" x14ac:dyDescent="0.3">
      <c r="A165" s="7"/>
      <c r="B165" s="7"/>
      <c r="C165" s="7"/>
      <c r="D165" s="7"/>
      <c r="E165" s="7"/>
      <c r="F165" s="7"/>
      <c r="G165" s="8" t="str">
        <f t="shared" si="29"/>
        <v>'',</v>
      </c>
      <c r="H165" s="7" t="str">
        <f t="shared" si="28"/>
        <v>'' : '',</v>
      </c>
      <c r="M165"/>
      <c r="N165"/>
    </row>
    <row r="166" spans="1:14" s="6" customFormat="1" x14ac:dyDescent="0.3">
      <c r="A166" s="7"/>
      <c r="B166" s="7"/>
      <c r="C166" s="7"/>
      <c r="D166" s="7"/>
      <c r="E166" s="7"/>
      <c r="F166" s="7"/>
      <c r="G166" s="8" t="str">
        <f t="shared" si="29"/>
        <v>'',</v>
      </c>
      <c r="H166" s="7" t="str">
        <f t="shared" si="28"/>
        <v>'' : '',</v>
      </c>
      <c r="M166"/>
      <c r="N166"/>
    </row>
    <row r="167" spans="1:14" s="6" customFormat="1" x14ac:dyDescent="0.3">
      <c r="A167" s="7"/>
      <c r="B167" s="7"/>
      <c r="C167" s="7"/>
      <c r="D167" s="7"/>
      <c r="E167" s="7"/>
      <c r="F167" s="7"/>
      <c r="G167" s="8" t="str">
        <f t="shared" si="29"/>
        <v>'',</v>
      </c>
      <c r="H167" s="7" t="str">
        <f t="shared" si="28"/>
        <v>'' : '',</v>
      </c>
      <c r="M167"/>
      <c r="N167"/>
    </row>
    <row r="168" spans="1:14" s="6" customFormat="1" x14ac:dyDescent="0.3">
      <c r="A168" s="7"/>
      <c r="B168" s="7"/>
      <c r="C168" s="7"/>
      <c r="D168" s="7"/>
      <c r="E168" s="7"/>
      <c r="F168" s="7"/>
      <c r="G168" s="8" t="str">
        <f t="shared" si="29"/>
        <v>'',</v>
      </c>
      <c r="H168" s="7" t="str">
        <f t="shared" si="28"/>
        <v>'' : '',</v>
      </c>
      <c r="M168"/>
      <c r="N168"/>
    </row>
    <row r="169" spans="1:14" s="6" customFormat="1" x14ac:dyDescent="0.3">
      <c r="A169" s="7"/>
      <c r="B169" s="7"/>
      <c r="C169" s="7"/>
      <c r="D169" s="7"/>
      <c r="E169" s="7"/>
      <c r="F169" s="7"/>
      <c r="G169" s="8" t="str">
        <f t="shared" si="29"/>
        <v>'',</v>
      </c>
      <c r="H169" s="7" t="str">
        <f t="shared" si="28"/>
        <v>'' : '',</v>
      </c>
      <c r="M169"/>
      <c r="N169"/>
    </row>
    <row r="170" spans="1:14" s="6" customFormat="1" x14ac:dyDescent="0.3">
      <c r="A170" s="7"/>
      <c r="B170" s="7"/>
      <c r="C170" s="7"/>
      <c r="D170" s="7"/>
      <c r="E170" s="7"/>
      <c r="F170" s="7"/>
      <c r="G170" s="8" t="str">
        <f t="shared" si="29"/>
        <v>'',</v>
      </c>
      <c r="H170" s="7" t="str">
        <f t="shared" si="28"/>
        <v>'' : '',</v>
      </c>
      <c r="M170"/>
      <c r="N170"/>
    </row>
    <row r="171" spans="1:14" s="6" customFormat="1" x14ac:dyDescent="0.3">
      <c r="A171" s="7"/>
      <c r="B171" s="7"/>
      <c r="C171" s="7"/>
      <c r="D171" s="7"/>
      <c r="E171" s="7"/>
      <c r="F171" s="7"/>
      <c r="G171" s="8" t="str">
        <f t="shared" si="29"/>
        <v>'',</v>
      </c>
      <c r="H171" s="7" t="str">
        <f t="shared" si="28"/>
        <v>'' : '',</v>
      </c>
      <c r="M171"/>
      <c r="N171"/>
    </row>
    <row r="172" spans="1:14" s="6" customFormat="1" x14ac:dyDescent="0.3">
      <c r="A172" s="7"/>
      <c r="B172" s="7"/>
      <c r="C172" s="7"/>
      <c r="D172" s="7"/>
      <c r="E172" s="7"/>
      <c r="F172" s="7"/>
      <c r="G172" s="8" t="str">
        <f t="shared" si="29"/>
        <v>'',</v>
      </c>
      <c r="H172" s="7" t="str">
        <f t="shared" si="28"/>
        <v>'' : '',</v>
      </c>
      <c r="M172"/>
      <c r="N172"/>
    </row>
    <row r="173" spans="1:14" s="6" customFormat="1" x14ac:dyDescent="0.3">
      <c r="A173" s="7"/>
      <c r="B173" s="7"/>
      <c r="C173" s="7"/>
      <c r="D173" s="7"/>
      <c r="E173" s="7"/>
      <c r="F173" s="7"/>
      <c r="G173" s="8" t="str">
        <f t="shared" si="29"/>
        <v>'',</v>
      </c>
      <c r="H173" s="7" t="str">
        <f t="shared" si="28"/>
        <v>'' : '',</v>
      </c>
      <c r="M173"/>
      <c r="N173"/>
    </row>
    <row r="174" spans="1:14" s="6" customFormat="1" x14ac:dyDescent="0.3">
      <c r="A174" s="7"/>
      <c r="B174" s="7"/>
      <c r="C174" s="7"/>
      <c r="D174" s="7"/>
      <c r="E174" s="7"/>
      <c r="F174" s="7"/>
      <c r="G174" s="8" t="str">
        <f t="shared" si="29"/>
        <v>'',</v>
      </c>
      <c r="H174" s="7" t="str">
        <f t="shared" si="28"/>
        <v>'' : '',</v>
      </c>
      <c r="M174"/>
      <c r="N174"/>
    </row>
    <row r="175" spans="1:14" s="6" customFormat="1" x14ac:dyDescent="0.3">
      <c r="A175" s="7"/>
      <c r="B175" s="7"/>
      <c r="C175" s="7"/>
      <c r="D175" s="7"/>
      <c r="E175" s="7"/>
      <c r="F175" s="7"/>
      <c r="G175" s="8" t="str">
        <f t="shared" si="29"/>
        <v>'',</v>
      </c>
      <c r="H175" s="7" t="str">
        <f t="shared" si="28"/>
        <v>'' : '',</v>
      </c>
      <c r="M175"/>
      <c r="N175"/>
    </row>
    <row r="176" spans="1:14" s="6" customFormat="1" x14ac:dyDescent="0.3">
      <c r="A176" s="7"/>
      <c r="B176" s="7"/>
      <c r="C176" s="7"/>
      <c r="D176" s="7"/>
      <c r="E176" s="7"/>
      <c r="F176" s="7"/>
      <c r="G176" s="8" t="str">
        <f t="shared" si="29"/>
        <v>'',</v>
      </c>
      <c r="H176" s="7" t="str">
        <f t="shared" si="28"/>
        <v>'' : '',</v>
      </c>
      <c r="M176"/>
      <c r="N176"/>
    </row>
    <row r="177" spans="1:14" s="6" customFormat="1" x14ac:dyDescent="0.3">
      <c r="A177" s="7"/>
      <c r="B177" s="7"/>
      <c r="C177" s="7"/>
      <c r="D177" s="7"/>
      <c r="E177" s="7"/>
      <c r="F177" s="7"/>
      <c r="G177" s="8" t="str">
        <f t="shared" si="29"/>
        <v>'',</v>
      </c>
      <c r="H177" s="7" t="str">
        <f t="shared" si="28"/>
        <v>'' : '',</v>
      </c>
      <c r="M177"/>
      <c r="N177"/>
    </row>
    <row r="178" spans="1:14" s="6" customFormat="1" x14ac:dyDescent="0.3">
      <c r="A178" s="7"/>
      <c r="B178" s="7"/>
      <c r="C178" s="7"/>
      <c r="D178" s="7"/>
      <c r="E178" s="7"/>
      <c r="F178" s="7"/>
      <c r="G178" s="8" t="str">
        <f t="shared" si="29"/>
        <v>'',</v>
      </c>
      <c r="H178" s="7" t="str">
        <f t="shared" si="28"/>
        <v>'' : '',</v>
      </c>
      <c r="M178"/>
      <c r="N178"/>
    </row>
    <row r="179" spans="1:14" s="6" customFormat="1" x14ac:dyDescent="0.3">
      <c r="A179" s="7"/>
      <c r="B179" s="7"/>
      <c r="C179" s="7"/>
      <c r="D179" s="7"/>
      <c r="E179" s="7"/>
      <c r="F179" s="7"/>
      <c r="G179" s="8" t="str">
        <f t="shared" si="29"/>
        <v>'',</v>
      </c>
      <c r="H179" s="7" t="str">
        <f t="shared" si="28"/>
        <v>'' : '',</v>
      </c>
      <c r="M179"/>
      <c r="N179"/>
    </row>
    <row r="180" spans="1:14" s="6" customFormat="1" x14ac:dyDescent="0.3">
      <c r="A180" s="7"/>
      <c r="B180" s="7"/>
      <c r="C180" s="7"/>
      <c r="D180" s="7"/>
      <c r="E180" s="7"/>
      <c r="F180" s="7"/>
      <c r="G180" s="8" t="str">
        <f t="shared" si="29"/>
        <v>'',</v>
      </c>
      <c r="H180" s="7" t="str">
        <f t="shared" si="28"/>
        <v>'' : '',</v>
      </c>
      <c r="M180"/>
      <c r="N180"/>
    </row>
    <row r="181" spans="1:14" s="6" customFormat="1" x14ac:dyDescent="0.3">
      <c r="A181" s="7"/>
      <c r="B181" s="7"/>
      <c r="C181" s="7"/>
      <c r="D181" s="7"/>
      <c r="E181" s="7"/>
      <c r="F181" s="7"/>
      <c r="G181" s="8" t="str">
        <f t="shared" si="29"/>
        <v>'',</v>
      </c>
      <c r="H181" s="7" t="str">
        <f t="shared" si="28"/>
        <v>'' : '',</v>
      </c>
      <c r="M181"/>
      <c r="N181"/>
    </row>
    <row r="182" spans="1:14" s="6" customFormat="1" x14ac:dyDescent="0.3">
      <c r="A182" s="7"/>
      <c r="B182" s="7"/>
      <c r="C182" s="7"/>
      <c r="D182" s="7"/>
      <c r="E182" s="7"/>
      <c r="F182" s="7"/>
      <c r="G182" s="8" t="str">
        <f t="shared" si="29"/>
        <v>'',</v>
      </c>
      <c r="H182" s="7" t="str">
        <f t="shared" si="28"/>
        <v>'' : '',</v>
      </c>
      <c r="M182"/>
      <c r="N182"/>
    </row>
    <row r="183" spans="1:14" s="6" customFormat="1" x14ac:dyDescent="0.3">
      <c r="A183" s="7"/>
      <c r="B183" s="7"/>
      <c r="C183" s="7"/>
      <c r="D183" s="7"/>
      <c r="E183" s="7"/>
      <c r="F183" s="7"/>
      <c r="G183" s="8" t="str">
        <f t="shared" si="29"/>
        <v>'',</v>
      </c>
      <c r="H183" s="7" t="str">
        <f t="shared" si="28"/>
        <v>'' : '',</v>
      </c>
      <c r="M183"/>
      <c r="N183"/>
    </row>
    <row r="184" spans="1:14" s="6" customFormat="1" x14ac:dyDescent="0.3">
      <c r="A184" s="7"/>
      <c r="B184" s="7"/>
      <c r="C184" s="7"/>
      <c r="D184" s="7"/>
      <c r="E184" s="7"/>
      <c r="F184" s="7"/>
      <c r="G184" s="8" t="str">
        <f t="shared" si="29"/>
        <v>'',</v>
      </c>
      <c r="H184" s="7" t="str">
        <f t="shared" si="28"/>
        <v>'' : '',</v>
      </c>
      <c r="M184"/>
      <c r="N184"/>
    </row>
    <row r="185" spans="1:14" s="6" customFormat="1" x14ac:dyDescent="0.3">
      <c r="A185" s="7"/>
      <c r="B185" s="7"/>
      <c r="C185" s="7"/>
      <c r="D185" s="7"/>
      <c r="E185" s="7"/>
      <c r="F185" s="7"/>
      <c r="G185" s="8" t="str">
        <f t="shared" si="29"/>
        <v>'',</v>
      </c>
      <c r="H185" s="7" t="str">
        <f t="shared" si="28"/>
        <v>'' : '',</v>
      </c>
      <c r="M185"/>
      <c r="N185"/>
    </row>
    <row r="186" spans="1:14" s="6" customFormat="1" x14ac:dyDescent="0.3">
      <c r="A186" s="7"/>
      <c r="B186" s="7"/>
      <c r="C186" s="7"/>
      <c r="D186" s="7"/>
      <c r="E186" s="7"/>
      <c r="F186" s="7"/>
      <c r="G186" s="8" t="str">
        <f t="shared" si="29"/>
        <v>'',</v>
      </c>
      <c r="H186" s="7" t="str">
        <f t="shared" si="28"/>
        <v>'' : '',</v>
      </c>
      <c r="M186"/>
      <c r="N186"/>
    </row>
    <row r="187" spans="1:14" s="6" customFormat="1" x14ac:dyDescent="0.3">
      <c r="A187" s="7"/>
      <c r="B187" s="7"/>
      <c r="C187" s="7"/>
      <c r="D187" s="7"/>
      <c r="E187" s="7"/>
      <c r="F187" s="7"/>
      <c r="G187" s="8" t="str">
        <f t="shared" si="29"/>
        <v>'',</v>
      </c>
      <c r="H187" s="7" t="str">
        <f t="shared" si="28"/>
        <v>'' : '',</v>
      </c>
      <c r="M187"/>
      <c r="N187"/>
    </row>
    <row r="188" spans="1:14" s="6" customFormat="1" x14ac:dyDescent="0.3">
      <c r="A188" s="7"/>
      <c r="B188" s="7"/>
      <c r="C188" s="7"/>
      <c r="D188" s="7"/>
      <c r="E188" s="7"/>
      <c r="F188" s="7"/>
      <c r="G188" s="8" t="str">
        <f t="shared" si="29"/>
        <v>'',</v>
      </c>
      <c r="H188" s="7" t="str">
        <f t="shared" ref="H188:H251" si="30">"'"&amp;B188&amp;"'"&amp;" : "&amp;"'"&amp;D188&amp;"'"&amp;","</f>
        <v>'' : '',</v>
      </c>
      <c r="M188"/>
      <c r="N188"/>
    </row>
    <row r="189" spans="1:14" s="6" customFormat="1" x14ac:dyDescent="0.3">
      <c r="A189" s="7"/>
      <c r="B189" s="7"/>
      <c r="C189" s="7"/>
      <c r="D189" s="7"/>
      <c r="E189" s="7"/>
      <c r="F189" s="7"/>
      <c r="G189" s="8" t="str">
        <f t="shared" si="29"/>
        <v>'',</v>
      </c>
      <c r="H189" s="7" t="str">
        <f t="shared" si="30"/>
        <v>'' : '',</v>
      </c>
      <c r="M189"/>
      <c r="N189"/>
    </row>
    <row r="190" spans="1:14" s="6" customFormat="1" x14ac:dyDescent="0.3">
      <c r="A190" s="7"/>
      <c r="B190" s="7"/>
      <c r="C190" s="7"/>
      <c r="D190" s="7"/>
      <c r="E190" s="7"/>
      <c r="F190" s="7"/>
      <c r="G190" s="8" t="str">
        <f t="shared" si="29"/>
        <v>'',</v>
      </c>
      <c r="H190" s="7" t="str">
        <f t="shared" si="30"/>
        <v>'' : '',</v>
      </c>
      <c r="M190"/>
      <c r="N190"/>
    </row>
    <row r="191" spans="1:14" s="6" customFormat="1" x14ac:dyDescent="0.3">
      <c r="A191" s="7"/>
      <c r="B191" s="7"/>
      <c r="C191" s="7"/>
      <c r="D191" s="7"/>
      <c r="E191" s="7"/>
      <c r="F191" s="7"/>
      <c r="G191" s="8" t="str">
        <f t="shared" si="29"/>
        <v>'',</v>
      </c>
      <c r="H191" s="7" t="str">
        <f t="shared" si="30"/>
        <v>'' : '',</v>
      </c>
      <c r="M191"/>
      <c r="N191"/>
    </row>
    <row r="192" spans="1:14" s="6" customFormat="1" x14ac:dyDescent="0.3">
      <c r="A192" s="7"/>
      <c r="B192" s="7"/>
      <c r="C192" s="7"/>
      <c r="D192" s="7"/>
      <c r="E192" s="7"/>
      <c r="F192" s="7"/>
      <c r="G192" s="8" t="str">
        <f t="shared" si="29"/>
        <v>'',</v>
      </c>
      <c r="H192" s="7" t="str">
        <f t="shared" si="30"/>
        <v>'' : '',</v>
      </c>
      <c r="M192"/>
      <c r="N192"/>
    </row>
    <row r="193" spans="1:14" s="6" customFormat="1" x14ac:dyDescent="0.3">
      <c r="A193" s="7"/>
      <c r="B193" s="7"/>
      <c r="C193" s="7"/>
      <c r="D193" s="7"/>
      <c r="E193" s="7"/>
      <c r="F193" s="7"/>
      <c r="G193" s="8" t="str">
        <f t="shared" ref="G193:G256" si="31">"'"&amp;A193&amp;"'"&amp;","</f>
        <v>'',</v>
      </c>
      <c r="H193" s="7" t="str">
        <f t="shared" si="30"/>
        <v>'' : '',</v>
      </c>
      <c r="M193"/>
      <c r="N193"/>
    </row>
    <row r="194" spans="1:14" s="6" customFormat="1" x14ac:dyDescent="0.3">
      <c r="A194" s="7"/>
      <c r="B194" s="7"/>
      <c r="C194" s="7"/>
      <c r="D194" s="7"/>
      <c r="E194" s="7"/>
      <c r="F194" s="7"/>
      <c r="G194" s="8" t="str">
        <f t="shared" si="31"/>
        <v>'',</v>
      </c>
      <c r="H194" s="7" t="str">
        <f t="shared" si="30"/>
        <v>'' : '',</v>
      </c>
      <c r="M194"/>
      <c r="N194"/>
    </row>
    <row r="195" spans="1:14" s="6" customFormat="1" x14ac:dyDescent="0.3">
      <c r="A195" s="7"/>
      <c r="B195" s="7"/>
      <c r="C195" s="7"/>
      <c r="D195" s="7"/>
      <c r="E195" s="7"/>
      <c r="F195" s="7"/>
      <c r="G195" s="8" t="str">
        <f t="shared" si="31"/>
        <v>'',</v>
      </c>
      <c r="H195" s="7" t="str">
        <f t="shared" si="30"/>
        <v>'' : '',</v>
      </c>
      <c r="M195"/>
      <c r="N195"/>
    </row>
    <row r="196" spans="1:14" s="6" customFormat="1" x14ac:dyDescent="0.3">
      <c r="A196" s="7"/>
      <c r="B196" s="7"/>
      <c r="C196" s="7"/>
      <c r="D196" s="7"/>
      <c r="E196" s="7"/>
      <c r="F196" s="7"/>
      <c r="G196" s="8" t="str">
        <f t="shared" si="31"/>
        <v>'',</v>
      </c>
      <c r="H196" s="7" t="str">
        <f t="shared" si="30"/>
        <v>'' : '',</v>
      </c>
      <c r="M196"/>
      <c r="N196"/>
    </row>
    <row r="197" spans="1:14" s="6" customFormat="1" x14ac:dyDescent="0.3">
      <c r="A197" s="7"/>
      <c r="B197" s="7"/>
      <c r="C197" s="7"/>
      <c r="D197" s="7"/>
      <c r="E197" s="7"/>
      <c r="F197" s="7"/>
      <c r="G197" s="8" t="str">
        <f t="shared" si="31"/>
        <v>'',</v>
      </c>
      <c r="H197" s="7" t="str">
        <f t="shared" si="30"/>
        <v>'' : '',</v>
      </c>
      <c r="M197"/>
      <c r="N197"/>
    </row>
    <row r="198" spans="1:14" s="6" customFormat="1" x14ac:dyDescent="0.3">
      <c r="A198" s="7"/>
      <c r="B198" s="7"/>
      <c r="C198" s="7"/>
      <c r="D198" s="7"/>
      <c r="E198" s="7"/>
      <c r="F198" s="7"/>
      <c r="G198" s="8" t="str">
        <f t="shared" si="31"/>
        <v>'',</v>
      </c>
      <c r="H198" s="7" t="str">
        <f t="shared" si="30"/>
        <v>'' : '',</v>
      </c>
      <c r="M198"/>
      <c r="N198"/>
    </row>
    <row r="199" spans="1:14" s="6" customFormat="1" x14ac:dyDescent="0.3">
      <c r="A199" s="7"/>
      <c r="B199" s="7"/>
      <c r="C199" s="7"/>
      <c r="D199" s="7"/>
      <c r="E199" s="7"/>
      <c r="F199" s="7"/>
      <c r="G199" s="8" t="str">
        <f t="shared" si="31"/>
        <v>'',</v>
      </c>
      <c r="H199" s="7" t="str">
        <f t="shared" si="30"/>
        <v>'' : '',</v>
      </c>
      <c r="M199"/>
      <c r="N199"/>
    </row>
    <row r="200" spans="1:14" s="6" customFormat="1" x14ac:dyDescent="0.3">
      <c r="A200" s="7"/>
      <c r="B200" s="7"/>
      <c r="C200" s="7"/>
      <c r="D200" s="7"/>
      <c r="E200" s="7"/>
      <c r="F200" s="7"/>
      <c r="G200" s="8" t="str">
        <f t="shared" si="31"/>
        <v>'',</v>
      </c>
      <c r="H200" s="7" t="str">
        <f t="shared" si="30"/>
        <v>'' : '',</v>
      </c>
      <c r="M200"/>
      <c r="N200"/>
    </row>
    <row r="201" spans="1:14" s="6" customFormat="1" x14ac:dyDescent="0.3">
      <c r="A201" s="7"/>
      <c r="B201" s="7"/>
      <c r="C201" s="7"/>
      <c r="D201" s="7"/>
      <c r="E201" s="7"/>
      <c r="F201" s="7"/>
      <c r="G201" s="8" t="str">
        <f t="shared" si="31"/>
        <v>'',</v>
      </c>
      <c r="H201" s="7" t="str">
        <f t="shared" si="30"/>
        <v>'' : '',</v>
      </c>
      <c r="M201"/>
      <c r="N201"/>
    </row>
    <row r="202" spans="1:14" s="6" customFormat="1" x14ac:dyDescent="0.3">
      <c r="A202" s="7"/>
      <c r="B202" s="7"/>
      <c r="C202" s="7"/>
      <c r="D202" s="7"/>
      <c r="E202" s="7"/>
      <c r="F202" s="7"/>
      <c r="G202" s="8" t="str">
        <f t="shared" si="31"/>
        <v>'',</v>
      </c>
      <c r="H202" s="7" t="str">
        <f t="shared" si="30"/>
        <v>'' : '',</v>
      </c>
      <c r="M202"/>
      <c r="N202"/>
    </row>
    <row r="203" spans="1:14" s="6" customFormat="1" x14ac:dyDescent="0.3">
      <c r="A203" s="7"/>
      <c r="B203" s="7"/>
      <c r="C203" s="7"/>
      <c r="D203" s="7"/>
      <c r="E203" s="7"/>
      <c r="F203" s="7"/>
      <c r="G203" s="8" t="str">
        <f t="shared" si="31"/>
        <v>'',</v>
      </c>
      <c r="H203" s="7" t="str">
        <f t="shared" si="30"/>
        <v>'' : '',</v>
      </c>
      <c r="M203"/>
      <c r="N203"/>
    </row>
    <row r="204" spans="1:14" s="6" customFormat="1" x14ac:dyDescent="0.3">
      <c r="A204" s="7"/>
      <c r="B204" s="7"/>
      <c r="C204" s="7"/>
      <c r="D204" s="7"/>
      <c r="E204" s="7"/>
      <c r="F204" s="7"/>
      <c r="G204" s="8" t="str">
        <f t="shared" si="31"/>
        <v>'',</v>
      </c>
      <c r="H204" s="7" t="str">
        <f t="shared" si="30"/>
        <v>'' : '',</v>
      </c>
      <c r="M204"/>
      <c r="N204"/>
    </row>
    <row r="205" spans="1:14" s="6" customFormat="1" x14ac:dyDescent="0.3">
      <c r="A205" s="7"/>
      <c r="B205" s="7"/>
      <c r="C205" s="7"/>
      <c r="D205" s="7"/>
      <c r="E205" s="7"/>
      <c r="F205" s="7"/>
      <c r="G205" s="8" t="str">
        <f t="shared" si="31"/>
        <v>'',</v>
      </c>
      <c r="H205" s="7" t="str">
        <f t="shared" si="30"/>
        <v>'' : '',</v>
      </c>
      <c r="M205"/>
      <c r="N205"/>
    </row>
    <row r="206" spans="1:14" s="6" customFormat="1" x14ac:dyDescent="0.3">
      <c r="A206" s="7"/>
      <c r="B206" s="7"/>
      <c r="C206" s="7"/>
      <c r="D206" s="7"/>
      <c r="E206" s="7"/>
      <c r="F206" s="7"/>
      <c r="G206" s="8" t="str">
        <f t="shared" si="31"/>
        <v>'',</v>
      </c>
      <c r="H206" s="7" t="str">
        <f t="shared" si="30"/>
        <v>'' : '',</v>
      </c>
      <c r="M206"/>
      <c r="N206"/>
    </row>
    <row r="207" spans="1:14" s="6" customFormat="1" x14ac:dyDescent="0.3">
      <c r="A207" s="7"/>
      <c r="B207" s="7"/>
      <c r="C207" s="7"/>
      <c r="D207" s="7"/>
      <c r="E207" s="7"/>
      <c r="F207" s="7"/>
      <c r="G207" s="8" t="str">
        <f t="shared" si="31"/>
        <v>'',</v>
      </c>
      <c r="H207" s="7" t="str">
        <f t="shared" si="30"/>
        <v>'' : '',</v>
      </c>
      <c r="M207"/>
      <c r="N207"/>
    </row>
    <row r="208" spans="1:14" s="6" customFormat="1" x14ac:dyDescent="0.3">
      <c r="A208" s="7"/>
      <c r="B208" s="7"/>
      <c r="C208" s="7"/>
      <c r="D208" s="7"/>
      <c r="E208" s="7"/>
      <c r="F208" s="7"/>
      <c r="G208" s="8" t="str">
        <f t="shared" si="31"/>
        <v>'',</v>
      </c>
      <c r="H208" s="7" t="str">
        <f t="shared" si="30"/>
        <v>'' : '',</v>
      </c>
      <c r="M208"/>
      <c r="N208"/>
    </row>
    <row r="209" spans="1:14" s="6" customFormat="1" x14ac:dyDescent="0.3">
      <c r="A209" s="7"/>
      <c r="B209" s="7"/>
      <c r="C209" s="7"/>
      <c r="D209" s="7"/>
      <c r="E209" s="7"/>
      <c r="F209" s="7"/>
      <c r="G209" s="8" t="str">
        <f t="shared" si="31"/>
        <v>'',</v>
      </c>
      <c r="H209" s="7" t="str">
        <f t="shared" si="30"/>
        <v>'' : '',</v>
      </c>
      <c r="M209"/>
      <c r="N209"/>
    </row>
    <row r="210" spans="1:14" s="6" customFormat="1" x14ac:dyDescent="0.3">
      <c r="A210" s="7"/>
      <c r="B210" s="7"/>
      <c r="C210" s="7"/>
      <c r="D210" s="7"/>
      <c r="E210" s="7"/>
      <c r="F210" s="7"/>
      <c r="G210" s="8" t="str">
        <f t="shared" si="31"/>
        <v>'',</v>
      </c>
      <c r="H210" s="7" t="str">
        <f t="shared" si="30"/>
        <v>'' : '',</v>
      </c>
      <c r="M210"/>
      <c r="N210"/>
    </row>
    <row r="211" spans="1:14" s="6" customFormat="1" x14ac:dyDescent="0.3">
      <c r="A211" s="7"/>
      <c r="B211" s="7"/>
      <c r="C211" s="7"/>
      <c r="D211" s="7"/>
      <c r="E211" s="7"/>
      <c r="F211" s="7"/>
      <c r="G211" s="8" t="str">
        <f t="shared" si="31"/>
        <v>'',</v>
      </c>
      <c r="H211" s="7" t="str">
        <f t="shared" si="30"/>
        <v>'' : '',</v>
      </c>
      <c r="M211"/>
      <c r="N211"/>
    </row>
    <row r="212" spans="1:14" s="6" customFormat="1" x14ac:dyDescent="0.3">
      <c r="A212" s="7"/>
      <c r="B212" s="7"/>
      <c r="C212" s="7"/>
      <c r="D212" s="7"/>
      <c r="E212" s="7"/>
      <c r="F212" s="7"/>
      <c r="G212" s="8" t="str">
        <f t="shared" si="31"/>
        <v>'',</v>
      </c>
      <c r="H212" s="7" t="str">
        <f t="shared" si="30"/>
        <v>'' : '',</v>
      </c>
      <c r="M212"/>
      <c r="N212"/>
    </row>
    <row r="213" spans="1:14" s="6" customFormat="1" x14ac:dyDescent="0.3">
      <c r="A213" s="7"/>
      <c r="B213" s="7"/>
      <c r="C213" s="7"/>
      <c r="D213" s="7"/>
      <c r="E213" s="7"/>
      <c r="F213" s="7"/>
      <c r="G213" s="8" t="str">
        <f t="shared" si="31"/>
        <v>'',</v>
      </c>
      <c r="H213" s="7" t="str">
        <f t="shared" si="30"/>
        <v>'' : '',</v>
      </c>
      <c r="M213"/>
      <c r="N213"/>
    </row>
    <row r="214" spans="1:14" s="6" customFormat="1" x14ac:dyDescent="0.3">
      <c r="A214" s="7"/>
      <c r="B214" s="7"/>
      <c r="C214" s="7"/>
      <c r="D214" s="7"/>
      <c r="E214" s="7"/>
      <c r="F214" s="7"/>
      <c r="G214" s="8" t="str">
        <f t="shared" si="31"/>
        <v>'',</v>
      </c>
      <c r="H214" s="7" t="str">
        <f t="shared" si="30"/>
        <v>'' : '',</v>
      </c>
      <c r="M214"/>
      <c r="N214"/>
    </row>
    <row r="215" spans="1:14" s="6" customFormat="1" x14ac:dyDescent="0.3">
      <c r="A215" s="7"/>
      <c r="B215" s="7"/>
      <c r="C215" s="7"/>
      <c r="D215" s="7"/>
      <c r="E215" s="7"/>
      <c r="F215" s="7"/>
      <c r="G215" s="8" t="str">
        <f t="shared" si="31"/>
        <v>'',</v>
      </c>
      <c r="H215" s="7" t="str">
        <f t="shared" si="30"/>
        <v>'' : '',</v>
      </c>
      <c r="M215"/>
      <c r="N215"/>
    </row>
    <row r="216" spans="1:14" s="6" customFormat="1" x14ac:dyDescent="0.3">
      <c r="A216" s="7"/>
      <c r="B216" s="7"/>
      <c r="C216" s="7"/>
      <c r="D216" s="7"/>
      <c r="E216" s="7"/>
      <c r="F216" s="7"/>
      <c r="G216" s="8" t="str">
        <f t="shared" si="31"/>
        <v>'',</v>
      </c>
      <c r="H216" s="7" t="str">
        <f t="shared" si="30"/>
        <v>'' : '',</v>
      </c>
      <c r="M216"/>
      <c r="N216"/>
    </row>
    <row r="217" spans="1:14" s="6" customFormat="1" x14ac:dyDescent="0.3">
      <c r="A217" s="7"/>
      <c r="B217" s="7"/>
      <c r="C217" s="7"/>
      <c r="D217" s="7"/>
      <c r="E217" s="7"/>
      <c r="F217" s="7"/>
      <c r="G217" s="8" t="str">
        <f t="shared" si="31"/>
        <v>'',</v>
      </c>
      <c r="H217" s="7" t="str">
        <f t="shared" si="30"/>
        <v>'' : '',</v>
      </c>
      <c r="M217"/>
      <c r="N217"/>
    </row>
    <row r="218" spans="1:14" s="6" customFormat="1" x14ac:dyDescent="0.3">
      <c r="A218" s="7"/>
      <c r="B218" s="7"/>
      <c r="C218" s="7"/>
      <c r="D218" s="7"/>
      <c r="E218" s="7"/>
      <c r="F218" s="7"/>
      <c r="G218" s="8" t="str">
        <f t="shared" si="31"/>
        <v>'',</v>
      </c>
      <c r="H218" s="7" t="str">
        <f t="shared" si="30"/>
        <v>'' : '',</v>
      </c>
      <c r="M218"/>
      <c r="N218"/>
    </row>
    <row r="219" spans="1:14" s="6" customFormat="1" x14ac:dyDescent="0.3">
      <c r="A219" s="7"/>
      <c r="B219" s="7"/>
      <c r="C219" s="7"/>
      <c r="D219" s="7"/>
      <c r="E219" s="7"/>
      <c r="F219" s="7"/>
      <c r="G219" s="8" t="str">
        <f t="shared" si="31"/>
        <v>'',</v>
      </c>
      <c r="H219" s="7" t="str">
        <f t="shared" si="30"/>
        <v>'' : '',</v>
      </c>
      <c r="M219"/>
      <c r="N219"/>
    </row>
    <row r="220" spans="1:14" s="6" customFormat="1" x14ac:dyDescent="0.3">
      <c r="A220" s="7"/>
      <c r="B220" s="7"/>
      <c r="C220" s="7"/>
      <c r="D220" s="7"/>
      <c r="E220" s="7"/>
      <c r="F220" s="7"/>
      <c r="G220" s="8" t="str">
        <f t="shared" si="31"/>
        <v>'',</v>
      </c>
      <c r="H220" s="7" t="str">
        <f t="shared" si="30"/>
        <v>'' : '',</v>
      </c>
      <c r="M220"/>
      <c r="N220"/>
    </row>
    <row r="221" spans="1:14" s="6" customFormat="1" x14ac:dyDescent="0.3">
      <c r="A221" s="7"/>
      <c r="B221" s="7"/>
      <c r="C221" s="7"/>
      <c r="D221" s="7"/>
      <c r="E221" s="7"/>
      <c r="F221" s="7"/>
      <c r="G221" s="8" t="str">
        <f t="shared" si="31"/>
        <v>'',</v>
      </c>
      <c r="H221" s="7" t="str">
        <f t="shared" si="30"/>
        <v>'' : '',</v>
      </c>
      <c r="M221"/>
      <c r="N221"/>
    </row>
    <row r="222" spans="1:14" s="6" customFormat="1" x14ac:dyDescent="0.3">
      <c r="A222" s="7"/>
      <c r="B222" s="7"/>
      <c r="C222" s="7"/>
      <c r="D222" s="7"/>
      <c r="E222" s="7"/>
      <c r="F222" s="7"/>
      <c r="G222" s="8" t="str">
        <f t="shared" si="31"/>
        <v>'',</v>
      </c>
      <c r="H222" s="7" t="str">
        <f t="shared" si="30"/>
        <v>'' : '',</v>
      </c>
      <c r="M222"/>
      <c r="N222"/>
    </row>
    <row r="223" spans="1:14" s="6" customFormat="1" x14ac:dyDescent="0.3">
      <c r="A223" s="7"/>
      <c r="B223" s="7"/>
      <c r="C223" s="7"/>
      <c r="D223" s="7"/>
      <c r="E223" s="7"/>
      <c r="F223" s="7"/>
      <c r="G223" s="8" t="str">
        <f t="shared" si="31"/>
        <v>'',</v>
      </c>
      <c r="H223" s="7" t="str">
        <f t="shared" si="30"/>
        <v>'' : '',</v>
      </c>
      <c r="M223"/>
      <c r="N223"/>
    </row>
    <row r="224" spans="1:14" s="6" customFormat="1" x14ac:dyDescent="0.3">
      <c r="A224" s="7"/>
      <c r="B224" s="7"/>
      <c r="C224" s="7"/>
      <c r="D224" s="7"/>
      <c r="E224" s="7"/>
      <c r="F224" s="7"/>
      <c r="G224" s="8" t="str">
        <f t="shared" si="31"/>
        <v>'',</v>
      </c>
      <c r="H224" s="7" t="str">
        <f t="shared" si="30"/>
        <v>'' : '',</v>
      </c>
      <c r="M224"/>
      <c r="N224"/>
    </row>
    <row r="225" spans="1:14" s="6" customFormat="1" x14ac:dyDescent="0.3">
      <c r="A225" s="7"/>
      <c r="B225" s="7"/>
      <c r="C225" s="7"/>
      <c r="D225" s="7"/>
      <c r="E225" s="7"/>
      <c r="F225" s="7"/>
      <c r="G225" s="8" t="str">
        <f t="shared" si="31"/>
        <v>'',</v>
      </c>
      <c r="H225" s="7" t="str">
        <f t="shared" si="30"/>
        <v>'' : '',</v>
      </c>
      <c r="M225"/>
      <c r="N225"/>
    </row>
    <row r="226" spans="1:14" s="6" customFormat="1" x14ac:dyDescent="0.3">
      <c r="A226" s="7"/>
      <c r="B226" s="7"/>
      <c r="C226" s="7"/>
      <c r="D226" s="7"/>
      <c r="E226" s="7"/>
      <c r="F226" s="7"/>
      <c r="G226" s="8" t="str">
        <f t="shared" si="31"/>
        <v>'',</v>
      </c>
      <c r="H226" s="7" t="str">
        <f t="shared" si="30"/>
        <v>'' : '',</v>
      </c>
      <c r="M226"/>
      <c r="N226"/>
    </row>
    <row r="227" spans="1:14" s="6" customFormat="1" x14ac:dyDescent="0.3">
      <c r="A227" s="7"/>
      <c r="B227" s="7"/>
      <c r="C227" s="7"/>
      <c r="D227" s="7"/>
      <c r="E227" s="7"/>
      <c r="F227" s="7"/>
      <c r="G227" s="8" t="str">
        <f t="shared" si="31"/>
        <v>'',</v>
      </c>
      <c r="H227" s="7" t="str">
        <f t="shared" si="30"/>
        <v>'' : '',</v>
      </c>
      <c r="M227"/>
      <c r="N227"/>
    </row>
    <row r="228" spans="1:14" s="6" customFormat="1" x14ac:dyDescent="0.3">
      <c r="A228" s="7"/>
      <c r="B228" s="7"/>
      <c r="C228" s="7"/>
      <c r="D228" s="7"/>
      <c r="E228" s="7"/>
      <c r="F228" s="7"/>
      <c r="G228" s="8" t="str">
        <f t="shared" si="31"/>
        <v>'',</v>
      </c>
      <c r="H228" s="7" t="str">
        <f t="shared" si="30"/>
        <v>'' : '',</v>
      </c>
      <c r="M228"/>
      <c r="N228"/>
    </row>
    <row r="229" spans="1:14" s="6" customFormat="1" x14ac:dyDescent="0.3">
      <c r="A229" s="7"/>
      <c r="B229" s="7"/>
      <c r="C229" s="7"/>
      <c r="D229" s="7"/>
      <c r="E229" s="7"/>
      <c r="F229" s="7"/>
      <c r="G229" s="8" t="str">
        <f t="shared" si="31"/>
        <v>'',</v>
      </c>
      <c r="H229" s="7" t="str">
        <f t="shared" si="30"/>
        <v>'' : '',</v>
      </c>
      <c r="M229"/>
      <c r="N229"/>
    </row>
    <row r="230" spans="1:14" s="6" customFormat="1" x14ac:dyDescent="0.3">
      <c r="A230" s="7"/>
      <c r="B230" s="7"/>
      <c r="C230" s="7"/>
      <c r="D230" s="7"/>
      <c r="E230" s="7"/>
      <c r="F230" s="7"/>
      <c r="G230" s="8" t="str">
        <f t="shared" si="31"/>
        <v>'',</v>
      </c>
      <c r="H230" s="7" t="str">
        <f t="shared" si="30"/>
        <v>'' : '',</v>
      </c>
      <c r="M230"/>
      <c r="N230"/>
    </row>
    <row r="231" spans="1:14" s="6" customFormat="1" x14ac:dyDescent="0.3">
      <c r="A231" s="7"/>
      <c r="B231" s="7"/>
      <c r="C231" s="7"/>
      <c r="D231" s="7"/>
      <c r="E231" s="7"/>
      <c r="F231" s="7"/>
      <c r="G231" s="8" t="str">
        <f t="shared" si="31"/>
        <v>'',</v>
      </c>
      <c r="H231" s="7" t="str">
        <f t="shared" si="30"/>
        <v>'' : '',</v>
      </c>
      <c r="M231"/>
      <c r="N231"/>
    </row>
    <row r="232" spans="1:14" s="6" customFormat="1" x14ac:dyDescent="0.3">
      <c r="A232" s="7"/>
      <c r="B232" s="7"/>
      <c r="C232" s="7"/>
      <c r="D232" s="7"/>
      <c r="E232" s="7"/>
      <c r="F232" s="7"/>
      <c r="G232" s="8" t="str">
        <f t="shared" si="31"/>
        <v>'',</v>
      </c>
      <c r="H232" s="7" t="str">
        <f t="shared" si="30"/>
        <v>'' : '',</v>
      </c>
      <c r="M232"/>
      <c r="N232"/>
    </row>
    <row r="233" spans="1:14" s="6" customFormat="1" x14ac:dyDescent="0.3">
      <c r="A233" s="7"/>
      <c r="B233" s="7"/>
      <c r="C233" s="7"/>
      <c r="D233" s="7"/>
      <c r="E233" s="7"/>
      <c r="F233" s="7"/>
      <c r="G233" s="8" t="str">
        <f t="shared" si="31"/>
        <v>'',</v>
      </c>
      <c r="H233" s="7" t="str">
        <f t="shared" si="30"/>
        <v>'' : '',</v>
      </c>
      <c r="M233"/>
      <c r="N233"/>
    </row>
    <row r="234" spans="1:14" s="6" customFormat="1" x14ac:dyDescent="0.3">
      <c r="A234" s="7"/>
      <c r="B234" s="7"/>
      <c r="C234" s="7"/>
      <c r="D234" s="7"/>
      <c r="E234" s="7"/>
      <c r="F234" s="7"/>
      <c r="G234" s="8" t="str">
        <f t="shared" si="31"/>
        <v>'',</v>
      </c>
      <c r="H234" s="7" t="str">
        <f t="shared" si="30"/>
        <v>'' : '',</v>
      </c>
      <c r="M234"/>
      <c r="N234"/>
    </row>
    <row r="235" spans="1:14" s="6" customFormat="1" x14ac:dyDescent="0.3">
      <c r="A235" s="7"/>
      <c r="B235" s="7"/>
      <c r="C235" s="7"/>
      <c r="D235" s="7"/>
      <c r="E235" s="7"/>
      <c r="F235" s="7"/>
      <c r="G235" s="8" t="str">
        <f t="shared" si="31"/>
        <v>'',</v>
      </c>
      <c r="H235" s="7" t="str">
        <f t="shared" si="30"/>
        <v>'' : '',</v>
      </c>
      <c r="M235"/>
      <c r="N235"/>
    </row>
    <row r="236" spans="1:14" s="6" customFormat="1" x14ac:dyDescent="0.3">
      <c r="A236" s="7"/>
      <c r="B236" s="7"/>
      <c r="C236" s="7"/>
      <c r="D236" s="7"/>
      <c r="E236" s="7"/>
      <c r="F236" s="7"/>
      <c r="G236" s="8" t="str">
        <f t="shared" si="31"/>
        <v>'',</v>
      </c>
      <c r="H236" s="7" t="str">
        <f t="shared" si="30"/>
        <v>'' : '',</v>
      </c>
      <c r="M236"/>
      <c r="N236"/>
    </row>
    <row r="237" spans="1:14" s="6" customFormat="1" x14ac:dyDescent="0.3">
      <c r="A237" s="7"/>
      <c r="B237" s="7"/>
      <c r="C237" s="7"/>
      <c r="D237" s="7"/>
      <c r="E237" s="7"/>
      <c r="F237" s="7"/>
      <c r="G237" s="8" t="str">
        <f t="shared" si="31"/>
        <v>'',</v>
      </c>
      <c r="H237" s="7" t="str">
        <f t="shared" si="30"/>
        <v>'' : '',</v>
      </c>
      <c r="M237"/>
      <c r="N237"/>
    </row>
    <row r="238" spans="1:14" s="6" customFormat="1" x14ac:dyDescent="0.3">
      <c r="A238" s="7"/>
      <c r="B238" s="7"/>
      <c r="C238" s="7"/>
      <c r="D238" s="7"/>
      <c r="E238" s="7"/>
      <c r="F238" s="7"/>
      <c r="G238" s="8" t="str">
        <f t="shared" si="31"/>
        <v>'',</v>
      </c>
      <c r="H238" s="7" t="str">
        <f t="shared" si="30"/>
        <v>'' : '',</v>
      </c>
      <c r="M238"/>
      <c r="N238"/>
    </row>
    <row r="239" spans="1:14" s="6" customFormat="1" x14ac:dyDescent="0.3">
      <c r="A239" s="7"/>
      <c r="B239" s="7"/>
      <c r="C239" s="7"/>
      <c r="D239" s="7"/>
      <c r="E239" s="7"/>
      <c r="F239" s="7"/>
      <c r="G239" s="8" t="str">
        <f t="shared" si="31"/>
        <v>'',</v>
      </c>
      <c r="H239" s="7" t="str">
        <f t="shared" si="30"/>
        <v>'' : '',</v>
      </c>
      <c r="M239"/>
      <c r="N239"/>
    </row>
    <row r="240" spans="1:14" s="6" customFormat="1" x14ac:dyDescent="0.3">
      <c r="A240" s="7"/>
      <c r="B240" s="7"/>
      <c r="C240" s="7"/>
      <c r="D240" s="7"/>
      <c r="E240" s="7"/>
      <c r="F240" s="7"/>
      <c r="G240" s="8" t="str">
        <f t="shared" si="31"/>
        <v>'',</v>
      </c>
      <c r="H240" s="7" t="str">
        <f t="shared" si="30"/>
        <v>'' : '',</v>
      </c>
      <c r="M240"/>
      <c r="N240"/>
    </row>
    <row r="241" spans="1:14" s="6" customFormat="1" x14ac:dyDescent="0.3">
      <c r="A241" s="7"/>
      <c r="B241" s="7"/>
      <c r="C241" s="7"/>
      <c r="D241" s="7"/>
      <c r="E241" s="7"/>
      <c r="F241" s="7"/>
      <c r="G241" s="8" t="str">
        <f t="shared" si="31"/>
        <v>'',</v>
      </c>
      <c r="H241" s="7" t="str">
        <f t="shared" si="30"/>
        <v>'' : '',</v>
      </c>
      <c r="M241"/>
      <c r="N241"/>
    </row>
    <row r="242" spans="1:14" s="6" customFormat="1" x14ac:dyDescent="0.3">
      <c r="A242" s="7"/>
      <c r="B242" s="7"/>
      <c r="C242" s="7"/>
      <c r="D242" s="7"/>
      <c r="E242" s="7"/>
      <c r="F242" s="7"/>
      <c r="G242" s="8" t="str">
        <f t="shared" si="31"/>
        <v>'',</v>
      </c>
      <c r="H242" s="7" t="str">
        <f t="shared" si="30"/>
        <v>'' : '',</v>
      </c>
      <c r="M242"/>
      <c r="N242"/>
    </row>
    <row r="243" spans="1:14" s="6" customFormat="1" x14ac:dyDescent="0.3">
      <c r="A243" s="7"/>
      <c r="B243" s="7"/>
      <c r="C243" s="7"/>
      <c r="D243" s="7"/>
      <c r="E243" s="7"/>
      <c r="F243" s="7"/>
      <c r="G243" s="8" t="str">
        <f t="shared" si="31"/>
        <v>'',</v>
      </c>
      <c r="H243" s="7" t="str">
        <f t="shared" si="30"/>
        <v>'' : '',</v>
      </c>
      <c r="M243"/>
      <c r="N243"/>
    </row>
    <row r="244" spans="1:14" s="6" customFormat="1" x14ac:dyDescent="0.3">
      <c r="A244" s="7"/>
      <c r="B244" s="7"/>
      <c r="C244" s="7"/>
      <c r="D244" s="7"/>
      <c r="E244" s="7"/>
      <c r="F244" s="7"/>
      <c r="G244" s="8" t="str">
        <f t="shared" si="31"/>
        <v>'',</v>
      </c>
      <c r="H244" s="7" t="str">
        <f t="shared" si="30"/>
        <v>'' : '',</v>
      </c>
      <c r="M244"/>
      <c r="N244"/>
    </row>
    <row r="245" spans="1:14" s="6" customFormat="1" x14ac:dyDescent="0.3">
      <c r="A245" s="7"/>
      <c r="B245" s="7"/>
      <c r="C245" s="7"/>
      <c r="D245" s="7"/>
      <c r="E245" s="7"/>
      <c r="F245" s="7"/>
      <c r="G245" s="8" t="str">
        <f t="shared" si="31"/>
        <v>'',</v>
      </c>
      <c r="H245" s="7" t="str">
        <f t="shared" si="30"/>
        <v>'' : '',</v>
      </c>
      <c r="M245"/>
      <c r="N245"/>
    </row>
    <row r="246" spans="1:14" s="6" customFormat="1" x14ac:dyDescent="0.3">
      <c r="A246" s="7"/>
      <c r="B246" s="7"/>
      <c r="C246" s="7"/>
      <c r="D246" s="7"/>
      <c r="E246" s="7"/>
      <c r="F246" s="7"/>
      <c r="G246" s="8" t="str">
        <f t="shared" si="31"/>
        <v>'',</v>
      </c>
      <c r="H246" s="7" t="str">
        <f t="shared" si="30"/>
        <v>'' : '',</v>
      </c>
      <c r="M246"/>
      <c r="N246"/>
    </row>
    <row r="247" spans="1:14" s="6" customFormat="1" x14ac:dyDescent="0.3">
      <c r="A247" s="7"/>
      <c r="B247" s="7"/>
      <c r="C247" s="7"/>
      <c r="D247" s="7"/>
      <c r="E247" s="7"/>
      <c r="F247" s="7"/>
      <c r="G247" s="8" t="str">
        <f t="shared" si="31"/>
        <v>'',</v>
      </c>
      <c r="H247" s="7" t="str">
        <f t="shared" si="30"/>
        <v>'' : '',</v>
      </c>
      <c r="M247"/>
      <c r="N247"/>
    </row>
    <row r="248" spans="1:14" s="6" customFormat="1" x14ac:dyDescent="0.3">
      <c r="A248" s="7"/>
      <c r="B248" s="7"/>
      <c r="C248" s="7"/>
      <c r="D248" s="7"/>
      <c r="E248" s="7"/>
      <c r="F248" s="7"/>
      <c r="G248" s="8" t="str">
        <f t="shared" si="31"/>
        <v>'',</v>
      </c>
      <c r="H248" s="7" t="str">
        <f t="shared" si="30"/>
        <v>'' : '',</v>
      </c>
      <c r="M248"/>
      <c r="N248"/>
    </row>
    <row r="249" spans="1:14" s="6" customFormat="1" x14ac:dyDescent="0.3">
      <c r="A249" s="7"/>
      <c r="B249" s="7"/>
      <c r="C249" s="7"/>
      <c r="D249" s="7"/>
      <c r="E249" s="7"/>
      <c r="F249" s="7"/>
      <c r="G249" s="8" t="str">
        <f t="shared" si="31"/>
        <v>'',</v>
      </c>
      <c r="H249" s="7" t="str">
        <f t="shared" si="30"/>
        <v>'' : '',</v>
      </c>
      <c r="M249"/>
      <c r="N249"/>
    </row>
    <row r="250" spans="1:14" s="6" customFormat="1" x14ac:dyDescent="0.3">
      <c r="A250" s="7"/>
      <c r="B250" s="7"/>
      <c r="C250" s="7"/>
      <c r="D250" s="7"/>
      <c r="E250" s="7"/>
      <c r="F250" s="7"/>
      <c r="G250" s="8" t="str">
        <f t="shared" si="31"/>
        <v>'',</v>
      </c>
      <c r="H250" s="7" t="str">
        <f t="shared" si="30"/>
        <v>'' : '',</v>
      </c>
      <c r="M250"/>
      <c r="N250"/>
    </row>
    <row r="251" spans="1:14" s="6" customFormat="1" x14ac:dyDescent="0.3">
      <c r="A251" s="7"/>
      <c r="B251" s="7"/>
      <c r="C251" s="7"/>
      <c r="D251" s="7"/>
      <c r="E251" s="7"/>
      <c r="F251" s="7"/>
      <c r="G251" s="8" t="str">
        <f t="shared" si="31"/>
        <v>'',</v>
      </c>
      <c r="H251" s="7" t="str">
        <f t="shared" si="30"/>
        <v>'' : '',</v>
      </c>
      <c r="M251"/>
      <c r="N251"/>
    </row>
    <row r="252" spans="1:14" s="6" customFormat="1" x14ac:dyDescent="0.3">
      <c r="A252" s="7"/>
      <c r="B252" s="7"/>
      <c r="C252" s="7"/>
      <c r="D252" s="7"/>
      <c r="E252" s="7"/>
      <c r="F252" s="7"/>
      <c r="G252" s="8" t="str">
        <f t="shared" si="31"/>
        <v>'',</v>
      </c>
      <c r="H252" s="7" t="str">
        <f t="shared" ref="H252:H301" si="32">"'"&amp;B252&amp;"'"&amp;" : "&amp;"'"&amp;D252&amp;"'"&amp;","</f>
        <v>'' : '',</v>
      </c>
      <c r="M252"/>
      <c r="N252"/>
    </row>
    <row r="253" spans="1:14" s="6" customFormat="1" x14ac:dyDescent="0.3">
      <c r="A253" s="7"/>
      <c r="B253" s="7"/>
      <c r="C253" s="7"/>
      <c r="D253" s="7"/>
      <c r="E253" s="7"/>
      <c r="F253" s="7"/>
      <c r="G253" s="8" t="str">
        <f t="shared" si="31"/>
        <v>'',</v>
      </c>
      <c r="H253" s="7" t="str">
        <f t="shared" si="32"/>
        <v>'' : '',</v>
      </c>
      <c r="M253"/>
      <c r="N253"/>
    </row>
    <row r="254" spans="1:14" s="6" customFormat="1" x14ac:dyDescent="0.3">
      <c r="A254" s="7"/>
      <c r="B254" s="7"/>
      <c r="C254" s="7"/>
      <c r="D254" s="7"/>
      <c r="E254" s="7"/>
      <c r="F254" s="7"/>
      <c r="G254" s="8" t="str">
        <f t="shared" si="31"/>
        <v>'',</v>
      </c>
      <c r="H254" s="7" t="str">
        <f t="shared" si="32"/>
        <v>'' : '',</v>
      </c>
      <c r="M254"/>
      <c r="N254"/>
    </row>
    <row r="255" spans="1:14" s="6" customFormat="1" x14ac:dyDescent="0.3">
      <c r="A255" s="7"/>
      <c r="B255" s="7"/>
      <c r="C255" s="7"/>
      <c r="D255" s="7"/>
      <c r="E255" s="7"/>
      <c r="F255" s="7"/>
      <c r="G255" s="8" t="str">
        <f t="shared" si="31"/>
        <v>'',</v>
      </c>
      <c r="H255" s="7" t="str">
        <f t="shared" si="32"/>
        <v>'' : '',</v>
      </c>
      <c r="M255"/>
      <c r="N255"/>
    </row>
    <row r="256" spans="1:14" s="6" customFormat="1" x14ac:dyDescent="0.3">
      <c r="A256" s="7"/>
      <c r="B256" s="7"/>
      <c r="C256" s="7"/>
      <c r="D256" s="7"/>
      <c r="E256" s="7"/>
      <c r="F256" s="7"/>
      <c r="G256" s="8" t="str">
        <f t="shared" si="31"/>
        <v>'',</v>
      </c>
      <c r="H256" s="7" t="str">
        <f t="shared" si="32"/>
        <v>'' : '',</v>
      </c>
      <c r="M256"/>
      <c r="N256"/>
    </row>
    <row r="257" spans="1:14" s="6" customFormat="1" x14ac:dyDescent="0.3">
      <c r="A257" s="7"/>
      <c r="B257" s="7"/>
      <c r="C257" s="7"/>
      <c r="D257" s="7"/>
      <c r="E257" s="7"/>
      <c r="F257" s="7"/>
      <c r="G257" s="8" t="str">
        <f t="shared" ref="G257:G301" si="33">"'"&amp;A257&amp;"'"&amp;","</f>
        <v>'',</v>
      </c>
      <c r="H257" s="7" t="str">
        <f t="shared" si="32"/>
        <v>'' : '',</v>
      </c>
      <c r="M257"/>
      <c r="N257"/>
    </row>
    <row r="258" spans="1:14" s="6" customFormat="1" x14ac:dyDescent="0.3">
      <c r="A258" s="7"/>
      <c r="B258" s="7"/>
      <c r="C258" s="7"/>
      <c r="D258" s="7"/>
      <c r="E258" s="7"/>
      <c r="F258" s="7"/>
      <c r="G258" s="8" t="str">
        <f t="shared" si="33"/>
        <v>'',</v>
      </c>
      <c r="H258" s="7" t="str">
        <f t="shared" si="32"/>
        <v>'' : '',</v>
      </c>
      <c r="M258"/>
      <c r="N258"/>
    </row>
    <row r="259" spans="1:14" s="6" customFormat="1" x14ac:dyDescent="0.3">
      <c r="A259" s="7"/>
      <c r="B259" s="7"/>
      <c r="C259" s="7"/>
      <c r="D259" s="7"/>
      <c r="E259" s="7"/>
      <c r="F259" s="7"/>
      <c r="G259" s="8" t="str">
        <f t="shared" si="33"/>
        <v>'',</v>
      </c>
      <c r="H259" s="7" t="str">
        <f t="shared" si="32"/>
        <v>'' : '',</v>
      </c>
      <c r="M259"/>
      <c r="N259"/>
    </row>
    <row r="260" spans="1:14" s="6" customFormat="1" x14ac:dyDescent="0.3">
      <c r="A260" s="7"/>
      <c r="B260" s="7"/>
      <c r="C260" s="7"/>
      <c r="D260" s="7"/>
      <c r="E260" s="7"/>
      <c r="F260" s="7"/>
      <c r="G260" s="8" t="str">
        <f t="shared" si="33"/>
        <v>'',</v>
      </c>
      <c r="H260" s="7" t="str">
        <f t="shared" si="32"/>
        <v>'' : '',</v>
      </c>
      <c r="M260"/>
      <c r="N260"/>
    </row>
    <row r="261" spans="1:14" s="6" customFormat="1" x14ac:dyDescent="0.3">
      <c r="A261" s="7"/>
      <c r="B261" s="7"/>
      <c r="C261" s="7"/>
      <c r="D261" s="7"/>
      <c r="E261" s="7"/>
      <c r="F261" s="7"/>
      <c r="G261" s="8" t="str">
        <f t="shared" si="33"/>
        <v>'',</v>
      </c>
      <c r="H261" s="7" t="str">
        <f t="shared" si="32"/>
        <v>'' : '',</v>
      </c>
      <c r="M261"/>
      <c r="N261"/>
    </row>
    <row r="262" spans="1:14" s="6" customFormat="1" x14ac:dyDescent="0.3">
      <c r="A262" s="7"/>
      <c r="B262" s="7"/>
      <c r="C262" s="7"/>
      <c r="D262" s="7"/>
      <c r="E262" s="7"/>
      <c r="F262" s="7"/>
      <c r="G262" s="8" t="str">
        <f t="shared" si="33"/>
        <v>'',</v>
      </c>
      <c r="H262" s="7" t="str">
        <f t="shared" si="32"/>
        <v>'' : '',</v>
      </c>
      <c r="M262"/>
      <c r="N262"/>
    </row>
    <row r="263" spans="1:14" s="6" customFormat="1" x14ac:dyDescent="0.3">
      <c r="A263" s="7"/>
      <c r="B263" s="7"/>
      <c r="C263" s="7"/>
      <c r="D263" s="7"/>
      <c r="E263" s="7"/>
      <c r="F263" s="7"/>
      <c r="G263" s="8" t="str">
        <f t="shared" si="33"/>
        <v>'',</v>
      </c>
      <c r="H263" s="7" t="str">
        <f t="shared" si="32"/>
        <v>'' : '',</v>
      </c>
      <c r="M263"/>
      <c r="N263"/>
    </row>
    <row r="264" spans="1:14" s="6" customFormat="1" x14ac:dyDescent="0.3">
      <c r="A264" s="7"/>
      <c r="B264" s="7"/>
      <c r="C264" s="7"/>
      <c r="D264" s="7"/>
      <c r="E264" s="7"/>
      <c r="F264" s="7"/>
      <c r="G264" s="8" t="str">
        <f t="shared" si="33"/>
        <v>'',</v>
      </c>
      <c r="H264" s="7" t="str">
        <f t="shared" si="32"/>
        <v>'' : '',</v>
      </c>
      <c r="M264"/>
      <c r="N264"/>
    </row>
    <row r="265" spans="1:14" s="6" customFormat="1" x14ac:dyDescent="0.3">
      <c r="A265" s="7"/>
      <c r="B265" s="7"/>
      <c r="C265" s="7"/>
      <c r="D265" s="7"/>
      <c r="E265" s="7"/>
      <c r="F265" s="7"/>
      <c r="G265" s="8" t="str">
        <f t="shared" si="33"/>
        <v>'',</v>
      </c>
      <c r="H265" s="7" t="str">
        <f t="shared" si="32"/>
        <v>'' : '',</v>
      </c>
      <c r="M265"/>
      <c r="N265"/>
    </row>
    <row r="266" spans="1:14" s="6" customFormat="1" x14ac:dyDescent="0.3">
      <c r="A266" s="7"/>
      <c r="B266" s="7"/>
      <c r="C266" s="7"/>
      <c r="D266" s="7"/>
      <c r="E266" s="7"/>
      <c r="F266" s="7"/>
      <c r="G266" s="8" t="str">
        <f t="shared" si="33"/>
        <v>'',</v>
      </c>
      <c r="H266" s="7" t="str">
        <f t="shared" si="32"/>
        <v>'' : '',</v>
      </c>
      <c r="M266"/>
      <c r="N266"/>
    </row>
    <row r="267" spans="1:14" s="6" customFormat="1" x14ac:dyDescent="0.3">
      <c r="A267" s="7"/>
      <c r="B267" s="7"/>
      <c r="C267" s="7"/>
      <c r="D267" s="7"/>
      <c r="E267" s="7"/>
      <c r="F267" s="7"/>
      <c r="G267" s="8" t="str">
        <f t="shared" si="33"/>
        <v>'',</v>
      </c>
      <c r="H267" s="7" t="str">
        <f t="shared" si="32"/>
        <v>'' : '',</v>
      </c>
      <c r="M267"/>
      <c r="N267"/>
    </row>
    <row r="268" spans="1:14" s="6" customFormat="1" x14ac:dyDescent="0.3">
      <c r="A268" s="7"/>
      <c r="B268" s="7"/>
      <c r="C268" s="7"/>
      <c r="D268" s="7"/>
      <c r="E268" s="7"/>
      <c r="F268" s="7"/>
      <c r="G268" s="8" t="str">
        <f t="shared" si="33"/>
        <v>'',</v>
      </c>
      <c r="H268" s="7" t="str">
        <f t="shared" si="32"/>
        <v>'' : '',</v>
      </c>
      <c r="M268"/>
      <c r="N268"/>
    </row>
    <row r="269" spans="1:14" s="6" customFormat="1" x14ac:dyDescent="0.3">
      <c r="A269" s="7"/>
      <c r="B269" s="7"/>
      <c r="C269" s="7"/>
      <c r="D269" s="7"/>
      <c r="E269" s="7"/>
      <c r="F269" s="7"/>
      <c r="G269" s="8" t="str">
        <f t="shared" si="33"/>
        <v>'',</v>
      </c>
      <c r="H269" s="7" t="str">
        <f t="shared" si="32"/>
        <v>'' : '',</v>
      </c>
      <c r="M269"/>
      <c r="N269"/>
    </row>
    <row r="270" spans="1:14" s="6" customFormat="1" x14ac:dyDescent="0.3">
      <c r="A270" s="7"/>
      <c r="B270" s="7"/>
      <c r="C270" s="7"/>
      <c r="D270" s="7"/>
      <c r="E270" s="7"/>
      <c r="F270" s="7"/>
      <c r="G270" s="8" t="str">
        <f t="shared" si="33"/>
        <v>'',</v>
      </c>
      <c r="H270" s="7" t="str">
        <f t="shared" si="32"/>
        <v>'' : '',</v>
      </c>
      <c r="M270"/>
      <c r="N270"/>
    </row>
    <row r="271" spans="1:14" s="6" customFormat="1" x14ac:dyDescent="0.3">
      <c r="A271" s="7"/>
      <c r="B271" s="7"/>
      <c r="C271" s="7"/>
      <c r="D271" s="7"/>
      <c r="E271" s="7"/>
      <c r="F271" s="7"/>
      <c r="G271" s="8" t="str">
        <f t="shared" si="33"/>
        <v>'',</v>
      </c>
      <c r="H271" s="7" t="str">
        <f t="shared" si="32"/>
        <v>'' : '',</v>
      </c>
      <c r="M271"/>
      <c r="N271"/>
    </row>
    <row r="272" spans="1:14" s="6" customFormat="1" x14ac:dyDescent="0.3">
      <c r="A272" s="7"/>
      <c r="B272" s="7"/>
      <c r="C272" s="7"/>
      <c r="D272" s="7"/>
      <c r="E272" s="7"/>
      <c r="F272" s="7"/>
      <c r="G272" s="8" t="str">
        <f t="shared" si="33"/>
        <v>'',</v>
      </c>
      <c r="H272" s="7" t="str">
        <f t="shared" si="32"/>
        <v>'' : '',</v>
      </c>
      <c r="M272"/>
      <c r="N272"/>
    </row>
    <row r="273" spans="1:14" s="6" customFormat="1" x14ac:dyDescent="0.3">
      <c r="A273" s="7"/>
      <c r="B273" s="7"/>
      <c r="C273" s="7"/>
      <c r="D273" s="7"/>
      <c r="E273" s="7"/>
      <c r="F273" s="7"/>
      <c r="G273" s="8" t="str">
        <f t="shared" si="33"/>
        <v>'',</v>
      </c>
      <c r="H273" s="7" t="str">
        <f t="shared" si="32"/>
        <v>'' : '',</v>
      </c>
      <c r="M273"/>
      <c r="N273"/>
    </row>
    <row r="274" spans="1:14" s="6" customFormat="1" x14ac:dyDescent="0.3">
      <c r="A274" s="7"/>
      <c r="B274" s="7"/>
      <c r="C274" s="7"/>
      <c r="D274" s="7"/>
      <c r="E274" s="7"/>
      <c r="F274" s="7"/>
      <c r="G274" s="8" t="str">
        <f t="shared" si="33"/>
        <v>'',</v>
      </c>
      <c r="H274" s="7" t="str">
        <f t="shared" si="32"/>
        <v>'' : '',</v>
      </c>
      <c r="M274"/>
      <c r="N274"/>
    </row>
    <row r="275" spans="1:14" s="6" customFormat="1" x14ac:dyDescent="0.3">
      <c r="A275" s="7"/>
      <c r="B275" s="7"/>
      <c r="C275" s="7"/>
      <c r="D275" s="7"/>
      <c r="E275" s="7"/>
      <c r="F275" s="7"/>
      <c r="G275" s="8" t="str">
        <f t="shared" si="33"/>
        <v>'',</v>
      </c>
      <c r="H275" s="7" t="str">
        <f t="shared" si="32"/>
        <v>'' : '',</v>
      </c>
      <c r="M275"/>
      <c r="N275"/>
    </row>
    <row r="276" spans="1:14" s="6" customFormat="1" x14ac:dyDescent="0.3">
      <c r="A276" s="7"/>
      <c r="B276" s="7"/>
      <c r="C276" s="7"/>
      <c r="D276" s="7"/>
      <c r="E276" s="7"/>
      <c r="F276" s="7"/>
      <c r="G276" s="8" t="str">
        <f t="shared" si="33"/>
        <v>'',</v>
      </c>
      <c r="H276" s="7" t="str">
        <f t="shared" si="32"/>
        <v>'' : '',</v>
      </c>
      <c r="M276"/>
      <c r="N276"/>
    </row>
    <row r="277" spans="1:14" s="6" customFormat="1" x14ac:dyDescent="0.3">
      <c r="A277" s="7"/>
      <c r="B277" s="7"/>
      <c r="C277" s="7"/>
      <c r="D277" s="7"/>
      <c r="E277" s="7"/>
      <c r="F277" s="7"/>
      <c r="G277" s="8" t="str">
        <f t="shared" si="33"/>
        <v>'',</v>
      </c>
      <c r="H277" s="7" t="str">
        <f t="shared" si="32"/>
        <v>'' : '',</v>
      </c>
      <c r="M277"/>
      <c r="N277"/>
    </row>
    <row r="278" spans="1:14" s="6" customFormat="1" x14ac:dyDescent="0.3">
      <c r="A278" s="7"/>
      <c r="B278" s="7"/>
      <c r="C278" s="7"/>
      <c r="D278" s="7"/>
      <c r="E278" s="7"/>
      <c r="F278" s="7"/>
      <c r="G278" s="8" t="str">
        <f t="shared" si="33"/>
        <v>'',</v>
      </c>
      <c r="H278" s="7" t="str">
        <f t="shared" si="32"/>
        <v>'' : '',</v>
      </c>
      <c r="M278"/>
      <c r="N278"/>
    </row>
    <row r="279" spans="1:14" s="6" customFormat="1" x14ac:dyDescent="0.3">
      <c r="A279" s="7"/>
      <c r="B279" s="7"/>
      <c r="C279" s="7"/>
      <c r="D279" s="7"/>
      <c r="E279" s="7"/>
      <c r="F279" s="7"/>
      <c r="G279" s="8" t="str">
        <f t="shared" si="33"/>
        <v>'',</v>
      </c>
      <c r="H279" s="7" t="str">
        <f t="shared" si="32"/>
        <v>'' : '',</v>
      </c>
      <c r="M279"/>
      <c r="N279"/>
    </row>
    <row r="280" spans="1:14" s="6" customFormat="1" x14ac:dyDescent="0.3">
      <c r="A280" s="7"/>
      <c r="B280" s="7"/>
      <c r="C280" s="7"/>
      <c r="D280" s="7"/>
      <c r="E280" s="7"/>
      <c r="F280" s="7"/>
      <c r="G280" s="8" t="str">
        <f t="shared" si="33"/>
        <v>'',</v>
      </c>
      <c r="H280" s="7" t="str">
        <f t="shared" si="32"/>
        <v>'' : '',</v>
      </c>
      <c r="M280"/>
      <c r="N280"/>
    </row>
    <row r="281" spans="1:14" s="6" customFormat="1" x14ac:dyDescent="0.3">
      <c r="A281" s="7"/>
      <c r="B281" s="7"/>
      <c r="C281" s="7"/>
      <c r="D281" s="7"/>
      <c r="E281" s="7"/>
      <c r="F281" s="7"/>
      <c r="G281" s="8" t="str">
        <f t="shared" si="33"/>
        <v>'',</v>
      </c>
      <c r="H281" s="7" t="str">
        <f t="shared" si="32"/>
        <v>'' : '',</v>
      </c>
      <c r="M281"/>
      <c r="N281"/>
    </row>
    <row r="282" spans="1:14" s="6" customFormat="1" x14ac:dyDescent="0.3">
      <c r="A282" s="7"/>
      <c r="B282" s="7"/>
      <c r="C282" s="7"/>
      <c r="D282" s="7"/>
      <c r="E282" s="7"/>
      <c r="F282" s="7"/>
      <c r="G282" s="8" t="str">
        <f t="shared" si="33"/>
        <v>'',</v>
      </c>
      <c r="H282" s="7" t="str">
        <f t="shared" si="32"/>
        <v>'' : '',</v>
      </c>
      <c r="M282"/>
      <c r="N282"/>
    </row>
    <row r="283" spans="1:14" s="6" customFormat="1" x14ac:dyDescent="0.3">
      <c r="A283" s="7"/>
      <c r="B283" s="7"/>
      <c r="C283" s="7"/>
      <c r="D283" s="7"/>
      <c r="E283" s="7"/>
      <c r="F283" s="7"/>
      <c r="G283" s="8" t="str">
        <f t="shared" si="33"/>
        <v>'',</v>
      </c>
      <c r="H283" s="7" t="str">
        <f t="shared" si="32"/>
        <v>'' : '',</v>
      </c>
      <c r="M283"/>
      <c r="N283"/>
    </row>
    <row r="284" spans="1:14" s="6" customFormat="1" x14ac:dyDescent="0.3">
      <c r="A284" s="7"/>
      <c r="B284" s="7"/>
      <c r="C284" s="7"/>
      <c r="D284" s="7"/>
      <c r="E284" s="7"/>
      <c r="F284" s="7"/>
      <c r="G284" s="8" t="str">
        <f t="shared" si="33"/>
        <v>'',</v>
      </c>
      <c r="H284" s="7" t="str">
        <f t="shared" si="32"/>
        <v>'' : '',</v>
      </c>
      <c r="M284"/>
      <c r="N284"/>
    </row>
    <row r="285" spans="1:14" s="6" customFormat="1" x14ac:dyDescent="0.3">
      <c r="A285" s="7"/>
      <c r="B285" s="7"/>
      <c r="C285" s="7"/>
      <c r="D285" s="7"/>
      <c r="E285" s="7"/>
      <c r="F285" s="7"/>
      <c r="G285" s="8" t="str">
        <f t="shared" si="33"/>
        <v>'',</v>
      </c>
      <c r="H285" s="7" t="str">
        <f t="shared" si="32"/>
        <v>'' : '',</v>
      </c>
      <c r="M285"/>
      <c r="N285"/>
    </row>
    <row r="286" spans="1:14" s="6" customFormat="1" x14ac:dyDescent="0.3">
      <c r="A286" s="7"/>
      <c r="B286" s="7"/>
      <c r="C286" s="7"/>
      <c r="D286" s="7"/>
      <c r="E286" s="7"/>
      <c r="F286" s="7"/>
      <c r="G286" s="8" t="str">
        <f t="shared" si="33"/>
        <v>'',</v>
      </c>
      <c r="H286" s="7" t="str">
        <f t="shared" si="32"/>
        <v>'' : '',</v>
      </c>
      <c r="M286"/>
      <c r="N286"/>
    </row>
    <row r="287" spans="1:14" s="6" customFormat="1" x14ac:dyDescent="0.3">
      <c r="A287" s="7"/>
      <c r="B287" s="7"/>
      <c r="C287" s="7"/>
      <c r="D287" s="7"/>
      <c r="E287" s="7"/>
      <c r="F287" s="7"/>
      <c r="G287" s="8" t="str">
        <f t="shared" si="33"/>
        <v>'',</v>
      </c>
      <c r="H287" s="7" t="str">
        <f t="shared" si="32"/>
        <v>'' : '',</v>
      </c>
      <c r="M287"/>
      <c r="N287"/>
    </row>
    <row r="288" spans="1:14" s="6" customFormat="1" x14ac:dyDescent="0.3">
      <c r="A288" s="7"/>
      <c r="B288" s="7"/>
      <c r="C288" s="7"/>
      <c r="D288" s="7"/>
      <c r="E288" s="7"/>
      <c r="F288" s="7"/>
      <c r="G288" s="8" t="str">
        <f t="shared" si="33"/>
        <v>'',</v>
      </c>
      <c r="H288" s="7" t="str">
        <f t="shared" si="32"/>
        <v>'' : '',</v>
      </c>
      <c r="M288"/>
      <c r="N288"/>
    </row>
    <row r="289" spans="1:14" s="6" customFormat="1" x14ac:dyDescent="0.3">
      <c r="A289" s="7"/>
      <c r="B289" s="7"/>
      <c r="C289" s="7"/>
      <c r="D289" s="7"/>
      <c r="E289" s="7"/>
      <c r="F289" s="7"/>
      <c r="G289" s="8" t="str">
        <f t="shared" si="33"/>
        <v>'',</v>
      </c>
      <c r="H289" s="7" t="str">
        <f t="shared" si="32"/>
        <v>'' : '',</v>
      </c>
      <c r="M289"/>
      <c r="N289"/>
    </row>
    <row r="290" spans="1:14" s="6" customFormat="1" x14ac:dyDescent="0.3">
      <c r="A290" s="7"/>
      <c r="B290" s="7"/>
      <c r="C290" s="7"/>
      <c r="D290" s="7"/>
      <c r="E290" s="7"/>
      <c r="F290" s="7"/>
      <c r="G290" s="8" t="str">
        <f t="shared" si="33"/>
        <v>'',</v>
      </c>
      <c r="H290" s="7" t="str">
        <f t="shared" si="32"/>
        <v>'' : '',</v>
      </c>
      <c r="M290"/>
      <c r="N290"/>
    </row>
    <row r="291" spans="1:14" s="6" customFormat="1" x14ac:dyDescent="0.3">
      <c r="A291" s="7"/>
      <c r="B291" s="7"/>
      <c r="C291" s="7"/>
      <c r="D291" s="7"/>
      <c r="E291" s="7"/>
      <c r="F291" s="7"/>
      <c r="G291" s="8" t="str">
        <f t="shared" si="33"/>
        <v>'',</v>
      </c>
      <c r="H291" s="7" t="str">
        <f t="shared" si="32"/>
        <v>'' : '',</v>
      </c>
      <c r="M291"/>
      <c r="N291"/>
    </row>
    <row r="292" spans="1:14" s="6" customFormat="1" x14ac:dyDescent="0.3">
      <c r="A292" s="7"/>
      <c r="B292" s="7"/>
      <c r="C292" s="7"/>
      <c r="D292" s="7"/>
      <c r="E292" s="7"/>
      <c r="F292" s="7"/>
      <c r="G292" s="8" t="str">
        <f t="shared" si="33"/>
        <v>'',</v>
      </c>
      <c r="H292" s="7" t="str">
        <f t="shared" si="32"/>
        <v>'' : '',</v>
      </c>
      <c r="M292"/>
      <c r="N292"/>
    </row>
    <row r="293" spans="1:14" s="6" customFormat="1" x14ac:dyDescent="0.3">
      <c r="A293" s="7"/>
      <c r="B293" s="7"/>
      <c r="C293" s="7"/>
      <c r="D293" s="7"/>
      <c r="E293" s="7"/>
      <c r="F293" s="7"/>
      <c r="G293" s="8" t="str">
        <f t="shared" si="33"/>
        <v>'',</v>
      </c>
      <c r="H293" s="7" t="str">
        <f t="shared" si="32"/>
        <v>'' : '',</v>
      </c>
      <c r="M293"/>
      <c r="N293"/>
    </row>
    <row r="294" spans="1:14" s="6" customFormat="1" x14ac:dyDescent="0.3">
      <c r="A294" s="7"/>
      <c r="B294" s="7"/>
      <c r="C294" s="7"/>
      <c r="D294" s="7"/>
      <c r="E294" s="7"/>
      <c r="F294" s="7"/>
      <c r="G294" s="8" t="str">
        <f t="shared" si="33"/>
        <v>'',</v>
      </c>
      <c r="H294" s="7" t="str">
        <f t="shared" si="32"/>
        <v>'' : '',</v>
      </c>
      <c r="M294"/>
      <c r="N294"/>
    </row>
    <row r="295" spans="1:14" s="6" customFormat="1" x14ac:dyDescent="0.3">
      <c r="A295" s="7"/>
      <c r="B295" s="7"/>
      <c r="C295" s="7"/>
      <c r="D295" s="7"/>
      <c r="E295" s="7"/>
      <c r="F295" s="7"/>
      <c r="G295" s="8" t="str">
        <f t="shared" si="33"/>
        <v>'',</v>
      </c>
      <c r="H295" s="7" t="str">
        <f t="shared" si="32"/>
        <v>'' : '',</v>
      </c>
      <c r="M295"/>
      <c r="N295"/>
    </row>
    <row r="296" spans="1:14" s="6" customFormat="1" x14ac:dyDescent="0.3">
      <c r="A296" s="7"/>
      <c r="B296" s="7"/>
      <c r="C296" s="7"/>
      <c r="D296" s="7"/>
      <c r="E296" s="7"/>
      <c r="F296" s="7"/>
      <c r="G296" s="8" t="str">
        <f t="shared" si="33"/>
        <v>'',</v>
      </c>
      <c r="H296" s="7" t="str">
        <f t="shared" si="32"/>
        <v>'' : '',</v>
      </c>
      <c r="M296"/>
      <c r="N296"/>
    </row>
    <row r="297" spans="1:14" s="6" customFormat="1" x14ac:dyDescent="0.3">
      <c r="A297" s="7"/>
      <c r="B297" s="7"/>
      <c r="C297" s="7"/>
      <c r="D297" s="7"/>
      <c r="E297" s="7"/>
      <c r="F297" s="7"/>
      <c r="G297" s="8" t="str">
        <f t="shared" si="33"/>
        <v>'',</v>
      </c>
      <c r="H297" s="7" t="str">
        <f t="shared" si="32"/>
        <v>'' : '',</v>
      </c>
      <c r="M297"/>
      <c r="N297"/>
    </row>
    <row r="298" spans="1:14" s="6" customFormat="1" x14ac:dyDescent="0.3">
      <c r="A298" s="7"/>
      <c r="B298" s="7"/>
      <c r="C298" s="7"/>
      <c r="D298" s="7"/>
      <c r="E298" s="7"/>
      <c r="F298" s="7"/>
      <c r="G298" s="8" t="str">
        <f t="shared" si="33"/>
        <v>'',</v>
      </c>
      <c r="H298" s="7" t="str">
        <f t="shared" si="32"/>
        <v>'' : '',</v>
      </c>
      <c r="M298"/>
      <c r="N298"/>
    </row>
    <row r="299" spans="1:14" s="6" customFormat="1" x14ac:dyDescent="0.3">
      <c r="A299" s="7"/>
      <c r="B299" s="7"/>
      <c r="C299" s="7"/>
      <c r="D299" s="7"/>
      <c r="E299" s="7"/>
      <c r="F299" s="7"/>
      <c r="G299" s="8" t="str">
        <f t="shared" si="33"/>
        <v>'',</v>
      </c>
      <c r="H299" s="7" t="str">
        <f t="shared" si="32"/>
        <v>'' : '',</v>
      </c>
      <c r="M299"/>
      <c r="N299"/>
    </row>
    <row r="300" spans="1:14" s="6" customFormat="1" x14ac:dyDescent="0.3">
      <c r="A300" s="7"/>
      <c r="B300" s="7"/>
      <c r="C300" s="7"/>
      <c r="D300" s="7"/>
      <c r="E300" s="7"/>
      <c r="F300" s="7"/>
      <c r="G300" s="8" t="str">
        <f t="shared" si="33"/>
        <v>'',</v>
      </c>
      <c r="H300" s="7" t="str">
        <f t="shared" si="32"/>
        <v>'' : '',</v>
      </c>
      <c r="M300"/>
      <c r="N300"/>
    </row>
    <row r="301" spans="1:14" s="6" customFormat="1" x14ac:dyDescent="0.3">
      <c r="A301" s="7"/>
      <c r="B301" s="7"/>
      <c r="C301" s="7"/>
      <c r="D301" s="7"/>
      <c r="E301" s="7"/>
      <c r="F301" s="7"/>
      <c r="G301" s="8" t="str">
        <f t="shared" si="33"/>
        <v>'',</v>
      </c>
      <c r="H301" s="7" t="str">
        <f t="shared" si="32"/>
        <v>'' : '',</v>
      </c>
      <c r="M301"/>
      <c r="N301"/>
    </row>
  </sheetData>
  <mergeCells count="14">
    <mergeCell ref="G46:I46"/>
    <mergeCell ref="G54:I54"/>
    <mergeCell ref="G13:I13"/>
    <mergeCell ref="A24:D24"/>
    <mergeCell ref="A2:D2"/>
    <mergeCell ref="A13:D13"/>
    <mergeCell ref="A54:D54"/>
    <mergeCell ref="A46:D46"/>
    <mergeCell ref="A40:D40"/>
    <mergeCell ref="G2:I2"/>
    <mergeCell ref="G24:I24"/>
    <mergeCell ref="A33:D33"/>
    <mergeCell ref="G33:I33"/>
    <mergeCell ref="G40:I40"/>
  </mergeCells>
  <phoneticPr fontId="1" type="noConversion"/>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59999389629810485"/>
  </sheetPr>
  <dimension ref="A1:N314"/>
  <sheetViews>
    <sheetView tabSelected="1" zoomScale="205" zoomScaleNormal="205" workbookViewId="0">
      <pane ySplit="1" topLeftCell="A53" activePane="bottomLeft" state="frozen"/>
      <selection pane="bottomLeft" activeCell="E62" sqref="E62:E63"/>
    </sheetView>
  </sheetViews>
  <sheetFormatPr defaultRowHeight="16.5" x14ac:dyDescent="0.3"/>
  <cols>
    <col min="1" max="1" width="7.25" style="7" hidden="1" customWidth="1"/>
    <col min="2" max="2" width="11.125" style="7" hidden="1" customWidth="1"/>
    <col min="3" max="3" width="11.125" style="7" customWidth="1"/>
    <col min="4" max="4" width="11.125" style="7" hidden="1" customWidth="1"/>
    <col min="5" max="5" width="11.125" style="7" customWidth="1"/>
    <col min="6" max="6" width="11.125" style="7" hidden="1" customWidth="1"/>
    <col min="7" max="7" width="9.5" style="8" customWidth="1"/>
    <col min="8" max="8" width="32.75" style="7" customWidth="1"/>
    <col min="9" max="12" width="9" style="6"/>
  </cols>
  <sheetData>
    <row r="1" spans="1:10" x14ac:dyDescent="0.3">
      <c r="G1" s="8" t="s">
        <v>631</v>
      </c>
      <c r="H1" s="7" t="s">
        <v>447</v>
      </c>
      <c r="I1" s="6" t="s">
        <v>445</v>
      </c>
      <c r="J1" s="6" t="s">
        <v>449</v>
      </c>
    </row>
    <row r="2" spans="1:10" x14ac:dyDescent="0.3">
      <c r="A2" s="30" t="s">
        <v>413</v>
      </c>
      <c r="B2" s="30"/>
      <c r="C2" s="30"/>
      <c r="D2" s="30"/>
      <c r="E2" s="21"/>
      <c r="G2" s="26" t="str">
        <f>"'"&amp;A2&amp;"'"&amp;","</f>
        <v>'Bose S1 Pro+ Portable Bluetooth Speaker System',</v>
      </c>
      <c r="H2" s="26"/>
      <c r="I2" s="26"/>
      <c r="J2" s="9">
        <v>599</v>
      </c>
    </row>
    <row r="3" spans="1:10" x14ac:dyDescent="0.3">
      <c r="A3" s="7" t="s">
        <v>414</v>
      </c>
      <c r="B3" s="7" t="s">
        <v>269</v>
      </c>
      <c r="C3" s="7" t="str">
        <f t="shared" ref="C3:C13" si="0">""""&amp;B3&amp;""""&amp;","</f>
        <v>"Sound Options",</v>
      </c>
      <c r="D3" s="7" t="s">
        <v>416</v>
      </c>
      <c r="E3" s="7" t="str">
        <f t="shared" ref="E3:E13" si="1">""""&amp;D3&amp;""""&amp;","</f>
        <v>"Audiences up to 50, Stereo, Party Mode (When Enabling Two Speakers)",</v>
      </c>
      <c r="F3" s="7" t="s">
        <v>590</v>
      </c>
      <c r="G3" s="5" t="str">
        <f>"'"&amp;A3&amp;"'"&amp;","</f>
        <v>'S1 Pro+ Wireless PA System with battery included',</v>
      </c>
      <c r="H3" s="5" t="str">
        <f t="shared" ref="H3:H13" si="2">"'"&amp;B3&amp;"'"&amp;" : "&amp;"'"&amp;D3&amp;"'"&amp;","</f>
        <v>'Sound Options' : 'Audiences up to 50, Stereo, Party Mode (When Enabling Two Speakers)',</v>
      </c>
      <c r="I3" s="5" t="str">
        <f t="shared" ref="I3:I10" si="3">"'"&amp;F3&amp;"'"&amp;","</f>
        <v>'Powerful performance',</v>
      </c>
      <c r="J3" s="5" t="s">
        <v>598</v>
      </c>
    </row>
    <row r="4" spans="1:10" x14ac:dyDescent="0.3">
      <c r="A4" s="7" t="s">
        <v>415</v>
      </c>
      <c r="B4" s="7" t="s">
        <v>163</v>
      </c>
      <c r="C4" s="7" t="str">
        <f t="shared" si="0"/>
        <v>"Audio cable included",</v>
      </c>
      <c r="D4" s="7" t="s">
        <v>160</v>
      </c>
      <c r="E4" s="7" t="str">
        <f t="shared" si="1"/>
        <v>"Yes",</v>
      </c>
      <c r="F4" s="7" t="s">
        <v>591</v>
      </c>
      <c r="G4" s="5" t="str">
        <f>"'"&amp;A4&amp;"'"&amp;","</f>
        <v>'AC power cord',</v>
      </c>
      <c r="H4" s="5" t="str">
        <f t="shared" si="2"/>
        <v>'Audio cable included' : 'Yes',</v>
      </c>
      <c r="I4" s="5" t="str">
        <f t="shared" si="3"/>
        <v>'Portable with carry handle',</v>
      </c>
      <c r="J4" s="5"/>
    </row>
    <row r="5" spans="1:10" x14ac:dyDescent="0.3">
      <c r="B5" s="7" t="s">
        <v>287</v>
      </c>
      <c r="C5" s="7" t="str">
        <f t="shared" si="0"/>
        <v>"Speaker",</v>
      </c>
      <c r="D5" s="7" t="s">
        <v>417</v>
      </c>
      <c r="E5" s="7" t="str">
        <f t="shared" si="1"/>
        <v>"13.10" H x 9.40" W x 11.00" D (14.40 lb)",</v>
      </c>
      <c r="F5" s="7" t="s">
        <v>592</v>
      </c>
      <c r="G5" s="5"/>
      <c r="H5" s="5" t="str">
        <f t="shared" si="2"/>
        <v>'Speaker' : '13.10" H x 9.40" W x 11.00" D (14.40 lb)',</v>
      </c>
      <c r="I5" s="5" t="str">
        <f t="shared" si="3"/>
        <v>'Integrated 3-channel mixer',</v>
      </c>
      <c r="J5" s="5"/>
    </row>
    <row r="6" spans="1:10" x14ac:dyDescent="0.3">
      <c r="B6" s="7" t="s">
        <v>168</v>
      </c>
      <c r="C6" s="7" t="str">
        <f t="shared" si="0"/>
        <v>"Product Material",</v>
      </c>
      <c r="D6" s="7" t="s">
        <v>418</v>
      </c>
      <c r="E6" s="7" t="str">
        <f t="shared" si="1"/>
        <v>"Aluminum, Polypropylene",</v>
      </c>
      <c r="F6" s="7" t="s">
        <v>593</v>
      </c>
      <c r="G6" s="5"/>
      <c r="H6" s="5" t="str">
        <f t="shared" si="2"/>
        <v>'Product Material' : 'Aluminum, Polypropylene',</v>
      </c>
      <c r="I6" s="5" t="str">
        <f t="shared" si="3"/>
        <v>'4 positioning options',</v>
      </c>
      <c r="J6" s="5"/>
    </row>
    <row r="7" spans="1:10" x14ac:dyDescent="0.3">
      <c r="B7" s="7" t="s">
        <v>175</v>
      </c>
      <c r="C7" s="7" t="str">
        <f t="shared" si="0"/>
        <v>"Battery Life",</v>
      </c>
      <c r="D7" s="7" t="s">
        <v>419</v>
      </c>
      <c r="E7" s="7" t="str">
        <f t="shared" si="1"/>
        <v>"11 hours",</v>
      </c>
      <c r="F7" s="7" t="s">
        <v>594</v>
      </c>
      <c r="G7" s="5"/>
      <c r="H7" s="5" t="str">
        <f t="shared" si="2"/>
        <v>'Battery Life' : '11 hours',</v>
      </c>
      <c r="I7" s="5" t="str">
        <f t="shared" si="3"/>
        <v>'Plays up to 11 hours',</v>
      </c>
      <c r="J7" s="5"/>
    </row>
    <row r="8" spans="1:10" x14ac:dyDescent="0.3">
      <c r="B8" s="7" t="s">
        <v>177</v>
      </c>
      <c r="C8" s="7" t="str">
        <f t="shared" si="0"/>
        <v>"Battery Charge Time",</v>
      </c>
      <c r="D8" s="7" t="s">
        <v>340</v>
      </c>
      <c r="E8" s="7" t="str">
        <f t="shared" si="1"/>
        <v>"5 hours",</v>
      </c>
      <c r="F8" s="7" t="s">
        <v>595</v>
      </c>
      <c r="G8" s="5"/>
      <c r="H8" s="5" t="str">
        <f t="shared" si="2"/>
        <v>'Battery Charge Time' : '5 hours',</v>
      </c>
      <c r="I8" s="5" t="str">
        <f t="shared" si="3"/>
        <v>'Optional wireless accessories',</v>
      </c>
      <c r="J8" s="5"/>
    </row>
    <row r="9" spans="1:10" x14ac:dyDescent="0.3">
      <c r="B9" s="7" t="s">
        <v>180</v>
      </c>
      <c r="C9" s="7" t="str">
        <f t="shared" si="0"/>
        <v>"Charging Interface(s)",</v>
      </c>
      <c r="D9" s="7" t="s">
        <v>420</v>
      </c>
      <c r="E9" s="7" t="str">
        <f t="shared" si="1"/>
        <v>"Mains Lead",</v>
      </c>
      <c r="F9" s="7" t="s">
        <v>596</v>
      </c>
      <c r="G9" s="5"/>
      <c r="H9" s="5" t="str">
        <f t="shared" si="2"/>
        <v>'Charging Interface(s)' : 'Mains Lead',</v>
      </c>
      <c r="I9" s="5" t="str">
        <f t="shared" si="3"/>
        <v>'Control with the Bose Music app',</v>
      </c>
      <c r="J9" s="5"/>
    </row>
    <row r="10" spans="1:10" x14ac:dyDescent="0.3">
      <c r="B10" s="7" t="s">
        <v>182</v>
      </c>
      <c r="C10" s="7" t="str">
        <f t="shared" si="0"/>
        <v>"Wireless Connectivity",</v>
      </c>
      <c r="D10" s="7" t="s">
        <v>206</v>
      </c>
      <c r="E10" s="7" t="str">
        <f t="shared" si="1"/>
        <v>"Bluetooth",</v>
      </c>
      <c r="F10" s="7" t="s">
        <v>597</v>
      </c>
      <c r="G10" s="5"/>
      <c r="H10" s="5" t="str">
        <f t="shared" si="2"/>
        <v>'Wireless Connectivity' : 'Bluetooth',</v>
      </c>
      <c r="I10" s="5" t="str">
        <f t="shared" si="3"/>
        <v>'Bluetooth streaming',</v>
      </c>
      <c r="J10" s="5"/>
    </row>
    <row r="11" spans="1:10" x14ac:dyDescent="0.3">
      <c r="B11" s="7" t="s">
        <v>184</v>
      </c>
      <c r="C11" s="7" t="str">
        <f t="shared" si="0"/>
        <v>"Bluetooth Version",</v>
      </c>
      <c r="D11" s="7">
        <v>5</v>
      </c>
      <c r="E11" s="7" t="str">
        <f t="shared" si="1"/>
        <v>"5",</v>
      </c>
      <c r="G11" s="5"/>
      <c r="H11" s="5" t="str">
        <f t="shared" si="2"/>
        <v>'Bluetooth Version' : '5',</v>
      </c>
      <c r="I11" s="5"/>
      <c r="J11" s="5"/>
    </row>
    <row r="12" spans="1:10" x14ac:dyDescent="0.3">
      <c r="B12" s="7" t="s">
        <v>185</v>
      </c>
      <c r="C12" s="7" t="str">
        <f t="shared" si="0"/>
        <v>"Bluetooth Range",</v>
      </c>
      <c r="D12" s="7" t="s">
        <v>280</v>
      </c>
      <c r="E12" s="7" t="str">
        <f t="shared" si="1"/>
        <v>"Up to 30 ft (9 m)",</v>
      </c>
      <c r="G12" s="5"/>
      <c r="H12" s="5" t="str">
        <f t="shared" si="2"/>
        <v>'Bluetooth Range' : 'Up to 30 ft (9 m)',</v>
      </c>
      <c r="I12" s="5"/>
      <c r="J12" s="5"/>
    </row>
    <row r="13" spans="1:10" x14ac:dyDescent="0.3">
      <c r="B13" s="7" t="s">
        <v>187</v>
      </c>
      <c r="C13" s="7" t="str">
        <f t="shared" si="0"/>
        <v>"Bose App",</v>
      </c>
      <c r="D13" s="7" t="s">
        <v>188</v>
      </c>
      <c r="E13" s="7" t="str">
        <f t="shared" si="1"/>
        <v>"Bose Music App",</v>
      </c>
      <c r="G13" s="5"/>
      <c r="H13" s="5" t="str">
        <f t="shared" si="2"/>
        <v>'Bose App' : 'Bose Music App',</v>
      </c>
      <c r="I13" s="5"/>
      <c r="J13" s="5"/>
    </row>
    <row r="15" spans="1:10" x14ac:dyDescent="0.3">
      <c r="A15" s="30" t="s">
        <v>91</v>
      </c>
      <c r="B15" s="30"/>
      <c r="C15" s="30"/>
      <c r="D15" s="30"/>
      <c r="E15" s="21"/>
      <c r="G15" s="26" t="str">
        <f t="shared" ref="G15:G20" si="4">"'"&amp;A15&amp;"'"&amp;","</f>
        <v>'L1 Pro16 Portable Line Array System',</v>
      </c>
      <c r="H15" s="26"/>
      <c r="I15" s="26"/>
      <c r="J15" s="9">
        <v>1899</v>
      </c>
    </row>
    <row r="16" spans="1:10" x14ac:dyDescent="0.3">
      <c r="A16" s="7" t="s">
        <v>406</v>
      </c>
      <c r="B16" s="7" t="s">
        <v>163</v>
      </c>
      <c r="C16" s="7" t="str">
        <f t="shared" ref="C16:C19" si="5">""""&amp;B16&amp;""""&amp;","</f>
        <v>"Audio cable included",</v>
      </c>
      <c r="D16" s="7" t="s">
        <v>217</v>
      </c>
      <c r="E16" s="7" t="str">
        <f t="shared" ref="E16:E19" si="6">""""&amp;D16&amp;""""&amp;","</f>
        <v>"No",</v>
      </c>
      <c r="F16" s="7" t="s">
        <v>609</v>
      </c>
      <c r="G16" s="5" t="str">
        <f t="shared" si="4"/>
        <v>'Power stand',</v>
      </c>
      <c r="H16" s="5" t="str">
        <f>"'"&amp;B16&amp;"'"&amp;" : "&amp;"'"&amp;D16&amp;"'"&amp;","</f>
        <v>'Audio cable included' : 'No',</v>
      </c>
      <c r="I16" s="5" t="str">
        <f t="shared" ref="I16:I22" si="7">"'"&amp;F16&amp;"'"&amp;","</f>
        <v>'180-degree horizontal coverage',</v>
      </c>
      <c r="J16" s="5" t="s">
        <v>608</v>
      </c>
    </row>
    <row r="17" spans="1:10" x14ac:dyDescent="0.3">
      <c r="A17" s="7" t="s">
        <v>407</v>
      </c>
      <c r="B17" s="7" t="s">
        <v>226</v>
      </c>
      <c r="C17" s="7" t="str">
        <f t="shared" si="5"/>
        <v>"Entire Product System",</v>
      </c>
      <c r="D17" s="7" t="s">
        <v>410</v>
      </c>
      <c r="E17" s="7" t="str">
        <f t="shared" si="6"/>
        <v>"79.21" H x 13.98" W x 17.95" D (52 lb)",</v>
      </c>
      <c r="F17" s="7" t="s">
        <v>610</v>
      </c>
      <c r="G17" s="5" t="str">
        <f t="shared" si="4"/>
        <v>'Speaker array',</v>
      </c>
      <c r="H17" s="5" t="str">
        <f>"'"&amp;B17&amp;"'"&amp;" : "&amp;"'"&amp;D17&amp;"'"&amp;","</f>
        <v>'Entire Product System' : '79.21" H x 13.98" W x 17.95" D (52 lb)',</v>
      </c>
      <c r="I17" s="5" t="str">
        <f t="shared" si="7"/>
        <v>'Versatile coverage pattern',</v>
      </c>
      <c r="J17" s="5"/>
    </row>
    <row r="18" spans="1:10" x14ac:dyDescent="0.3">
      <c r="A18" s="7" t="s">
        <v>408</v>
      </c>
      <c r="B18" s="7" t="s">
        <v>182</v>
      </c>
      <c r="C18" s="7" t="str">
        <f t="shared" si="5"/>
        <v>"Wireless Connectivity",</v>
      </c>
      <c r="D18" s="7" t="s">
        <v>206</v>
      </c>
      <c r="E18" s="7" t="str">
        <f t="shared" si="6"/>
        <v>"Bluetooth",</v>
      </c>
      <c r="F18" s="7" t="s">
        <v>611</v>
      </c>
      <c r="G18" s="5" t="str">
        <f t="shared" si="4"/>
        <v>'Speaker array extension',</v>
      </c>
      <c r="H18" s="5" t="str">
        <f>"'"&amp;B18&amp;"'"&amp;" : "&amp;"'"&amp;D18&amp;"'"&amp;","</f>
        <v>'Wireless Connectivity' : 'Bluetooth',</v>
      </c>
      <c r="I18" s="5" t="str">
        <f t="shared" si="7"/>
        <v>'Built-in subwoofer and mixer',</v>
      </c>
      <c r="J18" s="5"/>
    </row>
    <row r="19" spans="1:10" x14ac:dyDescent="0.3">
      <c r="A19" s="7" t="s">
        <v>409</v>
      </c>
      <c r="B19" s="7" t="s">
        <v>187</v>
      </c>
      <c r="C19" s="7" t="str">
        <f t="shared" si="5"/>
        <v>"Bose App",</v>
      </c>
      <c r="D19" s="7" t="s">
        <v>188</v>
      </c>
      <c r="E19" s="7" t="str">
        <f t="shared" si="6"/>
        <v>"Bose Music App",</v>
      </c>
      <c r="F19" s="7" t="s">
        <v>612</v>
      </c>
      <c r="G19" s="5" t="str">
        <f t="shared" si="4"/>
        <v>'Carry bag for speaker array and extension',</v>
      </c>
      <c r="H19" s="5" t="str">
        <f>"'"&amp;B19&amp;"'"&amp;" : "&amp;"'"&amp;D19&amp;"'"&amp;","</f>
        <v>'Bose App' : 'Bose Music App',</v>
      </c>
      <c r="I19" s="5" t="str">
        <f t="shared" si="7"/>
        <v>'System EQ presets',</v>
      </c>
      <c r="J19" s="5"/>
    </row>
    <row r="20" spans="1:10" x14ac:dyDescent="0.3">
      <c r="A20" s="7" t="s">
        <v>274</v>
      </c>
      <c r="F20" s="7" t="s">
        <v>613</v>
      </c>
      <c r="G20" s="5" t="str">
        <f t="shared" si="4"/>
        <v>'Power cord',</v>
      </c>
      <c r="H20" s="5"/>
      <c r="I20" s="5" t="str">
        <f t="shared" si="7"/>
        <v>'Bluetooth® connectivity',</v>
      </c>
      <c r="J20" s="5"/>
    </row>
    <row r="21" spans="1:10" x14ac:dyDescent="0.3">
      <c r="F21" s="7" t="s">
        <v>614</v>
      </c>
      <c r="G21" s="5"/>
      <c r="H21" s="5"/>
      <c r="I21" s="5" t="str">
        <f t="shared" si="7"/>
        <v>'Wireless mixer control with app',</v>
      </c>
      <c r="J21" s="5"/>
    </row>
    <row r="22" spans="1:10" x14ac:dyDescent="0.3">
      <c r="F22" s="7" t="s">
        <v>615</v>
      </c>
      <c r="G22" s="5"/>
      <c r="H22" s="5"/>
      <c r="I22" s="5" t="str">
        <f t="shared" si="7"/>
        <v>'ToneMatch port',</v>
      </c>
      <c r="J22" s="5"/>
    </row>
    <row r="24" spans="1:10" x14ac:dyDescent="0.3">
      <c r="A24" s="30" t="s">
        <v>411</v>
      </c>
      <c r="B24" s="30"/>
      <c r="C24" s="30"/>
      <c r="D24" s="30"/>
      <c r="E24" s="21"/>
      <c r="G24" s="26" t="str">
        <f t="shared" ref="G24:G29" si="8">"'"&amp;A24&amp;"'"&amp;","</f>
        <v>'L1 Pro8 Portable Line Array System',</v>
      </c>
      <c r="H24" s="26"/>
      <c r="I24" s="26"/>
      <c r="J24" s="9">
        <v>1299</v>
      </c>
    </row>
    <row r="25" spans="1:10" x14ac:dyDescent="0.3">
      <c r="A25" s="7" t="s">
        <v>406</v>
      </c>
      <c r="B25" s="7" t="s">
        <v>163</v>
      </c>
      <c r="C25" s="7" t="str">
        <f t="shared" ref="C25:C28" si="9">""""&amp;B25&amp;""""&amp;","</f>
        <v>"Audio cable included",</v>
      </c>
      <c r="D25" s="7" t="s">
        <v>217</v>
      </c>
      <c r="E25" s="7" t="str">
        <f t="shared" ref="E25:E28" si="10">""""&amp;D25&amp;""""&amp;","</f>
        <v>"No",</v>
      </c>
      <c r="F25" s="7" t="s">
        <v>609</v>
      </c>
      <c r="G25" s="5" t="str">
        <f t="shared" si="8"/>
        <v>'Power stand',</v>
      </c>
      <c r="H25" s="5" t="str">
        <f>"'"&amp;B25&amp;"'"&amp;" : "&amp;"'"&amp;D25&amp;"'"&amp;","</f>
        <v>'Audio cable included' : 'No',</v>
      </c>
      <c r="I25" s="5" t="str">
        <f t="shared" ref="I25:I31" si="11">"'"&amp;F25&amp;"'"&amp;","</f>
        <v>'180-degree horizontal coverage',</v>
      </c>
      <c r="J25" s="5" t="s">
        <v>618</v>
      </c>
    </row>
    <row r="26" spans="1:10" x14ac:dyDescent="0.3">
      <c r="A26" s="7" t="s">
        <v>407</v>
      </c>
      <c r="B26" s="7" t="s">
        <v>226</v>
      </c>
      <c r="C26" s="7" t="str">
        <f t="shared" si="9"/>
        <v>"Entire Product System",</v>
      </c>
      <c r="D26" s="7" t="s">
        <v>412</v>
      </c>
      <c r="E26" s="7" t="str">
        <f t="shared" si="10"/>
        <v>"78.94" H x 12.52" W x 17.32" D (38 lb)",</v>
      </c>
      <c r="F26" s="7" t="s">
        <v>611</v>
      </c>
      <c r="G26" s="5" t="str">
        <f t="shared" si="8"/>
        <v>'Speaker array',</v>
      </c>
      <c r="H26" s="5" t="str">
        <f>"'"&amp;B26&amp;"'"&amp;" : "&amp;"'"&amp;D26&amp;"'"&amp;","</f>
        <v>'Entire Product System' : '78.94" H x 12.52" W x 17.32" D (38 lb)',</v>
      </c>
      <c r="I26" s="5" t="str">
        <f t="shared" si="11"/>
        <v>'Built-in subwoofer and mixer',</v>
      </c>
      <c r="J26" s="5"/>
    </row>
    <row r="27" spans="1:10" x14ac:dyDescent="0.3">
      <c r="A27" s="7" t="s">
        <v>408</v>
      </c>
      <c r="B27" s="7" t="s">
        <v>182</v>
      </c>
      <c r="C27" s="7" t="str">
        <f t="shared" si="9"/>
        <v>"Wireless Connectivity",</v>
      </c>
      <c r="D27" s="7" t="s">
        <v>206</v>
      </c>
      <c r="E27" s="7" t="str">
        <f t="shared" si="10"/>
        <v>"Bluetooth",</v>
      </c>
      <c r="F27" s="7" t="s">
        <v>520</v>
      </c>
      <c r="G27" s="5" t="str">
        <f t="shared" si="8"/>
        <v>'Speaker array extension',</v>
      </c>
      <c r="H27" s="5" t="str">
        <f>"'"&amp;B27&amp;"'"&amp;" : "&amp;"'"&amp;D27&amp;"'"&amp;","</f>
        <v>'Wireless Connectivity' : 'Bluetooth',</v>
      </c>
      <c r="I27" s="5" t="str">
        <f t="shared" si="11"/>
        <v>'Get connected with Bluetooth®',</v>
      </c>
      <c r="J27" s="5"/>
    </row>
    <row r="28" spans="1:10" x14ac:dyDescent="0.3">
      <c r="A28" s="7" t="s">
        <v>409</v>
      </c>
      <c r="B28" s="7" t="s">
        <v>187</v>
      </c>
      <c r="C28" s="7" t="str">
        <f t="shared" si="9"/>
        <v>"Bose App",</v>
      </c>
      <c r="D28" s="7" t="s">
        <v>188</v>
      </c>
      <c r="E28" s="7" t="str">
        <f t="shared" si="10"/>
        <v>"Bose Music App",</v>
      </c>
      <c r="F28" s="7" t="s">
        <v>616</v>
      </c>
      <c r="G28" s="5" t="str">
        <f t="shared" si="8"/>
        <v>'Carry bag for speaker array and extension',</v>
      </c>
      <c r="H28" s="5" t="str">
        <f>"'"&amp;B28&amp;"'"&amp;" : "&amp;"'"&amp;D28&amp;"'"&amp;","</f>
        <v>'Bose App' : 'Bose Music App',</v>
      </c>
      <c r="I28" s="5" t="str">
        <f t="shared" si="11"/>
        <v>'Mixer control via Bose Music app',</v>
      </c>
      <c r="J28" s="5"/>
    </row>
    <row r="29" spans="1:10" x14ac:dyDescent="0.3">
      <c r="A29" s="7" t="s">
        <v>274</v>
      </c>
      <c r="F29" s="7" t="s">
        <v>617</v>
      </c>
      <c r="G29" s="5" t="str">
        <f t="shared" si="8"/>
        <v>'Power cord',</v>
      </c>
      <c r="H29" s="5"/>
      <c r="I29" s="5" t="str">
        <f t="shared" si="11"/>
        <v>'Ultra-portable, lightweight system',</v>
      </c>
      <c r="J29" s="5"/>
    </row>
    <row r="30" spans="1:10" x14ac:dyDescent="0.3">
      <c r="F30" s="7" t="s">
        <v>612</v>
      </c>
      <c r="G30" s="5"/>
      <c r="H30" s="5"/>
      <c r="I30" s="5" t="str">
        <f t="shared" si="11"/>
        <v>'System EQ presets',</v>
      </c>
      <c r="J30" s="5"/>
    </row>
    <row r="31" spans="1:10" x14ac:dyDescent="0.3">
      <c r="F31" s="7" t="s">
        <v>615</v>
      </c>
      <c r="G31" s="5"/>
      <c r="H31" s="5"/>
      <c r="I31" s="5" t="str">
        <f t="shared" si="11"/>
        <v>'ToneMatch port',</v>
      </c>
      <c r="J31" s="5"/>
    </row>
    <row r="32" spans="1:10" x14ac:dyDescent="0.3">
      <c r="G32" s="5"/>
      <c r="H32" s="5"/>
      <c r="I32" s="5"/>
      <c r="J32" s="5"/>
    </row>
    <row r="33" spans="1:10" x14ac:dyDescent="0.3">
      <c r="A33" s="30" t="s">
        <v>395</v>
      </c>
      <c r="B33" s="30"/>
      <c r="C33" s="30"/>
      <c r="D33" s="30"/>
      <c r="E33" s="21"/>
      <c r="G33" s="26" t="str">
        <f>"'"&amp;A33&amp;"'"&amp;","</f>
        <v>'F1 Model 812 Flexible Array loudspeaker',</v>
      </c>
      <c r="H33" s="26"/>
      <c r="I33" s="26"/>
      <c r="J33" s="9">
        <v>1199</v>
      </c>
    </row>
    <row r="34" spans="1:10" x14ac:dyDescent="0.3">
      <c r="A34" s="7" t="s">
        <v>398</v>
      </c>
      <c r="B34" s="7" t="s">
        <v>269</v>
      </c>
      <c r="C34" s="7" t="str">
        <f t="shared" ref="C34:C36" si="12">""""&amp;B34&amp;""""&amp;","</f>
        <v>"Sound Options",</v>
      </c>
      <c r="D34" s="7" t="s">
        <v>399</v>
      </c>
      <c r="E34" s="7" t="str">
        <f t="shared" ref="E34:E36" si="13">""""&amp;D34&amp;""""&amp;","</f>
        <v>"Audiences up to 1000, Audiences up to 500",</v>
      </c>
      <c r="F34" s="7" t="s">
        <v>600</v>
      </c>
      <c r="G34" s="5" t="str">
        <f>"'"&amp;A34&amp;"'"&amp;","</f>
        <v>'1 F1 Model 812 Loudspeaker',</v>
      </c>
      <c r="H34" s="5" t="str">
        <f t="shared" ref="H34:H72" si="14">"'"&amp;B34&amp;"'"&amp;" : "&amp;"'"&amp;D34&amp;"'"&amp;","</f>
        <v>'Sound Options' : 'Audiences up to 1000, Audiences up to 500',</v>
      </c>
      <c r="I34" s="5" t="str">
        <f>"'"&amp;F34&amp;"'"&amp;","</f>
        <v>'Flex array to fit your coverage',</v>
      </c>
      <c r="J34" s="5" t="s">
        <v>599</v>
      </c>
    </row>
    <row r="35" spans="1:10" x14ac:dyDescent="0.3">
      <c r="A35" s="7" t="s">
        <v>396</v>
      </c>
      <c r="B35" s="7" t="s">
        <v>163</v>
      </c>
      <c r="C35" s="7" t="str">
        <f t="shared" si="12"/>
        <v>"Audio cable included",</v>
      </c>
      <c r="D35" s="7" t="s">
        <v>217</v>
      </c>
      <c r="E35" s="7" t="str">
        <f t="shared" si="13"/>
        <v>"No",</v>
      </c>
      <c r="F35" s="7" t="s">
        <v>601</v>
      </c>
      <c r="G35" s="5" t="str">
        <f>"'"&amp;A35&amp;"'"&amp;","</f>
        <v>'1 IEC line cord',</v>
      </c>
      <c r="H35" s="5" t="str">
        <f t="shared" si="14"/>
        <v>'Audio cable included' : 'No',</v>
      </c>
      <c r="I35" s="5" t="str">
        <f t="shared" ref="I35:I73" si="15">"'"&amp;F35&amp;"'"&amp;","</f>
        <v>'Automatic EQ changes',</v>
      </c>
      <c r="J35" s="5"/>
    </row>
    <row r="36" spans="1:10" x14ac:dyDescent="0.3">
      <c r="A36" s="7" t="s">
        <v>397</v>
      </c>
      <c r="B36" s="7" t="s">
        <v>226</v>
      </c>
      <c r="C36" s="7" t="str">
        <f t="shared" si="12"/>
        <v>"Entire Product System",</v>
      </c>
      <c r="D36" s="7" t="s">
        <v>400</v>
      </c>
      <c r="E36" s="7" t="str">
        <f t="shared" si="13"/>
        <v>"68.3 lb",</v>
      </c>
      <c r="F36" s="7" t="s">
        <v>602</v>
      </c>
      <c r="G36" s="5" t="str">
        <f>"'"&amp;A36&amp;"'"&amp;","</f>
        <v>'1 Owner’s guide',</v>
      </c>
      <c r="H36" s="5" t="str">
        <f t="shared" si="14"/>
        <v>'Entire Product System' : '68.3 lb',</v>
      </c>
      <c r="I36" s="5" t="str">
        <f t="shared" si="15"/>
        <v>'1,000 watts of power',</v>
      </c>
      <c r="J36" s="5"/>
    </row>
    <row r="38" spans="1:10" x14ac:dyDescent="0.3">
      <c r="A38" s="30" t="s">
        <v>421</v>
      </c>
      <c r="B38" s="30"/>
      <c r="C38" s="30"/>
      <c r="D38" s="30"/>
      <c r="E38" s="21"/>
      <c r="G38" s="26" t="str">
        <f>"'"&amp;A38&amp;"'"&amp;","</f>
        <v>'Sub1 Powered Bass Module',</v>
      </c>
      <c r="H38" s="26"/>
      <c r="I38" s="26"/>
      <c r="J38" s="9">
        <v>899</v>
      </c>
    </row>
    <row r="39" spans="1:10" x14ac:dyDescent="0.3">
      <c r="A39" s="7" t="s">
        <v>422</v>
      </c>
      <c r="B39" s="7" t="s">
        <v>163</v>
      </c>
      <c r="C39" s="7" t="str">
        <f t="shared" ref="C39:C41" si="16">""""&amp;B39&amp;""""&amp;","</f>
        <v>"Audio cable included",</v>
      </c>
      <c r="D39" s="7" t="s">
        <v>217</v>
      </c>
      <c r="E39" s="7" t="str">
        <f t="shared" ref="E39:E41" si="17">""""&amp;D39&amp;""""&amp;","</f>
        <v>"No",</v>
      </c>
      <c r="F39" s="7" t="s">
        <v>620</v>
      </c>
      <c r="G39" s="5" t="str">
        <f>"'"&amp;A39&amp;"'"&amp;","</f>
        <v>'Sub1 powered bass module',</v>
      </c>
      <c r="H39" s="5" t="str">
        <f>"'"&amp;B39&amp;"'"&amp;" : "&amp;"'"&amp;D39&amp;"'"&amp;","</f>
        <v>'Audio cable included' : 'No',</v>
      </c>
      <c r="I39" s="5" t="str">
        <f>"'"&amp;F39&amp;"'"&amp;","</f>
        <v>'Easy-to-carry design',</v>
      </c>
      <c r="J39" s="5" t="s">
        <v>619</v>
      </c>
    </row>
    <row r="40" spans="1:10" x14ac:dyDescent="0.3">
      <c r="A40" s="7" t="s">
        <v>423</v>
      </c>
      <c r="B40" s="7" t="s">
        <v>226</v>
      </c>
      <c r="C40" s="7" t="str">
        <f t="shared" si="16"/>
        <v>"Entire Product System",</v>
      </c>
      <c r="D40" s="7" t="s">
        <v>424</v>
      </c>
      <c r="E40" s="7" t="str">
        <f t="shared" si="17"/>
        <v>"20.87" H x 9.84" W x 20.87" D (36 lb)",</v>
      </c>
      <c r="F40" s="7" t="s">
        <v>621</v>
      </c>
      <c r="G40" s="5" t="str">
        <f>"'"&amp;A40&amp;"'"&amp;","</f>
        <v>'Slip cover',</v>
      </c>
      <c r="H40" s="5" t="str">
        <f>"'"&amp;B40&amp;"'"&amp;" : "&amp;"'"&amp;D40&amp;"'"&amp;","</f>
        <v>'Entire Product System' : '20.87" H x 9.84" W x 20.87" D (36 lb)',</v>
      </c>
      <c r="I40" s="5" t="str">
        <f>"'"&amp;F40&amp;"'"&amp;","</f>
        <v>'Directional sound',</v>
      </c>
      <c r="J40" s="5"/>
    </row>
    <row r="41" spans="1:10" x14ac:dyDescent="0.3">
      <c r="A41" s="7" t="s">
        <v>274</v>
      </c>
      <c r="B41" s="7" t="s">
        <v>168</v>
      </c>
      <c r="C41" s="7" t="str">
        <f t="shared" si="16"/>
        <v>"Product Material",</v>
      </c>
      <c r="D41" s="7" t="s">
        <v>425</v>
      </c>
      <c r="E41" s="7" t="str">
        <f t="shared" si="17"/>
        <v>"Wood",</v>
      </c>
      <c r="F41" s="7" t="s">
        <v>622</v>
      </c>
      <c r="G41" s="5" t="str">
        <f>"'"&amp;A41&amp;"'"&amp;","</f>
        <v>'Power cord',</v>
      </c>
      <c r="H41" s="5" t="str">
        <f>"'"&amp;B41&amp;"'"&amp;" : "&amp;"'"&amp;D41&amp;"'"&amp;","</f>
        <v>'Product Material' : 'Wood',</v>
      </c>
      <c r="I41" s="5" t="str">
        <f>"'"&amp;F41&amp;"'"&amp;","</f>
        <v>'SubMatch connectivity',</v>
      </c>
      <c r="J41" s="5"/>
    </row>
    <row r="43" spans="1:10" x14ac:dyDescent="0.3">
      <c r="A43" s="30" t="s">
        <v>426</v>
      </c>
      <c r="B43" s="30"/>
      <c r="C43" s="30"/>
      <c r="D43" s="30"/>
      <c r="E43" s="21"/>
      <c r="G43" s="26" t="str">
        <f>"'"&amp;A43&amp;"'"&amp;","</f>
        <v>'Sub2 Powered Bass Module',</v>
      </c>
      <c r="H43" s="26"/>
      <c r="I43" s="26"/>
      <c r="J43" s="9">
        <v>1299</v>
      </c>
    </row>
    <row r="44" spans="1:10" x14ac:dyDescent="0.3">
      <c r="A44" s="7" t="s">
        <v>427</v>
      </c>
      <c r="B44" s="7" t="s">
        <v>163</v>
      </c>
      <c r="C44" s="7" t="str">
        <f t="shared" ref="C44:C46" si="18">""""&amp;B44&amp;""""&amp;","</f>
        <v>"Audio cable included",</v>
      </c>
      <c r="D44" s="7" t="s">
        <v>217</v>
      </c>
      <c r="E44" s="7" t="str">
        <f t="shared" ref="E44:E46" si="19">""""&amp;D44&amp;""""&amp;","</f>
        <v>"No",</v>
      </c>
      <c r="F44" s="7" t="s">
        <v>620</v>
      </c>
      <c r="G44" s="5" t="str">
        <f>"'"&amp;A44&amp;"'"&amp;","</f>
        <v>'Sub2 powered bass module',</v>
      </c>
      <c r="H44" s="5" t="str">
        <f>"'"&amp;B44&amp;"'"&amp;" : "&amp;"'"&amp;D44&amp;"'"&amp;","</f>
        <v>'Audio cable included' : 'No',</v>
      </c>
      <c r="I44" s="5" t="str">
        <f>"'"&amp;F44&amp;"'"&amp;","</f>
        <v>'Easy-to-carry design',</v>
      </c>
      <c r="J44" s="5" t="s">
        <v>623</v>
      </c>
    </row>
    <row r="45" spans="1:10" x14ac:dyDescent="0.3">
      <c r="A45" s="7" t="s">
        <v>423</v>
      </c>
      <c r="B45" s="7" t="s">
        <v>226</v>
      </c>
      <c r="C45" s="7" t="str">
        <f t="shared" si="18"/>
        <v>"Entire Product System",</v>
      </c>
      <c r="D45" s="7" t="s">
        <v>428</v>
      </c>
      <c r="E45" s="7" t="str">
        <f t="shared" si="19"/>
        <v>"27.17" H x 12.01" W x 21.65" D (52.15 lb)",</v>
      </c>
      <c r="F45" s="7" t="s">
        <v>621</v>
      </c>
      <c r="G45" s="5" t="str">
        <f>"'"&amp;A45&amp;"'"&amp;","</f>
        <v>'Slip cover',</v>
      </c>
      <c r="H45" s="5" t="str">
        <f>"'"&amp;B45&amp;"'"&amp;" : "&amp;"'"&amp;D45&amp;"'"&amp;","</f>
        <v>'Entire Product System' : '27.17" H x 12.01" W x 21.65" D (52.15 lb)',</v>
      </c>
      <c r="I45" s="5" t="str">
        <f>"'"&amp;F45&amp;"'"&amp;","</f>
        <v>'Directional sound',</v>
      </c>
      <c r="J45" s="5"/>
    </row>
    <row r="46" spans="1:10" x14ac:dyDescent="0.3">
      <c r="A46" s="7" t="s">
        <v>274</v>
      </c>
      <c r="B46" s="7" t="s">
        <v>168</v>
      </c>
      <c r="C46" s="7" t="str">
        <f t="shared" si="18"/>
        <v>"Product Material",</v>
      </c>
      <c r="D46" s="7" t="s">
        <v>425</v>
      </c>
      <c r="E46" s="7" t="str">
        <f t="shared" si="19"/>
        <v>"Wood",</v>
      </c>
      <c r="F46" s="7" t="s">
        <v>622</v>
      </c>
      <c r="G46" s="5" t="str">
        <f>"'"&amp;A46&amp;"'"&amp;","</f>
        <v>'Power cord',</v>
      </c>
      <c r="H46" s="5" t="str">
        <f>"'"&amp;B46&amp;"'"&amp;" : "&amp;"'"&amp;D46&amp;"'"&amp;","</f>
        <v>'Product Material' : 'Wood',</v>
      </c>
      <c r="I46" s="5" t="str">
        <f>"'"&amp;F46&amp;"'"&amp;","</f>
        <v>'SubMatch connectivity',</v>
      </c>
      <c r="J46" s="5"/>
    </row>
    <row r="48" spans="1:10" x14ac:dyDescent="0.3">
      <c r="A48" s="30" t="s">
        <v>401</v>
      </c>
      <c r="B48" s="30"/>
      <c r="C48" s="30"/>
      <c r="D48" s="30"/>
      <c r="E48" s="21"/>
      <c r="G48" s="26" t="str">
        <f>"'"&amp;A48&amp;"'"&amp;","</f>
        <v>'F1 Subwoofer',</v>
      </c>
      <c r="H48" s="26"/>
      <c r="I48" s="26"/>
      <c r="J48" s="9">
        <v>1299</v>
      </c>
    </row>
    <row r="49" spans="1:10" x14ac:dyDescent="0.3">
      <c r="A49" s="7" t="s">
        <v>401</v>
      </c>
      <c r="B49" s="7" t="s">
        <v>269</v>
      </c>
      <c r="C49" s="7" t="str">
        <f t="shared" ref="C49:C51" si="20">""""&amp;B49&amp;""""&amp;","</f>
        <v>"Sound Options",</v>
      </c>
      <c r="D49" s="7" t="s">
        <v>404</v>
      </c>
      <c r="E49" s="7" t="str">
        <f t="shared" ref="E49:E51" si="21">""""&amp;D49&amp;""""&amp;","</f>
        <v>"Audiences up to 1000",</v>
      </c>
      <c r="F49" s="7" t="s">
        <v>602</v>
      </c>
      <c r="G49" s="5" t="str">
        <f t="shared" ref="G49:G77" si="22">"'"&amp;A49&amp;"'"&amp;","</f>
        <v>'F1 Subwoofer',</v>
      </c>
      <c r="H49" s="5" t="str">
        <f t="shared" si="14"/>
        <v>'Sound Options' : 'Audiences up to 1000',</v>
      </c>
      <c r="I49" s="5" t="str">
        <f t="shared" si="15"/>
        <v>'1,000 watts of power',</v>
      </c>
      <c r="J49" s="5" t="s">
        <v>603</v>
      </c>
    </row>
    <row r="50" spans="1:10" x14ac:dyDescent="0.3">
      <c r="A50" s="7" t="s">
        <v>402</v>
      </c>
      <c r="B50" s="7" t="s">
        <v>163</v>
      </c>
      <c r="C50" s="7" t="str">
        <f t="shared" si="20"/>
        <v>"Audio cable included",</v>
      </c>
      <c r="D50" s="7" t="s">
        <v>217</v>
      </c>
      <c r="E50" s="7" t="str">
        <f t="shared" si="21"/>
        <v>"No",</v>
      </c>
      <c r="F50" s="7" t="s">
        <v>604</v>
      </c>
      <c r="G50" s="5" t="str">
        <f t="shared" si="22"/>
        <v>'F1 Subwoofer stand',</v>
      </c>
      <c r="H50" s="5" t="str">
        <f t="shared" si="14"/>
        <v>'Audio cable included' : 'No',</v>
      </c>
      <c r="I50" s="5" t="str">
        <f t="shared" si="15"/>
        <v>'Two 10-inch high excursion drivers',</v>
      </c>
      <c r="J50" s="5"/>
    </row>
    <row r="51" spans="1:10" x14ac:dyDescent="0.3">
      <c r="A51" s="7" t="s">
        <v>403</v>
      </c>
      <c r="B51" s="7" t="s">
        <v>226</v>
      </c>
      <c r="C51" s="7" t="str">
        <f t="shared" si="20"/>
        <v>"Entire Product System",</v>
      </c>
      <c r="D51" s="7" t="s">
        <v>405</v>
      </c>
      <c r="E51" s="7" t="str">
        <f t="shared" si="21"/>
        <v>"69.3 lb",</v>
      </c>
      <c r="F51" s="7" t="s">
        <v>605</v>
      </c>
      <c r="G51" s="5" t="str">
        <f t="shared" si="22"/>
        <v>'IEC line cord',</v>
      </c>
      <c r="H51" s="5" t="str">
        <f t="shared" si="14"/>
        <v>'Entire Product System' : '69.3 lb',</v>
      </c>
      <c r="I51" s="5" t="str">
        <f t="shared" si="15"/>
        <v>'Reverse polarity',</v>
      </c>
      <c r="J51" s="5"/>
    </row>
    <row r="52" spans="1:10" x14ac:dyDescent="0.3">
      <c r="A52" s="7" t="s">
        <v>213</v>
      </c>
      <c r="F52" s="7" t="s">
        <v>606</v>
      </c>
      <c r="G52" s="5" t="str">
        <f t="shared" si="22"/>
        <v>'Owner's guide',</v>
      </c>
      <c r="H52" s="5"/>
      <c r="I52" s="5" t="str">
        <f t="shared" si="15"/>
        <v>'Line output EQ',</v>
      </c>
      <c r="J52" s="5"/>
    </row>
    <row r="53" spans="1:10" x14ac:dyDescent="0.3">
      <c r="F53" s="7" t="s">
        <v>607</v>
      </c>
      <c r="G53" s="5"/>
      <c r="H53" s="5"/>
      <c r="I53" s="5" t="str">
        <f t="shared" si="15"/>
        <v>'Easy transportation',</v>
      </c>
      <c r="J53" s="5"/>
    </row>
    <row r="55" spans="1:10" x14ac:dyDescent="0.3">
      <c r="A55" s="30" t="s">
        <v>429</v>
      </c>
      <c r="B55" s="30"/>
      <c r="C55" s="30"/>
      <c r="D55" s="30"/>
      <c r="E55" s="21"/>
      <c r="G55" s="26" t="str">
        <f t="shared" si="22"/>
        <v>'T4S ToneMatch mixer',</v>
      </c>
      <c r="H55" s="26"/>
      <c r="I55" s="26"/>
      <c r="J55" s="9">
        <v>699</v>
      </c>
    </row>
    <row r="56" spans="1:10" x14ac:dyDescent="0.3">
      <c r="A56" s="7" t="s">
        <v>429</v>
      </c>
      <c r="B56" s="7" t="s">
        <v>163</v>
      </c>
      <c r="C56" s="7" t="str">
        <f t="shared" ref="C56:C57" si="23">""""&amp;B56&amp;""""&amp;","</f>
        <v>"Audio cable included",</v>
      </c>
      <c r="D56" s="7" t="s">
        <v>217</v>
      </c>
      <c r="E56" s="7" t="str">
        <f t="shared" ref="E56:E57" si="24">""""&amp;D56&amp;""""&amp;","</f>
        <v>"No",</v>
      </c>
      <c r="F56" s="7" t="s">
        <v>625</v>
      </c>
      <c r="G56" s="5" t="str">
        <f t="shared" si="22"/>
        <v>'T4S ToneMatch mixer',</v>
      </c>
      <c r="H56" s="5" t="str">
        <f t="shared" si="14"/>
        <v>'Audio cable included' : 'No',</v>
      </c>
      <c r="I56" s="5" t="str">
        <f t="shared" si="15"/>
        <v>'Powerful audio processing',</v>
      </c>
      <c r="J56" s="5" t="s">
        <v>624</v>
      </c>
    </row>
    <row r="57" spans="1:10" x14ac:dyDescent="0.3">
      <c r="A57" s="7" t="s">
        <v>430</v>
      </c>
      <c r="B57" s="7" t="s">
        <v>226</v>
      </c>
      <c r="C57" s="7" t="str">
        <f t="shared" si="23"/>
        <v>"Entire Product System",</v>
      </c>
      <c r="D57" s="7" t="s">
        <v>432</v>
      </c>
      <c r="E57" s="7" t="str">
        <f t="shared" si="24"/>
        <v>"3.153 lb",</v>
      </c>
      <c r="F57" s="7" t="s">
        <v>626</v>
      </c>
      <c r="G57" s="5" t="str">
        <f t="shared" si="22"/>
        <v>'ToneMatch cable',</v>
      </c>
      <c r="H57" s="5" t="str">
        <f t="shared" si="14"/>
        <v>'Entire Product System' : '3.153 lb',</v>
      </c>
      <c r="I57" s="5" t="str">
        <f t="shared" si="15"/>
        <v>'Stay connected with any setup',</v>
      </c>
      <c r="J57" s="5"/>
    </row>
    <row r="58" spans="1:10" x14ac:dyDescent="0.3">
      <c r="A58" s="7" t="s">
        <v>431</v>
      </c>
      <c r="F58" s="7" t="s">
        <v>627</v>
      </c>
      <c r="G58" s="5" t="str">
        <f t="shared" si="22"/>
        <v>'Cover',</v>
      </c>
      <c r="H58" s="5"/>
      <c r="I58" s="5" t="str">
        <f t="shared" si="15"/>
        <v>'Seamless sound control',</v>
      </c>
      <c r="J58" s="5"/>
    </row>
    <row r="59" spans="1:10" x14ac:dyDescent="0.3">
      <c r="F59" s="7" t="s">
        <v>628</v>
      </c>
      <c r="G59" s="5"/>
      <c r="H59" s="5"/>
      <c r="I59" s="5" t="str">
        <f t="shared" si="15"/>
        <v>'Convenient features for any gig',</v>
      </c>
      <c r="J59" s="5"/>
    </row>
    <row r="61" spans="1:10" x14ac:dyDescent="0.3">
      <c r="A61" s="30" t="s">
        <v>433</v>
      </c>
      <c r="B61" s="30"/>
      <c r="C61" s="30"/>
      <c r="D61" s="30"/>
      <c r="E61" s="21"/>
      <c r="G61" s="26" t="str">
        <f t="shared" si="22"/>
        <v>'T8S ToneMatch mixer',</v>
      </c>
      <c r="H61" s="26"/>
      <c r="I61" s="26"/>
      <c r="J61" s="9">
        <v>999</v>
      </c>
    </row>
    <row r="62" spans="1:10" x14ac:dyDescent="0.3">
      <c r="A62" s="7" t="s">
        <v>433</v>
      </c>
      <c r="B62" s="7" t="s">
        <v>163</v>
      </c>
      <c r="C62" s="7" t="str">
        <f t="shared" ref="C62:C63" si="25">""""&amp;B62&amp;""""&amp;","</f>
        <v>"Audio cable included",</v>
      </c>
      <c r="D62" s="7" t="s">
        <v>217</v>
      </c>
      <c r="E62" s="7" t="str">
        <f t="shared" ref="E62:E63" si="26">""""&amp;D62&amp;""""&amp;","</f>
        <v>"No",</v>
      </c>
      <c r="F62" s="7" t="s">
        <v>625</v>
      </c>
      <c r="G62" s="5" t="str">
        <f t="shared" si="22"/>
        <v>'T8S ToneMatch mixer',</v>
      </c>
      <c r="H62" s="5" t="str">
        <f t="shared" si="14"/>
        <v>'Audio cable included' : 'No',</v>
      </c>
      <c r="I62" s="5" t="str">
        <f t="shared" si="15"/>
        <v>'Powerful audio processing',</v>
      </c>
      <c r="J62" s="5" t="s">
        <v>629</v>
      </c>
    </row>
    <row r="63" spans="1:10" x14ac:dyDescent="0.3">
      <c r="A63" s="7" t="s">
        <v>434</v>
      </c>
      <c r="B63" s="7" t="s">
        <v>226</v>
      </c>
      <c r="C63" s="7" t="str">
        <f t="shared" si="25"/>
        <v>"Entire Product System",</v>
      </c>
      <c r="D63" s="7" t="s">
        <v>435</v>
      </c>
      <c r="E63" s="7" t="str">
        <f t="shared" si="26"/>
        <v>"5.115 lb",</v>
      </c>
      <c r="F63" s="7" t="s">
        <v>626</v>
      </c>
      <c r="G63" s="5" t="str">
        <f t="shared" si="22"/>
        <v>'ToneMatch power supply',</v>
      </c>
      <c r="H63" s="5" t="str">
        <f t="shared" si="14"/>
        <v>'Entire Product System' : '5.115 lb',</v>
      </c>
      <c r="I63" s="5" t="str">
        <f t="shared" si="15"/>
        <v>'Stay connected with any setup',</v>
      </c>
      <c r="J63" s="5"/>
    </row>
    <row r="64" spans="1:10" x14ac:dyDescent="0.3">
      <c r="A64" s="7" t="s">
        <v>431</v>
      </c>
      <c r="F64" s="7" t="s">
        <v>627</v>
      </c>
      <c r="G64" s="5" t="str">
        <f t="shared" si="22"/>
        <v>'Cover',</v>
      </c>
      <c r="H64" s="5"/>
      <c r="I64" s="5" t="str">
        <f t="shared" si="15"/>
        <v>'Seamless sound control',</v>
      </c>
      <c r="J64" s="5"/>
    </row>
    <row r="65" spans="6:14" x14ac:dyDescent="0.3">
      <c r="F65" s="7" t="s">
        <v>628</v>
      </c>
      <c r="G65" s="5"/>
      <c r="H65" s="5"/>
      <c r="I65" s="5" t="str">
        <f t="shared" si="15"/>
        <v>'Convenient features for any gig',</v>
      </c>
      <c r="J65" s="5"/>
    </row>
    <row r="68" spans="6:14" x14ac:dyDescent="0.3">
      <c r="G68" s="8" t="str">
        <f t="shared" si="22"/>
        <v>'',</v>
      </c>
      <c r="H68" s="7" t="str">
        <f t="shared" si="14"/>
        <v>'' : '',</v>
      </c>
      <c r="I68" s="6" t="str">
        <f t="shared" si="15"/>
        <v>'',</v>
      </c>
    </row>
    <row r="69" spans="6:14" x14ac:dyDescent="0.3">
      <c r="G69" s="8" t="str">
        <f t="shared" si="22"/>
        <v>'',</v>
      </c>
      <c r="H69" s="7" t="str">
        <f t="shared" si="14"/>
        <v>'' : '',</v>
      </c>
      <c r="I69" s="6" t="str">
        <f t="shared" si="15"/>
        <v>'',</v>
      </c>
    </row>
    <row r="70" spans="6:14" x14ac:dyDescent="0.3">
      <c r="G70" s="8" t="str">
        <f t="shared" si="22"/>
        <v>'',</v>
      </c>
      <c r="H70" s="7" t="str">
        <f t="shared" si="14"/>
        <v>'' : '',</v>
      </c>
      <c r="I70" s="6" t="str">
        <f t="shared" si="15"/>
        <v>'',</v>
      </c>
    </row>
    <row r="71" spans="6:14" x14ac:dyDescent="0.3">
      <c r="G71" s="8" t="str">
        <f t="shared" si="22"/>
        <v>'',</v>
      </c>
      <c r="H71" s="7" t="str">
        <f t="shared" si="14"/>
        <v>'' : '',</v>
      </c>
      <c r="I71" s="6" t="str">
        <f t="shared" si="15"/>
        <v>'',</v>
      </c>
    </row>
    <row r="72" spans="6:14" x14ac:dyDescent="0.3">
      <c r="G72" s="8" t="str">
        <f t="shared" si="22"/>
        <v>'',</v>
      </c>
      <c r="H72" s="7" t="str">
        <f t="shared" si="14"/>
        <v>'' : '',</v>
      </c>
      <c r="I72" s="6" t="str">
        <f t="shared" si="15"/>
        <v>'',</v>
      </c>
    </row>
    <row r="73" spans="6:14" x14ac:dyDescent="0.3">
      <c r="G73" s="8" t="str">
        <f t="shared" si="22"/>
        <v>'',</v>
      </c>
      <c r="H73" s="7" t="str">
        <f t="shared" ref="H73:H136" si="27">"'"&amp;B73&amp;"'"&amp;" : "&amp;"'"&amp;D73&amp;"'"&amp;","</f>
        <v>'' : '',</v>
      </c>
      <c r="I73" s="6" t="str">
        <f t="shared" si="15"/>
        <v>'',</v>
      </c>
    </row>
    <row r="74" spans="6:14" x14ac:dyDescent="0.3">
      <c r="G74" s="8" t="str">
        <f t="shared" si="22"/>
        <v>'',</v>
      </c>
      <c r="H74" s="7" t="str">
        <f t="shared" si="27"/>
        <v>'' : '',</v>
      </c>
      <c r="I74" s="6" t="str">
        <f t="shared" ref="I74:I137" si="28">"'"&amp;F74&amp;"'"&amp;","</f>
        <v>'',</v>
      </c>
    </row>
    <row r="75" spans="6:14" x14ac:dyDescent="0.3">
      <c r="G75" s="8" t="str">
        <f t="shared" si="22"/>
        <v>'',</v>
      </c>
      <c r="H75" s="7" t="str">
        <f t="shared" si="27"/>
        <v>'' : '',</v>
      </c>
      <c r="I75" s="6" t="str">
        <f t="shared" si="28"/>
        <v>'',</v>
      </c>
    </row>
    <row r="76" spans="6:14" x14ac:dyDescent="0.3">
      <c r="G76" s="8" t="str">
        <f t="shared" si="22"/>
        <v>'',</v>
      </c>
      <c r="H76" s="7" t="str">
        <f t="shared" si="27"/>
        <v>'' : '',</v>
      </c>
      <c r="I76" s="6" t="str">
        <f t="shared" si="28"/>
        <v>'',</v>
      </c>
    </row>
    <row r="77" spans="6:14" x14ac:dyDescent="0.3">
      <c r="G77" s="8" t="str">
        <f t="shared" si="22"/>
        <v>'',</v>
      </c>
      <c r="H77" s="7" t="str">
        <f t="shared" si="27"/>
        <v>'' : '',</v>
      </c>
      <c r="I77" s="6" t="str">
        <f t="shared" si="28"/>
        <v>'',</v>
      </c>
    </row>
    <row r="78" spans="6:14" x14ac:dyDescent="0.3">
      <c r="G78" s="8" t="str">
        <f t="shared" ref="G78:G141" si="29">"'"&amp;A78&amp;"'"&amp;","</f>
        <v>'',</v>
      </c>
      <c r="H78" s="7" t="str">
        <f t="shared" si="27"/>
        <v>'' : '',</v>
      </c>
      <c r="I78" s="6" t="str">
        <f t="shared" si="28"/>
        <v>'',</v>
      </c>
    </row>
    <row r="79" spans="6:14" s="7" customFormat="1" x14ac:dyDescent="0.3">
      <c r="G79" s="8" t="str">
        <f t="shared" si="29"/>
        <v>'',</v>
      </c>
      <c r="H79" s="7" t="str">
        <f t="shared" si="27"/>
        <v>'' : '',</v>
      </c>
      <c r="I79" s="6" t="str">
        <f t="shared" si="28"/>
        <v>'',</v>
      </c>
      <c r="J79" s="6"/>
      <c r="K79" s="6"/>
      <c r="L79" s="6"/>
      <c r="M79"/>
      <c r="N79"/>
    </row>
    <row r="80" spans="6:14" s="7" customFormat="1" x14ac:dyDescent="0.3">
      <c r="G80" s="8" t="str">
        <f t="shared" si="29"/>
        <v>'',</v>
      </c>
      <c r="H80" s="7" t="str">
        <f t="shared" si="27"/>
        <v>'' : '',</v>
      </c>
      <c r="I80" s="6" t="str">
        <f t="shared" si="28"/>
        <v>'',</v>
      </c>
      <c r="J80" s="6"/>
      <c r="K80" s="6"/>
      <c r="L80" s="6"/>
      <c r="M80"/>
      <c r="N80"/>
    </row>
    <row r="81" spans="7:14" s="7" customFormat="1" x14ac:dyDescent="0.3">
      <c r="G81" s="8" t="str">
        <f t="shared" si="29"/>
        <v>'',</v>
      </c>
      <c r="H81" s="7" t="str">
        <f t="shared" si="27"/>
        <v>'' : '',</v>
      </c>
      <c r="I81" s="6" t="str">
        <f t="shared" si="28"/>
        <v>'',</v>
      </c>
      <c r="J81" s="6"/>
      <c r="K81" s="6"/>
      <c r="L81" s="6"/>
      <c r="M81"/>
      <c r="N81"/>
    </row>
    <row r="82" spans="7:14" s="7" customFormat="1" x14ac:dyDescent="0.3">
      <c r="G82" s="8" t="str">
        <f t="shared" si="29"/>
        <v>'',</v>
      </c>
      <c r="H82" s="7" t="str">
        <f t="shared" si="27"/>
        <v>'' : '',</v>
      </c>
      <c r="I82" s="6" t="str">
        <f t="shared" si="28"/>
        <v>'',</v>
      </c>
      <c r="J82" s="6"/>
      <c r="K82" s="6"/>
      <c r="L82" s="6"/>
      <c r="M82"/>
      <c r="N82"/>
    </row>
    <row r="83" spans="7:14" x14ac:dyDescent="0.3">
      <c r="G83" s="8" t="str">
        <f t="shared" si="29"/>
        <v>'',</v>
      </c>
      <c r="H83" s="7" t="str">
        <f t="shared" si="27"/>
        <v>'' : '',</v>
      </c>
      <c r="I83" s="6" t="str">
        <f t="shared" si="28"/>
        <v>'',</v>
      </c>
    </row>
    <row r="84" spans="7:14" x14ac:dyDescent="0.3">
      <c r="G84" s="8" t="str">
        <f t="shared" si="29"/>
        <v>'',</v>
      </c>
      <c r="H84" s="7" t="str">
        <f t="shared" si="27"/>
        <v>'' : '',</v>
      </c>
      <c r="I84" s="6" t="str">
        <f t="shared" si="28"/>
        <v>'',</v>
      </c>
    </row>
    <row r="85" spans="7:14" x14ac:dyDescent="0.3">
      <c r="G85" s="8" t="str">
        <f t="shared" si="29"/>
        <v>'',</v>
      </c>
      <c r="H85" s="7" t="str">
        <f t="shared" si="27"/>
        <v>'' : '',</v>
      </c>
      <c r="I85" s="6" t="str">
        <f t="shared" si="28"/>
        <v>'',</v>
      </c>
    </row>
    <row r="86" spans="7:14" x14ac:dyDescent="0.3">
      <c r="G86" s="8" t="str">
        <f t="shared" si="29"/>
        <v>'',</v>
      </c>
      <c r="H86" s="7" t="str">
        <f t="shared" si="27"/>
        <v>'' : '',</v>
      </c>
      <c r="I86" s="6" t="str">
        <f t="shared" si="28"/>
        <v>'',</v>
      </c>
    </row>
    <row r="87" spans="7:14" x14ac:dyDescent="0.3">
      <c r="G87" s="8" t="str">
        <f t="shared" si="29"/>
        <v>'',</v>
      </c>
      <c r="H87" s="7" t="str">
        <f t="shared" si="27"/>
        <v>'' : '',</v>
      </c>
      <c r="I87" s="6" t="str">
        <f t="shared" si="28"/>
        <v>'',</v>
      </c>
    </row>
    <row r="88" spans="7:14" x14ac:dyDescent="0.3">
      <c r="G88" s="8" t="str">
        <f t="shared" si="29"/>
        <v>'',</v>
      </c>
      <c r="H88" s="7" t="str">
        <f t="shared" si="27"/>
        <v>'' : '',</v>
      </c>
      <c r="I88" s="6" t="str">
        <f t="shared" si="28"/>
        <v>'',</v>
      </c>
    </row>
    <row r="89" spans="7:14" x14ac:dyDescent="0.3">
      <c r="G89" s="8" t="str">
        <f t="shared" si="29"/>
        <v>'',</v>
      </c>
      <c r="H89" s="7" t="str">
        <f t="shared" si="27"/>
        <v>'' : '',</v>
      </c>
      <c r="I89" s="6" t="str">
        <f t="shared" si="28"/>
        <v>'',</v>
      </c>
    </row>
    <row r="90" spans="7:14" x14ac:dyDescent="0.3">
      <c r="G90" s="8" t="str">
        <f t="shared" si="29"/>
        <v>'',</v>
      </c>
      <c r="H90" s="7" t="str">
        <f t="shared" si="27"/>
        <v>'' : '',</v>
      </c>
      <c r="I90" s="6" t="str">
        <f t="shared" si="28"/>
        <v>'',</v>
      </c>
    </row>
    <row r="91" spans="7:14" x14ac:dyDescent="0.3">
      <c r="G91" s="8" t="str">
        <f t="shared" si="29"/>
        <v>'',</v>
      </c>
      <c r="H91" s="7" t="str">
        <f t="shared" si="27"/>
        <v>'' : '',</v>
      </c>
      <c r="I91" s="6" t="str">
        <f t="shared" si="28"/>
        <v>'',</v>
      </c>
    </row>
    <row r="92" spans="7:14" x14ac:dyDescent="0.3">
      <c r="G92" s="8" t="str">
        <f t="shared" si="29"/>
        <v>'',</v>
      </c>
      <c r="H92" s="7" t="str">
        <f t="shared" si="27"/>
        <v>'' : '',</v>
      </c>
      <c r="I92" s="6" t="str">
        <f t="shared" si="28"/>
        <v>'',</v>
      </c>
    </row>
    <row r="93" spans="7:14" x14ac:dyDescent="0.3">
      <c r="G93" s="8" t="str">
        <f t="shared" si="29"/>
        <v>'',</v>
      </c>
      <c r="H93" s="7" t="str">
        <f t="shared" si="27"/>
        <v>'' : '',</v>
      </c>
      <c r="I93" s="6" t="str">
        <f t="shared" si="28"/>
        <v>'',</v>
      </c>
    </row>
    <row r="94" spans="7:14" x14ac:dyDescent="0.3">
      <c r="G94" s="8" t="str">
        <f t="shared" si="29"/>
        <v>'',</v>
      </c>
      <c r="H94" s="7" t="str">
        <f t="shared" si="27"/>
        <v>'' : '',</v>
      </c>
      <c r="I94" s="6" t="str">
        <f t="shared" si="28"/>
        <v>'',</v>
      </c>
    </row>
    <row r="95" spans="7:14" x14ac:dyDescent="0.3">
      <c r="G95" s="8" t="str">
        <f t="shared" si="29"/>
        <v>'',</v>
      </c>
      <c r="H95" s="7" t="str">
        <f t="shared" si="27"/>
        <v>'' : '',</v>
      </c>
      <c r="I95" s="6" t="str">
        <f t="shared" si="28"/>
        <v>'',</v>
      </c>
    </row>
    <row r="96" spans="7:14" x14ac:dyDescent="0.3">
      <c r="G96" s="8" t="str">
        <f t="shared" si="29"/>
        <v>'',</v>
      </c>
      <c r="H96" s="7" t="str">
        <f t="shared" si="27"/>
        <v>'' : '',</v>
      </c>
      <c r="I96" s="6" t="str">
        <f t="shared" si="28"/>
        <v>'',</v>
      </c>
    </row>
    <row r="97" spans="1:14" x14ac:dyDescent="0.3">
      <c r="G97" s="8" t="str">
        <f t="shared" si="29"/>
        <v>'',</v>
      </c>
      <c r="H97" s="7" t="str">
        <f t="shared" si="27"/>
        <v>'' : '',</v>
      </c>
      <c r="I97" s="6" t="str">
        <f t="shared" si="28"/>
        <v>'',</v>
      </c>
    </row>
    <row r="98" spans="1:14" x14ac:dyDescent="0.3">
      <c r="G98" s="8" t="str">
        <f t="shared" si="29"/>
        <v>'',</v>
      </c>
      <c r="H98" s="7" t="str">
        <f t="shared" si="27"/>
        <v>'' : '',</v>
      </c>
      <c r="I98" s="6" t="str">
        <f t="shared" si="28"/>
        <v>'',</v>
      </c>
    </row>
    <row r="99" spans="1:14" x14ac:dyDescent="0.3">
      <c r="G99" s="8" t="str">
        <f t="shared" si="29"/>
        <v>'',</v>
      </c>
      <c r="H99" s="7" t="str">
        <f t="shared" si="27"/>
        <v>'' : '',</v>
      </c>
      <c r="I99" s="6" t="str">
        <f t="shared" si="28"/>
        <v>'',</v>
      </c>
    </row>
    <row r="100" spans="1:14" x14ac:dyDescent="0.3">
      <c r="G100" s="8" t="str">
        <f t="shared" si="29"/>
        <v>'',</v>
      </c>
      <c r="H100" s="7" t="str">
        <f t="shared" si="27"/>
        <v>'' : '',</v>
      </c>
      <c r="I100" s="6" t="str">
        <f t="shared" si="28"/>
        <v>'',</v>
      </c>
    </row>
    <row r="101" spans="1:14" x14ac:dyDescent="0.3">
      <c r="G101" s="8" t="str">
        <f t="shared" si="29"/>
        <v>'',</v>
      </c>
      <c r="H101" s="7" t="str">
        <f t="shared" si="27"/>
        <v>'' : '',</v>
      </c>
      <c r="I101" s="6" t="str">
        <f t="shared" si="28"/>
        <v>'',</v>
      </c>
    </row>
    <row r="102" spans="1:14" x14ac:dyDescent="0.3">
      <c r="G102" s="8" t="str">
        <f t="shared" si="29"/>
        <v>'',</v>
      </c>
      <c r="H102" s="7" t="str">
        <f t="shared" si="27"/>
        <v>'' : '',</v>
      </c>
      <c r="I102" s="6" t="str">
        <f t="shared" si="28"/>
        <v>'',</v>
      </c>
    </row>
    <row r="103" spans="1:14" x14ac:dyDescent="0.3">
      <c r="G103" s="8" t="str">
        <f t="shared" si="29"/>
        <v>'',</v>
      </c>
      <c r="H103" s="7" t="str">
        <f t="shared" si="27"/>
        <v>'' : '',</v>
      </c>
      <c r="I103" s="6" t="str">
        <f t="shared" si="28"/>
        <v>'',</v>
      </c>
    </row>
    <row r="104" spans="1:14" s="6" customFormat="1" x14ac:dyDescent="0.3">
      <c r="A104" s="7"/>
      <c r="B104" s="7"/>
      <c r="C104" s="7"/>
      <c r="D104" s="7"/>
      <c r="E104" s="7"/>
      <c r="F104" s="7"/>
      <c r="G104" s="8" t="str">
        <f t="shared" si="29"/>
        <v>'',</v>
      </c>
      <c r="H104" s="7" t="str">
        <f t="shared" si="27"/>
        <v>'' : '',</v>
      </c>
      <c r="I104" s="6" t="str">
        <f t="shared" si="28"/>
        <v>'',</v>
      </c>
      <c r="M104"/>
      <c r="N104"/>
    </row>
    <row r="105" spans="1:14" s="6" customFormat="1" x14ac:dyDescent="0.3">
      <c r="A105" s="7"/>
      <c r="B105" s="7"/>
      <c r="C105" s="7"/>
      <c r="D105" s="7"/>
      <c r="E105" s="7"/>
      <c r="F105" s="7"/>
      <c r="G105" s="8" t="str">
        <f t="shared" si="29"/>
        <v>'',</v>
      </c>
      <c r="H105" s="7" t="str">
        <f t="shared" si="27"/>
        <v>'' : '',</v>
      </c>
      <c r="I105" s="6" t="str">
        <f t="shared" si="28"/>
        <v>'',</v>
      </c>
      <c r="M105"/>
      <c r="N105"/>
    </row>
    <row r="106" spans="1:14" s="6" customFormat="1" x14ac:dyDescent="0.3">
      <c r="A106" s="7"/>
      <c r="B106" s="7"/>
      <c r="C106" s="7"/>
      <c r="D106" s="7"/>
      <c r="E106" s="7"/>
      <c r="F106" s="7"/>
      <c r="G106" s="8" t="str">
        <f t="shared" si="29"/>
        <v>'',</v>
      </c>
      <c r="H106" s="7" t="str">
        <f t="shared" si="27"/>
        <v>'' : '',</v>
      </c>
      <c r="I106" s="6" t="str">
        <f t="shared" si="28"/>
        <v>'',</v>
      </c>
      <c r="M106"/>
      <c r="N106"/>
    </row>
    <row r="107" spans="1:14" s="6" customFormat="1" x14ac:dyDescent="0.3">
      <c r="A107" s="7"/>
      <c r="B107" s="7"/>
      <c r="C107" s="7"/>
      <c r="D107" s="7"/>
      <c r="E107" s="7"/>
      <c r="F107" s="7"/>
      <c r="G107" s="8" t="str">
        <f t="shared" si="29"/>
        <v>'',</v>
      </c>
      <c r="H107" s="7" t="str">
        <f t="shared" si="27"/>
        <v>'' : '',</v>
      </c>
      <c r="I107" s="6" t="str">
        <f t="shared" si="28"/>
        <v>'',</v>
      </c>
      <c r="M107"/>
      <c r="N107"/>
    </row>
    <row r="108" spans="1:14" s="6" customFormat="1" x14ac:dyDescent="0.3">
      <c r="A108" s="7"/>
      <c r="B108" s="7"/>
      <c r="C108" s="7"/>
      <c r="D108" s="7"/>
      <c r="E108" s="7"/>
      <c r="F108" s="7"/>
      <c r="G108" s="8" t="str">
        <f t="shared" si="29"/>
        <v>'',</v>
      </c>
      <c r="H108" s="7" t="str">
        <f t="shared" si="27"/>
        <v>'' : '',</v>
      </c>
      <c r="I108" s="6" t="str">
        <f t="shared" si="28"/>
        <v>'',</v>
      </c>
      <c r="M108"/>
      <c r="N108"/>
    </row>
    <row r="109" spans="1:14" s="6" customFormat="1" x14ac:dyDescent="0.3">
      <c r="A109" s="7"/>
      <c r="B109" s="7"/>
      <c r="C109" s="7"/>
      <c r="D109" s="7"/>
      <c r="E109" s="7"/>
      <c r="F109" s="7"/>
      <c r="G109" s="8" t="str">
        <f t="shared" si="29"/>
        <v>'',</v>
      </c>
      <c r="H109" s="7" t="str">
        <f t="shared" si="27"/>
        <v>'' : '',</v>
      </c>
      <c r="I109" s="6" t="str">
        <f t="shared" si="28"/>
        <v>'',</v>
      </c>
      <c r="M109"/>
      <c r="N109"/>
    </row>
    <row r="110" spans="1:14" s="6" customFormat="1" x14ac:dyDescent="0.3">
      <c r="A110" s="7"/>
      <c r="B110" s="7"/>
      <c r="C110" s="7"/>
      <c r="D110" s="7"/>
      <c r="E110" s="7"/>
      <c r="F110" s="7"/>
      <c r="G110" s="8" t="str">
        <f t="shared" si="29"/>
        <v>'',</v>
      </c>
      <c r="H110" s="7" t="str">
        <f t="shared" si="27"/>
        <v>'' : '',</v>
      </c>
      <c r="I110" s="6" t="str">
        <f t="shared" si="28"/>
        <v>'',</v>
      </c>
      <c r="M110"/>
      <c r="N110"/>
    </row>
    <row r="111" spans="1:14" s="6" customFormat="1" x14ac:dyDescent="0.3">
      <c r="A111" s="7"/>
      <c r="B111" s="7"/>
      <c r="C111" s="7"/>
      <c r="D111" s="7"/>
      <c r="E111" s="7"/>
      <c r="F111" s="7"/>
      <c r="G111" s="8" t="str">
        <f t="shared" si="29"/>
        <v>'',</v>
      </c>
      <c r="H111" s="7" t="str">
        <f t="shared" si="27"/>
        <v>'' : '',</v>
      </c>
      <c r="I111" s="6" t="str">
        <f t="shared" si="28"/>
        <v>'',</v>
      </c>
      <c r="M111"/>
      <c r="N111"/>
    </row>
    <row r="112" spans="1:14" s="6" customFormat="1" x14ac:dyDescent="0.3">
      <c r="A112" s="7"/>
      <c r="B112" s="7"/>
      <c r="C112" s="7"/>
      <c r="D112" s="7"/>
      <c r="E112" s="7"/>
      <c r="F112" s="7"/>
      <c r="G112" s="8" t="str">
        <f t="shared" si="29"/>
        <v>'',</v>
      </c>
      <c r="H112" s="7" t="str">
        <f t="shared" si="27"/>
        <v>'' : '',</v>
      </c>
      <c r="I112" s="6" t="str">
        <f t="shared" si="28"/>
        <v>'',</v>
      </c>
      <c r="M112"/>
      <c r="N112"/>
    </row>
    <row r="113" spans="1:14" s="6" customFormat="1" x14ac:dyDescent="0.3">
      <c r="A113" s="7"/>
      <c r="B113" s="7"/>
      <c r="C113" s="7"/>
      <c r="D113" s="7"/>
      <c r="E113" s="7"/>
      <c r="F113" s="7"/>
      <c r="G113" s="8" t="str">
        <f t="shared" si="29"/>
        <v>'',</v>
      </c>
      <c r="H113" s="7" t="str">
        <f t="shared" si="27"/>
        <v>'' : '',</v>
      </c>
      <c r="I113" s="6" t="str">
        <f t="shared" si="28"/>
        <v>'',</v>
      </c>
      <c r="M113"/>
      <c r="N113"/>
    </row>
    <row r="114" spans="1:14" s="6" customFormat="1" x14ac:dyDescent="0.3">
      <c r="A114" s="7"/>
      <c r="B114" s="7"/>
      <c r="C114" s="7"/>
      <c r="D114" s="7"/>
      <c r="E114" s="7"/>
      <c r="F114" s="7"/>
      <c r="G114" s="8" t="str">
        <f t="shared" si="29"/>
        <v>'',</v>
      </c>
      <c r="H114" s="7" t="str">
        <f t="shared" si="27"/>
        <v>'' : '',</v>
      </c>
      <c r="I114" s="6" t="str">
        <f t="shared" si="28"/>
        <v>'',</v>
      </c>
      <c r="M114"/>
      <c r="N114"/>
    </row>
    <row r="115" spans="1:14" s="6" customFormat="1" x14ac:dyDescent="0.3">
      <c r="A115" s="7"/>
      <c r="B115" s="7"/>
      <c r="C115" s="7"/>
      <c r="D115" s="7"/>
      <c r="E115" s="7"/>
      <c r="F115" s="7"/>
      <c r="G115" s="8" t="str">
        <f t="shared" si="29"/>
        <v>'',</v>
      </c>
      <c r="H115" s="7" t="str">
        <f t="shared" si="27"/>
        <v>'' : '',</v>
      </c>
      <c r="I115" s="6" t="str">
        <f t="shared" si="28"/>
        <v>'',</v>
      </c>
      <c r="M115"/>
      <c r="N115"/>
    </row>
    <row r="116" spans="1:14" s="6" customFormat="1" x14ac:dyDescent="0.3">
      <c r="A116" s="7"/>
      <c r="B116" s="7"/>
      <c r="C116" s="7"/>
      <c r="D116" s="7"/>
      <c r="E116" s="7"/>
      <c r="F116" s="7"/>
      <c r="G116" s="8" t="str">
        <f t="shared" si="29"/>
        <v>'',</v>
      </c>
      <c r="H116" s="7" t="str">
        <f t="shared" si="27"/>
        <v>'' : '',</v>
      </c>
      <c r="I116" s="6" t="str">
        <f t="shared" si="28"/>
        <v>'',</v>
      </c>
      <c r="M116"/>
      <c r="N116"/>
    </row>
    <row r="117" spans="1:14" s="6" customFormat="1" x14ac:dyDescent="0.3">
      <c r="A117" s="7"/>
      <c r="B117" s="7"/>
      <c r="C117" s="7"/>
      <c r="D117" s="7"/>
      <c r="E117" s="7"/>
      <c r="F117" s="7"/>
      <c r="G117" s="8" t="str">
        <f t="shared" si="29"/>
        <v>'',</v>
      </c>
      <c r="H117" s="7" t="str">
        <f t="shared" si="27"/>
        <v>'' : '',</v>
      </c>
      <c r="I117" s="6" t="str">
        <f t="shared" si="28"/>
        <v>'',</v>
      </c>
      <c r="M117"/>
      <c r="N117"/>
    </row>
    <row r="118" spans="1:14" s="6" customFormat="1" x14ac:dyDescent="0.3">
      <c r="A118" s="7"/>
      <c r="B118" s="7"/>
      <c r="C118" s="7"/>
      <c r="D118" s="7"/>
      <c r="E118" s="7"/>
      <c r="F118" s="7"/>
      <c r="G118" s="8" t="str">
        <f t="shared" si="29"/>
        <v>'',</v>
      </c>
      <c r="H118" s="7" t="str">
        <f t="shared" si="27"/>
        <v>'' : '',</v>
      </c>
      <c r="I118" s="6" t="str">
        <f t="shared" si="28"/>
        <v>'',</v>
      </c>
      <c r="M118"/>
      <c r="N118"/>
    </row>
    <row r="119" spans="1:14" s="6" customFormat="1" x14ac:dyDescent="0.3">
      <c r="A119" s="7"/>
      <c r="B119" s="7"/>
      <c r="C119" s="7"/>
      <c r="D119" s="7"/>
      <c r="E119" s="7"/>
      <c r="F119" s="7"/>
      <c r="G119" s="8" t="str">
        <f t="shared" si="29"/>
        <v>'',</v>
      </c>
      <c r="H119" s="7" t="str">
        <f t="shared" si="27"/>
        <v>'' : '',</v>
      </c>
      <c r="I119" s="6" t="str">
        <f t="shared" si="28"/>
        <v>'',</v>
      </c>
      <c r="M119"/>
      <c r="N119"/>
    </row>
    <row r="120" spans="1:14" s="6" customFormat="1" x14ac:dyDescent="0.3">
      <c r="A120" s="7"/>
      <c r="B120" s="7"/>
      <c r="C120" s="7"/>
      <c r="D120" s="7"/>
      <c r="E120" s="7"/>
      <c r="F120" s="7"/>
      <c r="G120" s="8" t="str">
        <f t="shared" si="29"/>
        <v>'',</v>
      </c>
      <c r="H120" s="7" t="str">
        <f t="shared" si="27"/>
        <v>'' : '',</v>
      </c>
      <c r="I120" s="6" t="str">
        <f t="shared" si="28"/>
        <v>'',</v>
      </c>
      <c r="M120"/>
      <c r="N120"/>
    </row>
    <row r="121" spans="1:14" s="6" customFormat="1" x14ac:dyDescent="0.3">
      <c r="A121" s="7"/>
      <c r="B121" s="7"/>
      <c r="C121" s="7"/>
      <c r="D121" s="7"/>
      <c r="E121" s="7"/>
      <c r="F121" s="7"/>
      <c r="G121" s="8" t="str">
        <f t="shared" si="29"/>
        <v>'',</v>
      </c>
      <c r="H121" s="7" t="str">
        <f t="shared" si="27"/>
        <v>'' : '',</v>
      </c>
      <c r="I121" s="6" t="str">
        <f t="shared" si="28"/>
        <v>'',</v>
      </c>
      <c r="M121"/>
      <c r="N121"/>
    </row>
    <row r="122" spans="1:14" s="6" customFormat="1" x14ac:dyDescent="0.3">
      <c r="A122" s="7"/>
      <c r="B122" s="7"/>
      <c r="C122" s="7"/>
      <c r="D122" s="7"/>
      <c r="E122" s="7"/>
      <c r="F122" s="7"/>
      <c r="G122" s="8" t="str">
        <f t="shared" si="29"/>
        <v>'',</v>
      </c>
      <c r="H122" s="7" t="str">
        <f t="shared" si="27"/>
        <v>'' : '',</v>
      </c>
      <c r="I122" s="6" t="str">
        <f t="shared" si="28"/>
        <v>'',</v>
      </c>
      <c r="M122"/>
      <c r="N122"/>
    </row>
    <row r="123" spans="1:14" s="6" customFormat="1" x14ac:dyDescent="0.3">
      <c r="A123" s="7"/>
      <c r="B123" s="7"/>
      <c r="C123" s="7"/>
      <c r="D123" s="7"/>
      <c r="E123" s="7"/>
      <c r="F123" s="7"/>
      <c r="G123" s="8" t="str">
        <f t="shared" si="29"/>
        <v>'',</v>
      </c>
      <c r="H123" s="7" t="str">
        <f t="shared" si="27"/>
        <v>'' : '',</v>
      </c>
      <c r="I123" s="6" t="str">
        <f t="shared" si="28"/>
        <v>'',</v>
      </c>
      <c r="M123"/>
      <c r="N123"/>
    </row>
    <row r="124" spans="1:14" s="6" customFormat="1" x14ac:dyDescent="0.3">
      <c r="A124" s="7"/>
      <c r="B124" s="7"/>
      <c r="C124" s="7"/>
      <c r="D124" s="7"/>
      <c r="E124" s="7"/>
      <c r="F124" s="7"/>
      <c r="G124" s="8" t="str">
        <f t="shared" si="29"/>
        <v>'',</v>
      </c>
      <c r="H124" s="7" t="str">
        <f t="shared" si="27"/>
        <v>'' : '',</v>
      </c>
      <c r="I124" s="6" t="str">
        <f t="shared" si="28"/>
        <v>'',</v>
      </c>
      <c r="M124"/>
      <c r="N124"/>
    </row>
    <row r="125" spans="1:14" s="6" customFormat="1" x14ac:dyDescent="0.3">
      <c r="A125" s="7"/>
      <c r="B125" s="7"/>
      <c r="C125" s="7"/>
      <c r="D125" s="7"/>
      <c r="E125" s="7"/>
      <c r="F125" s="7"/>
      <c r="G125" s="8" t="str">
        <f t="shared" si="29"/>
        <v>'',</v>
      </c>
      <c r="H125" s="7" t="str">
        <f t="shared" si="27"/>
        <v>'' : '',</v>
      </c>
      <c r="I125" s="6" t="str">
        <f t="shared" si="28"/>
        <v>'',</v>
      </c>
      <c r="M125"/>
      <c r="N125"/>
    </row>
    <row r="126" spans="1:14" s="6" customFormat="1" x14ac:dyDescent="0.3">
      <c r="A126" s="7"/>
      <c r="B126" s="7"/>
      <c r="C126" s="7"/>
      <c r="D126" s="7"/>
      <c r="E126" s="7"/>
      <c r="F126" s="7"/>
      <c r="G126" s="8" t="str">
        <f t="shared" si="29"/>
        <v>'',</v>
      </c>
      <c r="H126" s="7" t="str">
        <f t="shared" si="27"/>
        <v>'' : '',</v>
      </c>
      <c r="I126" s="6" t="str">
        <f t="shared" si="28"/>
        <v>'',</v>
      </c>
      <c r="M126"/>
      <c r="N126"/>
    </row>
    <row r="127" spans="1:14" s="6" customFormat="1" x14ac:dyDescent="0.3">
      <c r="A127" s="7"/>
      <c r="B127" s="7"/>
      <c r="C127" s="7"/>
      <c r="D127" s="7"/>
      <c r="E127" s="7"/>
      <c r="F127" s="7"/>
      <c r="G127" s="8" t="str">
        <f t="shared" si="29"/>
        <v>'',</v>
      </c>
      <c r="H127" s="7" t="str">
        <f t="shared" si="27"/>
        <v>'' : '',</v>
      </c>
      <c r="I127" s="6" t="str">
        <f t="shared" si="28"/>
        <v>'',</v>
      </c>
      <c r="M127"/>
      <c r="N127"/>
    </row>
    <row r="128" spans="1:14" s="6" customFormat="1" x14ac:dyDescent="0.3">
      <c r="A128" s="7"/>
      <c r="B128" s="7"/>
      <c r="C128" s="7"/>
      <c r="D128" s="7"/>
      <c r="E128" s="7"/>
      <c r="F128" s="7"/>
      <c r="G128" s="8" t="str">
        <f t="shared" si="29"/>
        <v>'',</v>
      </c>
      <c r="H128" s="7" t="str">
        <f t="shared" si="27"/>
        <v>'' : '',</v>
      </c>
      <c r="I128" s="6" t="str">
        <f t="shared" si="28"/>
        <v>'',</v>
      </c>
      <c r="M128"/>
      <c r="N128"/>
    </row>
    <row r="129" spans="1:14" s="6" customFormat="1" x14ac:dyDescent="0.3">
      <c r="A129" s="7"/>
      <c r="B129" s="7"/>
      <c r="C129" s="7"/>
      <c r="D129" s="7"/>
      <c r="E129" s="7"/>
      <c r="F129" s="7"/>
      <c r="G129" s="8" t="str">
        <f t="shared" si="29"/>
        <v>'',</v>
      </c>
      <c r="H129" s="7" t="str">
        <f t="shared" si="27"/>
        <v>'' : '',</v>
      </c>
      <c r="I129" s="6" t="str">
        <f t="shared" si="28"/>
        <v>'',</v>
      </c>
      <c r="M129"/>
      <c r="N129"/>
    </row>
    <row r="130" spans="1:14" s="6" customFormat="1" x14ac:dyDescent="0.3">
      <c r="A130" s="7"/>
      <c r="B130" s="7"/>
      <c r="C130" s="7"/>
      <c r="D130" s="7"/>
      <c r="E130" s="7"/>
      <c r="F130" s="7"/>
      <c r="G130" s="8" t="str">
        <f t="shared" si="29"/>
        <v>'',</v>
      </c>
      <c r="H130" s="7" t="str">
        <f t="shared" si="27"/>
        <v>'' : '',</v>
      </c>
      <c r="I130" s="6" t="str">
        <f t="shared" si="28"/>
        <v>'',</v>
      </c>
      <c r="M130"/>
      <c r="N130"/>
    </row>
    <row r="131" spans="1:14" s="6" customFormat="1" x14ac:dyDescent="0.3">
      <c r="A131" s="7"/>
      <c r="B131" s="7"/>
      <c r="C131" s="7"/>
      <c r="D131" s="7"/>
      <c r="E131" s="7"/>
      <c r="F131" s="7"/>
      <c r="G131" s="8" t="str">
        <f t="shared" si="29"/>
        <v>'',</v>
      </c>
      <c r="H131" s="7" t="str">
        <f t="shared" si="27"/>
        <v>'' : '',</v>
      </c>
      <c r="I131" s="6" t="str">
        <f t="shared" si="28"/>
        <v>'',</v>
      </c>
      <c r="M131"/>
      <c r="N131"/>
    </row>
    <row r="132" spans="1:14" s="6" customFormat="1" x14ac:dyDescent="0.3">
      <c r="A132" s="7"/>
      <c r="B132" s="7"/>
      <c r="C132" s="7"/>
      <c r="D132" s="7"/>
      <c r="E132" s="7"/>
      <c r="F132" s="7"/>
      <c r="G132" s="8" t="str">
        <f t="shared" si="29"/>
        <v>'',</v>
      </c>
      <c r="H132" s="7" t="str">
        <f t="shared" si="27"/>
        <v>'' : '',</v>
      </c>
      <c r="I132" s="6" t="str">
        <f t="shared" si="28"/>
        <v>'',</v>
      </c>
      <c r="M132"/>
      <c r="N132"/>
    </row>
    <row r="133" spans="1:14" s="6" customFormat="1" x14ac:dyDescent="0.3">
      <c r="A133" s="7"/>
      <c r="B133" s="7"/>
      <c r="C133" s="7"/>
      <c r="D133" s="7"/>
      <c r="E133" s="7"/>
      <c r="F133" s="7"/>
      <c r="G133" s="8" t="str">
        <f t="shared" si="29"/>
        <v>'',</v>
      </c>
      <c r="H133" s="7" t="str">
        <f t="shared" si="27"/>
        <v>'' : '',</v>
      </c>
      <c r="I133" s="6" t="str">
        <f t="shared" si="28"/>
        <v>'',</v>
      </c>
      <c r="M133"/>
      <c r="N133"/>
    </row>
    <row r="134" spans="1:14" s="6" customFormat="1" x14ac:dyDescent="0.3">
      <c r="A134" s="7"/>
      <c r="B134" s="7"/>
      <c r="C134" s="7"/>
      <c r="D134" s="7"/>
      <c r="E134" s="7"/>
      <c r="F134" s="7"/>
      <c r="G134" s="8" t="str">
        <f t="shared" si="29"/>
        <v>'',</v>
      </c>
      <c r="H134" s="7" t="str">
        <f t="shared" si="27"/>
        <v>'' : '',</v>
      </c>
      <c r="I134" s="6" t="str">
        <f t="shared" si="28"/>
        <v>'',</v>
      </c>
      <c r="M134"/>
      <c r="N134"/>
    </row>
    <row r="135" spans="1:14" s="6" customFormat="1" x14ac:dyDescent="0.3">
      <c r="A135" s="7"/>
      <c r="B135" s="7"/>
      <c r="C135" s="7"/>
      <c r="D135" s="7"/>
      <c r="E135" s="7"/>
      <c r="F135" s="7"/>
      <c r="G135" s="8" t="str">
        <f t="shared" si="29"/>
        <v>'',</v>
      </c>
      <c r="H135" s="7" t="str">
        <f t="shared" si="27"/>
        <v>'' : '',</v>
      </c>
      <c r="I135" s="6" t="str">
        <f t="shared" si="28"/>
        <v>'',</v>
      </c>
      <c r="M135"/>
      <c r="N135"/>
    </row>
    <row r="136" spans="1:14" s="6" customFormat="1" x14ac:dyDescent="0.3">
      <c r="A136" s="7"/>
      <c r="B136" s="7"/>
      <c r="C136" s="7"/>
      <c r="D136" s="7"/>
      <c r="E136" s="7"/>
      <c r="F136" s="7"/>
      <c r="G136" s="8" t="str">
        <f t="shared" si="29"/>
        <v>'',</v>
      </c>
      <c r="H136" s="7" t="str">
        <f t="shared" si="27"/>
        <v>'' : '',</v>
      </c>
      <c r="I136" s="6" t="str">
        <f t="shared" si="28"/>
        <v>'',</v>
      </c>
      <c r="M136"/>
      <c r="N136"/>
    </row>
    <row r="137" spans="1:14" s="6" customFormat="1" x14ac:dyDescent="0.3">
      <c r="A137" s="7"/>
      <c r="B137" s="7"/>
      <c r="C137" s="7"/>
      <c r="D137" s="7"/>
      <c r="E137" s="7"/>
      <c r="F137" s="7"/>
      <c r="G137" s="8" t="str">
        <f t="shared" si="29"/>
        <v>'',</v>
      </c>
      <c r="H137" s="7" t="str">
        <f t="shared" ref="H137:H200" si="30">"'"&amp;B137&amp;"'"&amp;" : "&amp;"'"&amp;D137&amp;"'"&amp;","</f>
        <v>'' : '',</v>
      </c>
      <c r="I137" s="6" t="str">
        <f t="shared" si="28"/>
        <v>'',</v>
      </c>
      <c r="M137"/>
      <c r="N137"/>
    </row>
    <row r="138" spans="1:14" s="6" customFormat="1" x14ac:dyDescent="0.3">
      <c r="A138" s="7"/>
      <c r="B138" s="7"/>
      <c r="C138" s="7"/>
      <c r="D138" s="7"/>
      <c r="E138" s="7"/>
      <c r="F138" s="7"/>
      <c r="G138" s="8" t="str">
        <f t="shared" si="29"/>
        <v>'',</v>
      </c>
      <c r="H138" s="7" t="str">
        <f t="shared" si="30"/>
        <v>'' : '',</v>
      </c>
      <c r="I138" s="6" t="str">
        <f t="shared" ref="I138:I164" si="31">"'"&amp;F138&amp;"'"&amp;","</f>
        <v>'',</v>
      </c>
      <c r="M138"/>
      <c r="N138"/>
    </row>
    <row r="139" spans="1:14" s="6" customFormat="1" x14ac:dyDescent="0.3">
      <c r="A139" s="7"/>
      <c r="B139" s="7"/>
      <c r="C139" s="7"/>
      <c r="D139" s="7"/>
      <c r="E139" s="7"/>
      <c r="F139" s="7"/>
      <c r="G139" s="8" t="str">
        <f t="shared" si="29"/>
        <v>'',</v>
      </c>
      <c r="H139" s="7" t="str">
        <f t="shared" si="30"/>
        <v>'' : '',</v>
      </c>
      <c r="I139" s="6" t="str">
        <f t="shared" si="31"/>
        <v>'',</v>
      </c>
      <c r="M139"/>
      <c r="N139"/>
    </row>
    <row r="140" spans="1:14" s="6" customFormat="1" x14ac:dyDescent="0.3">
      <c r="A140" s="7"/>
      <c r="B140" s="7"/>
      <c r="C140" s="7"/>
      <c r="D140" s="7"/>
      <c r="E140" s="7"/>
      <c r="F140" s="7"/>
      <c r="G140" s="8" t="str">
        <f t="shared" si="29"/>
        <v>'',</v>
      </c>
      <c r="H140" s="7" t="str">
        <f t="shared" si="30"/>
        <v>'' : '',</v>
      </c>
      <c r="I140" s="6" t="str">
        <f t="shared" si="31"/>
        <v>'',</v>
      </c>
      <c r="M140"/>
      <c r="N140"/>
    </row>
    <row r="141" spans="1:14" s="6" customFormat="1" x14ac:dyDescent="0.3">
      <c r="A141" s="7"/>
      <c r="B141" s="7"/>
      <c r="C141" s="7"/>
      <c r="D141" s="7"/>
      <c r="E141" s="7"/>
      <c r="F141" s="7"/>
      <c r="G141" s="8" t="str">
        <f t="shared" si="29"/>
        <v>'',</v>
      </c>
      <c r="H141" s="7" t="str">
        <f t="shared" si="30"/>
        <v>'' : '',</v>
      </c>
      <c r="I141" s="6" t="str">
        <f t="shared" si="31"/>
        <v>'',</v>
      </c>
      <c r="M141"/>
      <c r="N141"/>
    </row>
    <row r="142" spans="1:14" s="6" customFormat="1" x14ac:dyDescent="0.3">
      <c r="A142" s="7"/>
      <c r="B142" s="7"/>
      <c r="C142" s="7"/>
      <c r="D142" s="7"/>
      <c r="E142" s="7"/>
      <c r="F142" s="7"/>
      <c r="G142" s="8" t="str">
        <f t="shared" ref="G142:G205" si="32">"'"&amp;A142&amp;"'"&amp;","</f>
        <v>'',</v>
      </c>
      <c r="H142" s="7" t="str">
        <f t="shared" si="30"/>
        <v>'' : '',</v>
      </c>
      <c r="I142" s="6" t="str">
        <f t="shared" si="31"/>
        <v>'',</v>
      </c>
      <c r="M142"/>
      <c r="N142"/>
    </row>
    <row r="143" spans="1:14" s="6" customFormat="1" x14ac:dyDescent="0.3">
      <c r="A143" s="7"/>
      <c r="B143" s="7"/>
      <c r="C143" s="7"/>
      <c r="D143" s="7"/>
      <c r="E143" s="7"/>
      <c r="F143" s="7"/>
      <c r="G143" s="8" t="str">
        <f t="shared" si="32"/>
        <v>'',</v>
      </c>
      <c r="H143" s="7" t="str">
        <f t="shared" si="30"/>
        <v>'' : '',</v>
      </c>
      <c r="I143" s="6" t="str">
        <f t="shared" si="31"/>
        <v>'',</v>
      </c>
      <c r="M143"/>
      <c r="N143"/>
    </row>
    <row r="144" spans="1:14" s="6" customFormat="1" x14ac:dyDescent="0.3">
      <c r="A144" s="7"/>
      <c r="B144" s="7"/>
      <c r="C144" s="7"/>
      <c r="D144" s="7"/>
      <c r="E144" s="7"/>
      <c r="F144" s="7"/>
      <c r="G144" s="8" t="str">
        <f t="shared" si="32"/>
        <v>'',</v>
      </c>
      <c r="H144" s="7" t="str">
        <f t="shared" si="30"/>
        <v>'' : '',</v>
      </c>
      <c r="I144" s="6" t="str">
        <f t="shared" si="31"/>
        <v>'',</v>
      </c>
      <c r="M144"/>
      <c r="N144"/>
    </row>
    <row r="145" spans="1:14" s="6" customFormat="1" x14ac:dyDescent="0.3">
      <c r="A145" s="7"/>
      <c r="B145" s="7"/>
      <c r="C145" s="7"/>
      <c r="D145" s="7"/>
      <c r="E145" s="7"/>
      <c r="F145" s="7"/>
      <c r="G145" s="8" t="str">
        <f t="shared" si="32"/>
        <v>'',</v>
      </c>
      <c r="H145" s="7" t="str">
        <f t="shared" si="30"/>
        <v>'' : '',</v>
      </c>
      <c r="I145" s="6" t="str">
        <f t="shared" si="31"/>
        <v>'',</v>
      </c>
      <c r="M145"/>
      <c r="N145"/>
    </row>
    <row r="146" spans="1:14" s="6" customFormat="1" x14ac:dyDescent="0.3">
      <c r="A146" s="7"/>
      <c r="B146" s="7"/>
      <c r="C146" s="7"/>
      <c r="D146" s="7"/>
      <c r="E146" s="7"/>
      <c r="F146" s="7"/>
      <c r="G146" s="8" t="str">
        <f t="shared" si="32"/>
        <v>'',</v>
      </c>
      <c r="H146" s="7" t="str">
        <f t="shared" si="30"/>
        <v>'' : '',</v>
      </c>
      <c r="I146" s="6" t="str">
        <f t="shared" si="31"/>
        <v>'',</v>
      </c>
      <c r="M146"/>
      <c r="N146"/>
    </row>
    <row r="147" spans="1:14" s="6" customFormat="1" x14ac:dyDescent="0.3">
      <c r="A147" s="7"/>
      <c r="B147" s="7"/>
      <c r="C147" s="7"/>
      <c r="D147" s="7"/>
      <c r="E147" s="7"/>
      <c r="F147" s="7"/>
      <c r="G147" s="8" t="str">
        <f t="shared" si="32"/>
        <v>'',</v>
      </c>
      <c r="H147" s="7" t="str">
        <f t="shared" si="30"/>
        <v>'' : '',</v>
      </c>
      <c r="I147" s="6" t="str">
        <f t="shared" si="31"/>
        <v>'',</v>
      </c>
      <c r="M147"/>
      <c r="N147"/>
    </row>
    <row r="148" spans="1:14" s="6" customFormat="1" x14ac:dyDescent="0.3">
      <c r="A148" s="7"/>
      <c r="B148" s="7"/>
      <c r="C148" s="7"/>
      <c r="D148" s="7"/>
      <c r="E148" s="7"/>
      <c r="F148" s="7"/>
      <c r="G148" s="8" t="str">
        <f t="shared" si="32"/>
        <v>'',</v>
      </c>
      <c r="H148" s="7" t="str">
        <f t="shared" si="30"/>
        <v>'' : '',</v>
      </c>
      <c r="I148" s="6" t="str">
        <f t="shared" si="31"/>
        <v>'',</v>
      </c>
      <c r="M148"/>
      <c r="N148"/>
    </row>
    <row r="149" spans="1:14" s="6" customFormat="1" x14ac:dyDescent="0.3">
      <c r="A149" s="7"/>
      <c r="B149" s="7"/>
      <c r="C149" s="7"/>
      <c r="D149" s="7"/>
      <c r="E149" s="7"/>
      <c r="F149" s="7"/>
      <c r="G149" s="8" t="str">
        <f t="shared" si="32"/>
        <v>'',</v>
      </c>
      <c r="H149" s="7" t="str">
        <f t="shared" si="30"/>
        <v>'' : '',</v>
      </c>
      <c r="I149" s="6" t="str">
        <f t="shared" si="31"/>
        <v>'',</v>
      </c>
      <c r="M149"/>
      <c r="N149"/>
    </row>
    <row r="150" spans="1:14" s="6" customFormat="1" x14ac:dyDescent="0.3">
      <c r="A150" s="7"/>
      <c r="B150" s="7"/>
      <c r="C150" s="7"/>
      <c r="D150" s="7"/>
      <c r="E150" s="7"/>
      <c r="F150" s="7"/>
      <c r="G150" s="8" t="str">
        <f t="shared" si="32"/>
        <v>'',</v>
      </c>
      <c r="H150" s="7" t="str">
        <f t="shared" si="30"/>
        <v>'' : '',</v>
      </c>
      <c r="I150" s="6" t="str">
        <f t="shared" si="31"/>
        <v>'',</v>
      </c>
      <c r="M150"/>
      <c r="N150"/>
    </row>
    <row r="151" spans="1:14" s="6" customFormat="1" x14ac:dyDescent="0.3">
      <c r="A151" s="7"/>
      <c r="B151" s="7"/>
      <c r="C151" s="7"/>
      <c r="D151" s="7"/>
      <c r="E151" s="7"/>
      <c r="F151" s="7"/>
      <c r="G151" s="8" t="str">
        <f t="shared" si="32"/>
        <v>'',</v>
      </c>
      <c r="H151" s="7" t="str">
        <f t="shared" si="30"/>
        <v>'' : '',</v>
      </c>
      <c r="I151" s="6" t="str">
        <f t="shared" si="31"/>
        <v>'',</v>
      </c>
      <c r="M151"/>
      <c r="N151"/>
    </row>
    <row r="152" spans="1:14" s="6" customFormat="1" x14ac:dyDescent="0.3">
      <c r="A152" s="7"/>
      <c r="B152" s="7"/>
      <c r="C152" s="7"/>
      <c r="D152" s="7"/>
      <c r="E152" s="7"/>
      <c r="F152" s="7"/>
      <c r="G152" s="8" t="str">
        <f t="shared" si="32"/>
        <v>'',</v>
      </c>
      <c r="H152" s="7" t="str">
        <f t="shared" si="30"/>
        <v>'' : '',</v>
      </c>
      <c r="I152" s="6" t="str">
        <f t="shared" si="31"/>
        <v>'',</v>
      </c>
      <c r="M152"/>
      <c r="N152"/>
    </row>
    <row r="153" spans="1:14" s="6" customFormat="1" x14ac:dyDescent="0.3">
      <c r="A153" s="7"/>
      <c r="B153" s="7"/>
      <c r="C153" s="7"/>
      <c r="D153" s="7"/>
      <c r="E153" s="7"/>
      <c r="F153" s="7"/>
      <c r="G153" s="8" t="str">
        <f t="shared" si="32"/>
        <v>'',</v>
      </c>
      <c r="H153" s="7" t="str">
        <f t="shared" si="30"/>
        <v>'' : '',</v>
      </c>
      <c r="I153" s="6" t="str">
        <f t="shared" si="31"/>
        <v>'',</v>
      </c>
      <c r="M153"/>
      <c r="N153"/>
    </row>
    <row r="154" spans="1:14" s="6" customFormat="1" x14ac:dyDescent="0.3">
      <c r="A154" s="7"/>
      <c r="B154" s="7"/>
      <c r="C154" s="7"/>
      <c r="D154" s="7"/>
      <c r="E154" s="7"/>
      <c r="F154" s="7"/>
      <c r="G154" s="8" t="str">
        <f t="shared" si="32"/>
        <v>'',</v>
      </c>
      <c r="H154" s="7" t="str">
        <f t="shared" si="30"/>
        <v>'' : '',</v>
      </c>
      <c r="I154" s="6" t="str">
        <f t="shared" si="31"/>
        <v>'',</v>
      </c>
      <c r="M154"/>
      <c r="N154"/>
    </row>
    <row r="155" spans="1:14" s="6" customFormat="1" x14ac:dyDescent="0.3">
      <c r="A155" s="7"/>
      <c r="B155" s="7"/>
      <c r="C155" s="7"/>
      <c r="D155" s="7"/>
      <c r="E155" s="7"/>
      <c r="F155" s="7"/>
      <c r="G155" s="8" t="str">
        <f t="shared" si="32"/>
        <v>'',</v>
      </c>
      <c r="H155" s="7" t="str">
        <f t="shared" si="30"/>
        <v>'' : '',</v>
      </c>
      <c r="I155" s="6" t="str">
        <f t="shared" si="31"/>
        <v>'',</v>
      </c>
      <c r="M155"/>
      <c r="N155"/>
    </row>
    <row r="156" spans="1:14" s="6" customFormat="1" x14ac:dyDescent="0.3">
      <c r="A156" s="7"/>
      <c r="B156" s="7"/>
      <c r="C156" s="7"/>
      <c r="D156" s="7"/>
      <c r="E156" s="7"/>
      <c r="F156" s="7"/>
      <c r="G156" s="8" t="str">
        <f t="shared" si="32"/>
        <v>'',</v>
      </c>
      <c r="H156" s="7" t="str">
        <f t="shared" si="30"/>
        <v>'' : '',</v>
      </c>
      <c r="I156" s="6" t="str">
        <f t="shared" si="31"/>
        <v>'',</v>
      </c>
      <c r="M156"/>
      <c r="N156"/>
    </row>
    <row r="157" spans="1:14" s="6" customFormat="1" x14ac:dyDescent="0.3">
      <c r="A157" s="7"/>
      <c r="B157" s="7"/>
      <c r="C157" s="7"/>
      <c r="D157" s="7"/>
      <c r="E157" s="7"/>
      <c r="F157" s="7"/>
      <c r="G157" s="8" t="str">
        <f t="shared" si="32"/>
        <v>'',</v>
      </c>
      <c r="H157" s="7" t="str">
        <f t="shared" si="30"/>
        <v>'' : '',</v>
      </c>
      <c r="I157" s="6" t="str">
        <f t="shared" si="31"/>
        <v>'',</v>
      </c>
      <c r="M157"/>
      <c r="N157"/>
    </row>
    <row r="158" spans="1:14" s="6" customFormat="1" x14ac:dyDescent="0.3">
      <c r="A158" s="7"/>
      <c r="B158" s="7"/>
      <c r="C158" s="7"/>
      <c r="D158" s="7"/>
      <c r="E158" s="7"/>
      <c r="F158" s="7"/>
      <c r="G158" s="8" t="str">
        <f t="shared" si="32"/>
        <v>'',</v>
      </c>
      <c r="H158" s="7" t="str">
        <f t="shared" si="30"/>
        <v>'' : '',</v>
      </c>
      <c r="I158" s="6" t="str">
        <f t="shared" si="31"/>
        <v>'',</v>
      </c>
      <c r="M158"/>
      <c r="N158"/>
    </row>
    <row r="159" spans="1:14" s="6" customFormat="1" x14ac:dyDescent="0.3">
      <c r="A159" s="7"/>
      <c r="B159" s="7"/>
      <c r="C159" s="7"/>
      <c r="D159" s="7"/>
      <c r="E159" s="7"/>
      <c r="F159" s="7"/>
      <c r="G159" s="8" t="str">
        <f t="shared" si="32"/>
        <v>'',</v>
      </c>
      <c r="H159" s="7" t="str">
        <f t="shared" si="30"/>
        <v>'' : '',</v>
      </c>
      <c r="I159" s="6" t="str">
        <f t="shared" si="31"/>
        <v>'',</v>
      </c>
      <c r="M159"/>
      <c r="N159"/>
    </row>
    <row r="160" spans="1:14" s="6" customFormat="1" x14ac:dyDescent="0.3">
      <c r="A160" s="7"/>
      <c r="B160" s="7"/>
      <c r="C160" s="7"/>
      <c r="D160" s="7"/>
      <c r="E160" s="7"/>
      <c r="F160" s="7"/>
      <c r="G160" s="8" t="str">
        <f t="shared" si="32"/>
        <v>'',</v>
      </c>
      <c r="H160" s="7" t="str">
        <f t="shared" si="30"/>
        <v>'' : '',</v>
      </c>
      <c r="I160" s="6" t="str">
        <f t="shared" si="31"/>
        <v>'',</v>
      </c>
      <c r="M160"/>
      <c r="N160"/>
    </row>
    <row r="161" spans="1:14" s="6" customFormat="1" x14ac:dyDescent="0.3">
      <c r="A161" s="7"/>
      <c r="B161" s="7"/>
      <c r="C161" s="7"/>
      <c r="D161" s="7"/>
      <c r="E161" s="7"/>
      <c r="F161" s="7"/>
      <c r="G161" s="8" t="str">
        <f t="shared" si="32"/>
        <v>'',</v>
      </c>
      <c r="H161" s="7" t="str">
        <f t="shared" si="30"/>
        <v>'' : '',</v>
      </c>
      <c r="I161" s="6" t="str">
        <f t="shared" si="31"/>
        <v>'',</v>
      </c>
      <c r="M161"/>
      <c r="N161"/>
    </row>
    <row r="162" spans="1:14" s="6" customFormat="1" x14ac:dyDescent="0.3">
      <c r="A162" s="7"/>
      <c r="B162" s="7"/>
      <c r="C162" s="7"/>
      <c r="D162" s="7"/>
      <c r="E162" s="7"/>
      <c r="F162" s="7"/>
      <c r="G162" s="8" t="str">
        <f t="shared" si="32"/>
        <v>'',</v>
      </c>
      <c r="H162" s="7" t="str">
        <f t="shared" si="30"/>
        <v>'' : '',</v>
      </c>
      <c r="I162" s="6" t="str">
        <f t="shared" si="31"/>
        <v>'',</v>
      </c>
      <c r="M162"/>
      <c r="N162"/>
    </row>
    <row r="163" spans="1:14" s="6" customFormat="1" x14ac:dyDescent="0.3">
      <c r="A163" s="7"/>
      <c r="B163" s="7"/>
      <c r="C163" s="7"/>
      <c r="D163" s="7"/>
      <c r="E163" s="7"/>
      <c r="F163" s="7"/>
      <c r="G163" s="8" t="str">
        <f t="shared" si="32"/>
        <v>'',</v>
      </c>
      <c r="H163" s="7" t="str">
        <f t="shared" si="30"/>
        <v>'' : '',</v>
      </c>
      <c r="I163" s="6" t="str">
        <f t="shared" si="31"/>
        <v>'',</v>
      </c>
      <c r="M163"/>
      <c r="N163"/>
    </row>
    <row r="164" spans="1:14" s="6" customFormat="1" x14ac:dyDescent="0.3">
      <c r="A164" s="7"/>
      <c r="B164" s="7"/>
      <c r="C164" s="7"/>
      <c r="D164" s="7"/>
      <c r="E164" s="7"/>
      <c r="F164" s="7"/>
      <c r="G164" s="8" t="str">
        <f t="shared" si="32"/>
        <v>'',</v>
      </c>
      <c r="H164" s="7" t="str">
        <f t="shared" si="30"/>
        <v>'' : '',</v>
      </c>
      <c r="I164" s="6" t="str">
        <f t="shared" si="31"/>
        <v>'',</v>
      </c>
      <c r="M164"/>
      <c r="N164"/>
    </row>
    <row r="165" spans="1:14" s="6" customFormat="1" x14ac:dyDescent="0.3">
      <c r="A165" s="7"/>
      <c r="B165" s="7"/>
      <c r="C165" s="7"/>
      <c r="D165" s="7"/>
      <c r="E165" s="7"/>
      <c r="F165" s="7"/>
      <c r="G165" s="8" t="str">
        <f t="shared" si="32"/>
        <v>'',</v>
      </c>
      <c r="H165" s="7" t="str">
        <f t="shared" si="30"/>
        <v>'' : '',</v>
      </c>
      <c r="M165"/>
      <c r="N165"/>
    </row>
    <row r="166" spans="1:14" s="6" customFormat="1" x14ac:dyDescent="0.3">
      <c r="A166" s="7"/>
      <c r="B166" s="7"/>
      <c r="C166" s="7"/>
      <c r="D166" s="7"/>
      <c r="E166" s="7"/>
      <c r="F166" s="7"/>
      <c r="G166" s="8" t="str">
        <f t="shared" si="32"/>
        <v>'',</v>
      </c>
      <c r="H166" s="7" t="str">
        <f t="shared" si="30"/>
        <v>'' : '',</v>
      </c>
      <c r="M166"/>
      <c r="N166"/>
    </row>
    <row r="167" spans="1:14" s="6" customFormat="1" x14ac:dyDescent="0.3">
      <c r="A167" s="7"/>
      <c r="B167" s="7"/>
      <c r="C167" s="7"/>
      <c r="D167" s="7"/>
      <c r="E167" s="7"/>
      <c r="F167" s="7"/>
      <c r="G167" s="8" t="str">
        <f t="shared" si="32"/>
        <v>'',</v>
      </c>
      <c r="H167" s="7" t="str">
        <f t="shared" si="30"/>
        <v>'' : '',</v>
      </c>
      <c r="M167"/>
      <c r="N167"/>
    </row>
    <row r="168" spans="1:14" s="6" customFormat="1" x14ac:dyDescent="0.3">
      <c r="A168" s="7"/>
      <c r="B168" s="7"/>
      <c r="C168" s="7"/>
      <c r="D168" s="7"/>
      <c r="E168" s="7"/>
      <c r="F168" s="7"/>
      <c r="G168" s="8" t="str">
        <f t="shared" si="32"/>
        <v>'',</v>
      </c>
      <c r="H168" s="7" t="str">
        <f t="shared" si="30"/>
        <v>'' : '',</v>
      </c>
      <c r="M168"/>
      <c r="N168"/>
    </row>
    <row r="169" spans="1:14" s="6" customFormat="1" x14ac:dyDescent="0.3">
      <c r="A169" s="7"/>
      <c r="B169" s="7"/>
      <c r="C169" s="7"/>
      <c r="D169" s="7"/>
      <c r="E169" s="7"/>
      <c r="F169" s="7"/>
      <c r="G169" s="8" t="str">
        <f t="shared" si="32"/>
        <v>'',</v>
      </c>
      <c r="H169" s="7" t="str">
        <f t="shared" si="30"/>
        <v>'' : '',</v>
      </c>
      <c r="M169"/>
      <c r="N169"/>
    </row>
    <row r="170" spans="1:14" s="6" customFormat="1" x14ac:dyDescent="0.3">
      <c r="A170" s="7"/>
      <c r="B170" s="7"/>
      <c r="C170" s="7"/>
      <c r="D170" s="7"/>
      <c r="E170" s="7"/>
      <c r="F170" s="7"/>
      <c r="G170" s="8" t="str">
        <f t="shared" si="32"/>
        <v>'',</v>
      </c>
      <c r="H170" s="7" t="str">
        <f t="shared" si="30"/>
        <v>'' : '',</v>
      </c>
      <c r="M170"/>
      <c r="N170"/>
    </row>
    <row r="171" spans="1:14" s="6" customFormat="1" x14ac:dyDescent="0.3">
      <c r="A171" s="7"/>
      <c r="B171" s="7"/>
      <c r="C171" s="7"/>
      <c r="D171" s="7"/>
      <c r="E171" s="7"/>
      <c r="F171" s="7"/>
      <c r="G171" s="8" t="str">
        <f t="shared" si="32"/>
        <v>'',</v>
      </c>
      <c r="H171" s="7" t="str">
        <f t="shared" si="30"/>
        <v>'' : '',</v>
      </c>
      <c r="M171"/>
      <c r="N171"/>
    </row>
    <row r="172" spans="1:14" s="6" customFormat="1" x14ac:dyDescent="0.3">
      <c r="A172" s="7"/>
      <c r="B172" s="7"/>
      <c r="C172" s="7"/>
      <c r="D172" s="7"/>
      <c r="E172" s="7"/>
      <c r="F172" s="7"/>
      <c r="G172" s="8" t="str">
        <f t="shared" si="32"/>
        <v>'',</v>
      </c>
      <c r="H172" s="7" t="str">
        <f t="shared" si="30"/>
        <v>'' : '',</v>
      </c>
      <c r="M172"/>
      <c r="N172"/>
    </row>
    <row r="173" spans="1:14" s="6" customFormat="1" x14ac:dyDescent="0.3">
      <c r="A173" s="7"/>
      <c r="B173" s="7"/>
      <c r="C173" s="7"/>
      <c r="D173" s="7"/>
      <c r="E173" s="7"/>
      <c r="F173" s="7"/>
      <c r="G173" s="8" t="str">
        <f t="shared" si="32"/>
        <v>'',</v>
      </c>
      <c r="H173" s="7" t="str">
        <f t="shared" si="30"/>
        <v>'' : '',</v>
      </c>
      <c r="M173"/>
      <c r="N173"/>
    </row>
    <row r="174" spans="1:14" s="6" customFormat="1" x14ac:dyDescent="0.3">
      <c r="A174" s="7"/>
      <c r="B174" s="7"/>
      <c r="C174" s="7"/>
      <c r="D174" s="7"/>
      <c r="E174" s="7"/>
      <c r="F174" s="7"/>
      <c r="G174" s="8" t="str">
        <f t="shared" si="32"/>
        <v>'',</v>
      </c>
      <c r="H174" s="7" t="str">
        <f t="shared" si="30"/>
        <v>'' : '',</v>
      </c>
      <c r="M174"/>
      <c r="N174"/>
    </row>
    <row r="175" spans="1:14" s="6" customFormat="1" x14ac:dyDescent="0.3">
      <c r="A175" s="7"/>
      <c r="B175" s="7"/>
      <c r="C175" s="7"/>
      <c r="D175" s="7"/>
      <c r="E175" s="7"/>
      <c r="F175" s="7"/>
      <c r="G175" s="8" t="str">
        <f t="shared" si="32"/>
        <v>'',</v>
      </c>
      <c r="H175" s="7" t="str">
        <f t="shared" si="30"/>
        <v>'' : '',</v>
      </c>
      <c r="M175"/>
      <c r="N175"/>
    </row>
    <row r="176" spans="1:14" s="6" customFormat="1" x14ac:dyDescent="0.3">
      <c r="A176" s="7"/>
      <c r="B176" s="7"/>
      <c r="C176" s="7"/>
      <c r="D176" s="7"/>
      <c r="E176" s="7"/>
      <c r="F176" s="7"/>
      <c r="G176" s="8" t="str">
        <f t="shared" si="32"/>
        <v>'',</v>
      </c>
      <c r="H176" s="7" t="str">
        <f t="shared" si="30"/>
        <v>'' : '',</v>
      </c>
      <c r="M176"/>
      <c r="N176"/>
    </row>
    <row r="177" spans="1:14" s="6" customFormat="1" x14ac:dyDescent="0.3">
      <c r="A177" s="7"/>
      <c r="B177" s="7"/>
      <c r="C177" s="7"/>
      <c r="D177" s="7"/>
      <c r="E177" s="7"/>
      <c r="F177" s="7"/>
      <c r="G177" s="8" t="str">
        <f t="shared" si="32"/>
        <v>'',</v>
      </c>
      <c r="H177" s="7" t="str">
        <f t="shared" si="30"/>
        <v>'' : '',</v>
      </c>
      <c r="M177"/>
      <c r="N177"/>
    </row>
    <row r="178" spans="1:14" s="6" customFormat="1" x14ac:dyDescent="0.3">
      <c r="A178" s="7"/>
      <c r="B178" s="7"/>
      <c r="C178" s="7"/>
      <c r="D178" s="7"/>
      <c r="E178" s="7"/>
      <c r="F178" s="7"/>
      <c r="G178" s="8" t="str">
        <f t="shared" si="32"/>
        <v>'',</v>
      </c>
      <c r="H178" s="7" t="str">
        <f t="shared" si="30"/>
        <v>'' : '',</v>
      </c>
      <c r="M178"/>
      <c r="N178"/>
    </row>
    <row r="179" spans="1:14" s="6" customFormat="1" x14ac:dyDescent="0.3">
      <c r="A179" s="7"/>
      <c r="B179" s="7"/>
      <c r="C179" s="7"/>
      <c r="D179" s="7"/>
      <c r="E179" s="7"/>
      <c r="F179" s="7"/>
      <c r="G179" s="8" t="str">
        <f t="shared" si="32"/>
        <v>'',</v>
      </c>
      <c r="H179" s="7" t="str">
        <f t="shared" si="30"/>
        <v>'' : '',</v>
      </c>
      <c r="M179"/>
      <c r="N179"/>
    </row>
    <row r="180" spans="1:14" s="6" customFormat="1" x14ac:dyDescent="0.3">
      <c r="A180" s="7"/>
      <c r="B180" s="7"/>
      <c r="C180" s="7"/>
      <c r="D180" s="7"/>
      <c r="E180" s="7"/>
      <c r="F180" s="7"/>
      <c r="G180" s="8" t="str">
        <f t="shared" si="32"/>
        <v>'',</v>
      </c>
      <c r="H180" s="7" t="str">
        <f t="shared" si="30"/>
        <v>'' : '',</v>
      </c>
      <c r="M180"/>
      <c r="N180"/>
    </row>
    <row r="181" spans="1:14" s="6" customFormat="1" x14ac:dyDescent="0.3">
      <c r="A181" s="7"/>
      <c r="B181" s="7"/>
      <c r="C181" s="7"/>
      <c r="D181" s="7"/>
      <c r="E181" s="7"/>
      <c r="F181" s="7"/>
      <c r="G181" s="8" t="str">
        <f t="shared" si="32"/>
        <v>'',</v>
      </c>
      <c r="H181" s="7" t="str">
        <f t="shared" si="30"/>
        <v>'' : '',</v>
      </c>
      <c r="M181"/>
      <c r="N181"/>
    </row>
    <row r="182" spans="1:14" s="6" customFormat="1" x14ac:dyDescent="0.3">
      <c r="A182" s="7"/>
      <c r="B182" s="7"/>
      <c r="C182" s="7"/>
      <c r="D182" s="7"/>
      <c r="E182" s="7"/>
      <c r="F182" s="7"/>
      <c r="G182" s="8" t="str">
        <f t="shared" si="32"/>
        <v>'',</v>
      </c>
      <c r="H182" s="7" t="str">
        <f t="shared" si="30"/>
        <v>'' : '',</v>
      </c>
      <c r="M182"/>
      <c r="N182"/>
    </row>
    <row r="183" spans="1:14" s="6" customFormat="1" x14ac:dyDescent="0.3">
      <c r="A183" s="7"/>
      <c r="B183" s="7"/>
      <c r="C183" s="7"/>
      <c r="D183" s="7"/>
      <c r="E183" s="7"/>
      <c r="F183" s="7"/>
      <c r="G183" s="8" t="str">
        <f t="shared" si="32"/>
        <v>'',</v>
      </c>
      <c r="H183" s="7" t="str">
        <f t="shared" si="30"/>
        <v>'' : '',</v>
      </c>
      <c r="M183"/>
      <c r="N183"/>
    </row>
    <row r="184" spans="1:14" s="6" customFormat="1" x14ac:dyDescent="0.3">
      <c r="A184" s="7"/>
      <c r="B184" s="7"/>
      <c r="C184" s="7"/>
      <c r="D184" s="7"/>
      <c r="E184" s="7"/>
      <c r="F184" s="7"/>
      <c r="G184" s="8" t="str">
        <f t="shared" si="32"/>
        <v>'',</v>
      </c>
      <c r="H184" s="7" t="str">
        <f t="shared" si="30"/>
        <v>'' : '',</v>
      </c>
      <c r="M184"/>
      <c r="N184"/>
    </row>
    <row r="185" spans="1:14" s="6" customFormat="1" x14ac:dyDescent="0.3">
      <c r="A185" s="7"/>
      <c r="B185" s="7"/>
      <c r="C185" s="7"/>
      <c r="D185" s="7"/>
      <c r="E185" s="7"/>
      <c r="F185" s="7"/>
      <c r="G185" s="8" t="str">
        <f t="shared" si="32"/>
        <v>'',</v>
      </c>
      <c r="H185" s="7" t="str">
        <f t="shared" si="30"/>
        <v>'' : '',</v>
      </c>
      <c r="M185"/>
      <c r="N185"/>
    </row>
    <row r="186" spans="1:14" s="6" customFormat="1" x14ac:dyDescent="0.3">
      <c r="A186" s="7"/>
      <c r="B186" s="7"/>
      <c r="C186" s="7"/>
      <c r="D186" s="7"/>
      <c r="E186" s="7"/>
      <c r="F186" s="7"/>
      <c r="G186" s="8" t="str">
        <f t="shared" si="32"/>
        <v>'',</v>
      </c>
      <c r="H186" s="7" t="str">
        <f t="shared" si="30"/>
        <v>'' : '',</v>
      </c>
      <c r="M186"/>
      <c r="N186"/>
    </row>
    <row r="187" spans="1:14" s="6" customFormat="1" x14ac:dyDescent="0.3">
      <c r="A187" s="7"/>
      <c r="B187" s="7"/>
      <c r="C187" s="7"/>
      <c r="D187" s="7"/>
      <c r="E187" s="7"/>
      <c r="F187" s="7"/>
      <c r="G187" s="8" t="str">
        <f t="shared" si="32"/>
        <v>'',</v>
      </c>
      <c r="H187" s="7" t="str">
        <f t="shared" si="30"/>
        <v>'' : '',</v>
      </c>
      <c r="M187"/>
      <c r="N187"/>
    </row>
    <row r="188" spans="1:14" s="6" customFormat="1" x14ac:dyDescent="0.3">
      <c r="A188" s="7"/>
      <c r="B188" s="7"/>
      <c r="C188" s="7"/>
      <c r="D188" s="7"/>
      <c r="E188" s="7"/>
      <c r="F188" s="7"/>
      <c r="G188" s="8" t="str">
        <f t="shared" si="32"/>
        <v>'',</v>
      </c>
      <c r="H188" s="7" t="str">
        <f t="shared" si="30"/>
        <v>'' : '',</v>
      </c>
      <c r="M188"/>
      <c r="N188"/>
    </row>
    <row r="189" spans="1:14" s="6" customFormat="1" x14ac:dyDescent="0.3">
      <c r="A189" s="7"/>
      <c r="B189" s="7"/>
      <c r="C189" s="7"/>
      <c r="D189" s="7"/>
      <c r="E189" s="7"/>
      <c r="F189" s="7"/>
      <c r="G189" s="8" t="str">
        <f t="shared" si="32"/>
        <v>'',</v>
      </c>
      <c r="H189" s="7" t="str">
        <f t="shared" si="30"/>
        <v>'' : '',</v>
      </c>
      <c r="M189"/>
      <c r="N189"/>
    </row>
    <row r="190" spans="1:14" s="6" customFormat="1" x14ac:dyDescent="0.3">
      <c r="A190" s="7"/>
      <c r="B190" s="7"/>
      <c r="C190" s="7"/>
      <c r="D190" s="7"/>
      <c r="E190" s="7"/>
      <c r="F190" s="7"/>
      <c r="G190" s="8" t="str">
        <f t="shared" si="32"/>
        <v>'',</v>
      </c>
      <c r="H190" s="7" t="str">
        <f t="shared" si="30"/>
        <v>'' : '',</v>
      </c>
      <c r="M190"/>
      <c r="N190"/>
    </row>
    <row r="191" spans="1:14" s="6" customFormat="1" x14ac:dyDescent="0.3">
      <c r="A191" s="7"/>
      <c r="B191" s="7"/>
      <c r="C191" s="7"/>
      <c r="D191" s="7"/>
      <c r="E191" s="7"/>
      <c r="F191" s="7"/>
      <c r="G191" s="8" t="str">
        <f t="shared" si="32"/>
        <v>'',</v>
      </c>
      <c r="H191" s="7" t="str">
        <f t="shared" si="30"/>
        <v>'' : '',</v>
      </c>
      <c r="M191"/>
      <c r="N191"/>
    </row>
    <row r="192" spans="1:14" s="6" customFormat="1" x14ac:dyDescent="0.3">
      <c r="A192" s="7"/>
      <c r="B192" s="7"/>
      <c r="C192" s="7"/>
      <c r="D192" s="7"/>
      <c r="E192" s="7"/>
      <c r="F192" s="7"/>
      <c r="G192" s="8" t="str">
        <f t="shared" si="32"/>
        <v>'',</v>
      </c>
      <c r="H192" s="7" t="str">
        <f t="shared" si="30"/>
        <v>'' : '',</v>
      </c>
      <c r="M192"/>
      <c r="N192"/>
    </row>
    <row r="193" spans="1:14" s="6" customFormat="1" x14ac:dyDescent="0.3">
      <c r="A193" s="7"/>
      <c r="B193" s="7"/>
      <c r="C193" s="7"/>
      <c r="D193" s="7"/>
      <c r="E193" s="7"/>
      <c r="F193" s="7"/>
      <c r="G193" s="8" t="str">
        <f t="shared" si="32"/>
        <v>'',</v>
      </c>
      <c r="H193" s="7" t="str">
        <f t="shared" si="30"/>
        <v>'' : '',</v>
      </c>
      <c r="M193"/>
      <c r="N193"/>
    </row>
    <row r="194" spans="1:14" s="6" customFormat="1" x14ac:dyDescent="0.3">
      <c r="A194" s="7"/>
      <c r="B194" s="7"/>
      <c r="C194" s="7"/>
      <c r="D194" s="7"/>
      <c r="E194" s="7"/>
      <c r="F194" s="7"/>
      <c r="G194" s="8" t="str">
        <f t="shared" si="32"/>
        <v>'',</v>
      </c>
      <c r="H194" s="7" t="str">
        <f t="shared" si="30"/>
        <v>'' : '',</v>
      </c>
      <c r="M194"/>
      <c r="N194"/>
    </row>
    <row r="195" spans="1:14" s="6" customFormat="1" x14ac:dyDescent="0.3">
      <c r="A195" s="7"/>
      <c r="B195" s="7"/>
      <c r="C195" s="7"/>
      <c r="D195" s="7"/>
      <c r="E195" s="7"/>
      <c r="F195" s="7"/>
      <c r="G195" s="8" t="str">
        <f t="shared" si="32"/>
        <v>'',</v>
      </c>
      <c r="H195" s="7" t="str">
        <f t="shared" si="30"/>
        <v>'' : '',</v>
      </c>
      <c r="M195"/>
      <c r="N195"/>
    </row>
    <row r="196" spans="1:14" s="6" customFormat="1" x14ac:dyDescent="0.3">
      <c r="A196" s="7"/>
      <c r="B196" s="7"/>
      <c r="C196" s="7"/>
      <c r="D196" s="7"/>
      <c r="E196" s="7"/>
      <c r="F196" s="7"/>
      <c r="G196" s="8" t="str">
        <f t="shared" si="32"/>
        <v>'',</v>
      </c>
      <c r="H196" s="7" t="str">
        <f t="shared" si="30"/>
        <v>'' : '',</v>
      </c>
      <c r="M196"/>
      <c r="N196"/>
    </row>
    <row r="197" spans="1:14" s="6" customFormat="1" x14ac:dyDescent="0.3">
      <c r="A197" s="7"/>
      <c r="B197" s="7"/>
      <c r="C197" s="7"/>
      <c r="D197" s="7"/>
      <c r="E197" s="7"/>
      <c r="F197" s="7"/>
      <c r="G197" s="8" t="str">
        <f t="shared" si="32"/>
        <v>'',</v>
      </c>
      <c r="H197" s="7" t="str">
        <f t="shared" si="30"/>
        <v>'' : '',</v>
      </c>
      <c r="M197"/>
      <c r="N197"/>
    </row>
    <row r="198" spans="1:14" s="6" customFormat="1" x14ac:dyDescent="0.3">
      <c r="A198" s="7"/>
      <c r="B198" s="7"/>
      <c r="C198" s="7"/>
      <c r="D198" s="7"/>
      <c r="E198" s="7"/>
      <c r="F198" s="7"/>
      <c r="G198" s="8" t="str">
        <f t="shared" si="32"/>
        <v>'',</v>
      </c>
      <c r="H198" s="7" t="str">
        <f t="shared" si="30"/>
        <v>'' : '',</v>
      </c>
      <c r="M198"/>
      <c r="N198"/>
    </row>
    <row r="199" spans="1:14" s="6" customFormat="1" x14ac:dyDescent="0.3">
      <c r="A199" s="7"/>
      <c r="B199" s="7"/>
      <c r="C199" s="7"/>
      <c r="D199" s="7"/>
      <c r="E199" s="7"/>
      <c r="F199" s="7"/>
      <c r="G199" s="8" t="str">
        <f t="shared" si="32"/>
        <v>'',</v>
      </c>
      <c r="H199" s="7" t="str">
        <f t="shared" si="30"/>
        <v>'' : '',</v>
      </c>
      <c r="M199"/>
      <c r="N199"/>
    </row>
    <row r="200" spans="1:14" s="6" customFormat="1" x14ac:dyDescent="0.3">
      <c r="A200" s="7"/>
      <c r="B200" s="7"/>
      <c r="C200" s="7"/>
      <c r="D200" s="7"/>
      <c r="E200" s="7"/>
      <c r="F200" s="7"/>
      <c r="G200" s="8" t="str">
        <f t="shared" si="32"/>
        <v>'',</v>
      </c>
      <c r="H200" s="7" t="str">
        <f t="shared" si="30"/>
        <v>'' : '',</v>
      </c>
      <c r="M200"/>
      <c r="N200"/>
    </row>
    <row r="201" spans="1:14" s="6" customFormat="1" x14ac:dyDescent="0.3">
      <c r="A201" s="7"/>
      <c r="B201" s="7"/>
      <c r="C201" s="7"/>
      <c r="D201" s="7"/>
      <c r="E201" s="7"/>
      <c r="F201" s="7"/>
      <c r="G201" s="8" t="str">
        <f t="shared" si="32"/>
        <v>'',</v>
      </c>
      <c r="H201" s="7" t="str">
        <f t="shared" ref="H201:H264" si="33">"'"&amp;B201&amp;"'"&amp;" : "&amp;"'"&amp;D201&amp;"'"&amp;","</f>
        <v>'' : '',</v>
      </c>
      <c r="M201"/>
      <c r="N201"/>
    </row>
    <row r="202" spans="1:14" s="6" customFormat="1" x14ac:dyDescent="0.3">
      <c r="A202" s="7"/>
      <c r="B202" s="7"/>
      <c r="C202" s="7"/>
      <c r="D202" s="7"/>
      <c r="E202" s="7"/>
      <c r="F202" s="7"/>
      <c r="G202" s="8" t="str">
        <f t="shared" si="32"/>
        <v>'',</v>
      </c>
      <c r="H202" s="7" t="str">
        <f t="shared" si="33"/>
        <v>'' : '',</v>
      </c>
      <c r="M202"/>
      <c r="N202"/>
    </row>
    <row r="203" spans="1:14" s="6" customFormat="1" x14ac:dyDescent="0.3">
      <c r="A203" s="7"/>
      <c r="B203" s="7"/>
      <c r="C203" s="7"/>
      <c r="D203" s="7"/>
      <c r="E203" s="7"/>
      <c r="F203" s="7"/>
      <c r="G203" s="8" t="str">
        <f t="shared" si="32"/>
        <v>'',</v>
      </c>
      <c r="H203" s="7" t="str">
        <f t="shared" si="33"/>
        <v>'' : '',</v>
      </c>
      <c r="M203"/>
      <c r="N203"/>
    </row>
    <row r="204" spans="1:14" s="6" customFormat="1" x14ac:dyDescent="0.3">
      <c r="A204" s="7"/>
      <c r="B204" s="7"/>
      <c r="C204" s="7"/>
      <c r="D204" s="7"/>
      <c r="E204" s="7"/>
      <c r="F204" s="7"/>
      <c r="G204" s="8" t="str">
        <f t="shared" si="32"/>
        <v>'',</v>
      </c>
      <c r="H204" s="7" t="str">
        <f t="shared" si="33"/>
        <v>'' : '',</v>
      </c>
      <c r="M204"/>
      <c r="N204"/>
    </row>
    <row r="205" spans="1:14" s="6" customFormat="1" x14ac:dyDescent="0.3">
      <c r="A205" s="7"/>
      <c r="B205" s="7"/>
      <c r="C205" s="7"/>
      <c r="D205" s="7"/>
      <c r="E205" s="7"/>
      <c r="F205" s="7"/>
      <c r="G205" s="8" t="str">
        <f t="shared" si="32"/>
        <v>'',</v>
      </c>
      <c r="H205" s="7" t="str">
        <f t="shared" si="33"/>
        <v>'' : '',</v>
      </c>
      <c r="M205"/>
      <c r="N205"/>
    </row>
    <row r="206" spans="1:14" s="6" customFormat="1" x14ac:dyDescent="0.3">
      <c r="A206" s="7"/>
      <c r="B206" s="7"/>
      <c r="C206" s="7"/>
      <c r="D206" s="7"/>
      <c r="E206" s="7"/>
      <c r="F206" s="7"/>
      <c r="G206" s="8" t="str">
        <f t="shared" ref="G206:G269" si="34">"'"&amp;A206&amp;"'"&amp;","</f>
        <v>'',</v>
      </c>
      <c r="H206" s="7" t="str">
        <f t="shared" si="33"/>
        <v>'' : '',</v>
      </c>
      <c r="M206"/>
      <c r="N206"/>
    </row>
    <row r="207" spans="1:14" s="6" customFormat="1" x14ac:dyDescent="0.3">
      <c r="A207" s="7"/>
      <c r="B207" s="7"/>
      <c r="C207" s="7"/>
      <c r="D207" s="7"/>
      <c r="E207" s="7"/>
      <c r="F207" s="7"/>
      <c r="G207" s="8" t="str">
        <f t="shared" si="34"/>
        <v>'',</v>
      </c>
      <c r="H207" s="7" t="str">
        <f t="shared" si="33"/>
        <v>'' : '',</v>
      </c>
      <c r="M207"/>
      <c r="N207"/>
    </row>
    <row r="208" spans="1:14" s="6" customFormat="1" x14ac:dyDescent="0.3">
      <c r="A208" s="7"/>
      <c r="B208" s="7"/>
      <c r="C208" s="7"/>
      <c r="D208" s="7"/>
      <c r="E208" s="7"/>
      <c r="F208" s="7"/>
      <c r="G208" s="8" t="str">
        <f t="shared" si="34"/>
        <v>'',</v>
      </c>
      <c r="H208" s="7" t="str">
        <f t="shared" si="33"/>
        <v>'' : '',</v>
      </c>
      <c r="M208"/>
      <c r="N208"/>
    </row>
    <row r="209" spans="1:14" s="6" customFormat="1" x14ac:dyDescent="0.3">
      <c r="A209" s="7"/>
      <c r="B209" s="7"/>
      <c r="C209" s="7"/>
      <c r="D209" s="7"/>
      <c r="E209" s="7"/>
      <c r="F209" s="7"/>
      <c r="G209" s="8" t="str">
        <f t="shared" si="34"/>
        <v>'',</v>
      </c>
      <c r="H209" s="7" t="str">
        <f t="shared" si="33"/>
        <v>'' : '',</v>
      </c>
      <c r="M209"/>
      <c r="N209"/>
    </row>
    <row r="210" spans="1:14" s="6" customFormat="1" x14ac:dyDescent="0.3">
      <c r="A210" s="7"/>
      <c r="B210" s="7"/>
      <c r="C210" s="7"/>
      <c r="D210" s="7"/>
      <c r="E210" s="7"/>
      <c r="F210" s="7"/>
      <c r="G210" s="8" t="str">
        <f t="shared" si="34"/>
        <v>'',</v>
      </c>
      <c r="H210" s="7" t="str">
        <f t="shared" si="33"/>
        <v>'' : '',</v>
      </c>
      <c r="M210"/>
      <c r="N210"/>
    </row>
    <row r="211" spans="1:14" s="6" customFormat="1" x14ac:dyDescent="0.3">
      <c r="A211" s="7"/>
      <c r="B211" s="7"/>
      <c r="C211" s="7"/>
      <c r="D211" s="7"/>
      <c r="E211" s="7"/>
      <c r="F211" s="7"/>
      <c r="G211" s="8" t="str">
        <f t="shared" si="34"/>
        <v>'',</v>
      </c>
      <c r="H211" s="7" t="str">
        <f t="shared" si="33"/>
        <v>'' : '',</v>
      </c>
      <c r="M211"/>
      <c r="N211"/>
    </row>
    <row r="212" spans="1:14" s="6" customFormat="1" x14ac:dyDescent="0.3">
      <c r="A212" s="7"/>
      <c r="B212" s="7"/>
      <c r="C212" s="7"/>
      <c r="D212" s="7"/>
      <c r="E212" s="7"/>
      <c r="F212" s="7"/>
      <c r="G212" s="8" t="str">
        <f t="shared" si="34"/>
        <v>'',</v>
      </c>
      <c r="H212" s="7" t="str">
        <f t="shared" si="33"/>
        <v>'' : '',</v>
      </c>
      <c r="M212"/>
      <c r="N212"/>
    </row>
    <row r="213" spans="1:14" s="6" customFormat="1" x14ac:dyDescent="0.3">
      <c r="A213" s="7"/>
      <c r="B213" s="7"/>
      <c r="C213" s="7"/>
      <c r="D213" s="7"/>
      <c r="E213" s="7"/>
      <c r="F213" s="7"/>
      <c r="G213" s="8" t="str">
        <f t="shared" si="34"/>
        <v>'',</v>
      </c>
      <c r="H213" s="7" t="str">
        <f t="shared" si="33"/>
        <v>'' : '',</v>
      </c>
      <c r="M213"/>
      <c r="N213"/>
    </row>
    <row r="214" spans="1:14" s="6" customFormat="1" x14ac:dyDescent="0.3">
      <c r="A214" s="7"/>
      <c r="B214" s="7"/>
      <c r="C214" s="7"/>
      <c r="D214" s="7"/>
      <c r="E214" s="7"/>
      <c r="F214" s="7"/>
      <c r="G214" s="8" t="str">
        <f t="shared" si="34"/>
        <v>'',</v>
      </c>
      <c r="H214" s="7" t="str">
        <f t="shared" si="33"/>
        <v>'' : '',</v>
      </c>
      <c r="M214"/>
      <c r="N214"/>
    </row>
    <row r="215" spans="1:14" s="6" customFormat="1" x14ac:dyDescent="0.3">
      <c r="A215" s="7"/>
      <c r="B215" s="7"/>
      <c r="C215" s="7"/>
      <c r="D215" s="7"/>
      <c r="E215" s="7"/>
      <c r="F215" s="7"/>
      <c r="G215" s="8" t="str">
        <f t="shared" si="34"/>
        <v>'',</v>
      </c>
      <c r="H215" s="7" t="str">
        <f t="shared" si="33"/>
        <v>'' : '',</v>
      </c>
      <c r="M215"/>
      <c r="N215"/>
    </row>
    <row r="216" spans="1:14" s="6" customFormat="1" x14ac:dyDescent="0.3">
      <c r="A216" s="7"/>
      <c r="B216" s="7"/>
      <c r="C216" s="7"/>
      <c r="D216" s="7"/>
      <c r="E216" s="7"/>
      <c r="F216" s="7"/>
      <c r="G216" s="8" t="str">
        <f t="shared" si="34"/>
        <v>'',</v>
      </c>
      <c r="H216" s="7" t="str">
        <f t="shared" si="33"/>
        <v>'' : '',</v>
      </c>
      <c r="M216"/>
      <c r="N216"/>
    </row>
    <row r="217" spans="1:14" s="6" customFormat="1" x14ac:dyDescent="0.3">
      <c r="A217" s="7"/>
      <c r="B217" s="7"/>
      <c r="C217" s="7"/>
      <c r="D217" s="7"/>
      <c r="E217" s="7"/>
      <c r="F217" s="7"/>
      <c r="G217" s="8" t="str">
        <f t="shared" si="34"/>
        <v>'',</v>
      </c>
      <c r="H217" s="7" t="str">
        <f t="shared" si="33"/>
        <v>'' : '',</v>
      </c>
      <c r="M217"/>
      <c r="N217"/>
    </row>
    <row r="218" spans="1:14" s="6" customFormat="1" x14ac:dyDescent="0.3">
      <c r="A218" s="7"/>
      <c r="B218" s="7"/>
      <c r="C218" s="7"/>
      <c r="D218" s="7"/>
      <c r="E218" s="7"/>
      <c r="F218" s="7"/>
      <c r="G218" s="8" t="str">
        <f t="shared" si="34"/>
        <v>'',</v>
      </c>
      <c r="H218" s="7" t="str">
        <f t="shared" si="33"/>
        <v>'' : '',</v>
      </c>
      <c r="M218"/>
      <c r="N218"/>
    </row>
    <row r="219" spans="1:14" s="6" customFormat="1" x14ac:dyDescent="0.3">
      <c r="A219" s="7"/>
      <c r="B219" s="7"/>
      <c r="C219" s="7"/>
      <c r="D219" s="7"/>
      <c r="E219" s="7"/>
      <c r="F219" s="7"/>
      <c r="G219" s="8" t="str">
        <f t="shared" si="34"/>
        <v>'',</v>
      </c>
      <c r="H219" s="7" t="str">
        <f t="shared" si="33"/>
        <v>'' : '',</v>
      </c>
      <c r="M219"/>
      <c r="N219"/>
    </row>
    <row r="220" spans="1:14" s="6" customFormat="1" x14ac:dyDescent="0.3">
      <c r="A220" s="7"/>
      <c r="B220" s="7"/>
      <c r="C220" s="7"/>
      <c r="D220" s="7"/>
      <c r="E220" s="7"/>
      <c r="F220" s="7"/>
      <c r="G220" s="8" t="str">
        <f t="shared" si="34"/>
        <v>'',</v>
      </c>
      <c r="H220" s="7" t="str">
        <f t="shared" si="33"/>
        <v>'' : '',</v>
      </c>
      <c r="M220"/>
      <c r="N220"/>
    </row>
    <row r="221" spans="1:14" s="6" customFormat="1" x14ac:dyDescent="0.3">
      <c r="A221" s="7"/>
      <c r="B221" s="7"/>
      <c r="C221" s="7"/>
      <c r="D221" s="7"/>
      <c r="E221" s="7"/>
      <c r="F221" s="7"/>
      <c r="G221" s="8" t="str">
        <f t="shared" si="34"/>
        <v>'',</v>
      </c>
      <c r="H221" s="7" t="str">
        <f t="shared" si="33"/>
        <v>'' : '',</v>
      </c>
      <c r="M221"/>
      <c r="N221"/>
    </row>
    <row r="222" spans="1:14" s="6" customFormat="1" x14ac:dyDescent="0.3">
      <c r="A222" s="7"/>
      <c r="B222" s="7"/>
      <c r="C222" s="7"/>
      <c r="D222" s="7"/>
      <c r="E222" s="7"/>
      <c r="F222" s="7"/>
      <c r="G222" s="8" t="str">
        <f t="shared" si="34"/>
        <v>'',</v>
      </c>
      <c r="H222" s="7" t="str">
        <f t="shared" si="33"/>
        <v>'' : '',</v>
      </c>
      <c r="M222"/>
      <c r="N222"/>
    </row>
    <row r="223" spans="1:14" s="6" customFormat="1" x14ac:dyDescent="0.3">
      <c r="A223" s="7"/>
      <c r="B223" s="7"/>
      <c r="C223" s="7"/>
      <c r="D223" s="7"/>
      <c r="E223" s="7"/>
      <c r="F223" s="7"/>
      <c r="G223" s="8" t="str">
        <f t="shared" si="34"/>
        <v>'',</v>
      </c>
      <c r="H223" s="7" t="str">
        <f t="shared" si="33"/>
        <v>'' : '',</v>
      </c>
      <c r="M223"/>
      <c r="N223"/>
    </row>
    <row r="224" spans="1:14" s="6" customFormat="1" x14ac:dyDescent="0.3">
      <c r="A224" s="7"/>
      <c r="B224" s="7"/>
      <c r="C224" s="7"/>
      <c r="D224" s="7"/>
      <c r="E224" s="7"/>
      <c r="F224" s="7"/>
      <c r="G224" s="8" t="str">
        <f t="shared" si="34"/>
        <v>'',</v>
      </c>
      <c r="H224" s="7" t="str">
        <f t="shared" si="33"/>
        <v>'' : '',</v>
      </c>
      <c r="M224"/>
      <c r="N224"/>
    </row>
    <row r="225" spans="1:14" s="6" customFormat="1" x14ac:dyDescent="0.3">
      <c r="A225" s="7"/>
      <c r="B225" s="7"/>
      <c r="C225" s="7"/>
      <c r="D225" s="7"/>
      <c r="E225" s="7"/>
      <c r="F225" s="7"/>
      <c r="G225" s="8" t="str">
        <f t="shared" si="34"/>
        <v>'',</v>
      </c>
      <c r="H225" s="7" t="str">
        <f t="shared" si="33"/>
        <v>'' : '',</v>
      </c>
      <c r="M225"/>
      <c r="N225"/>
    </row>
    <row r="226" spans="1:14" s="6" customFormat="1" x14ac:dyDescent="0.3">
      <c r="A226" s="7"/>
      <c r="B226" s="7"/>
      <c r="C226" s="7"/>
      <c r="D226" s="7"/>
      <c r="E226" s="7"/>
      <c r="F226" s="7"/>
      <c r="G226" s="8" t="str">
        <f t="shared" si="34"/>
        <v>'',</v>
      </c>
      <c r="H226" s="7" t="str">
        <f t="shared" si="33"/>
        <v>'' : '',</v>
      </c>
      <c r="M226"/>
      <c r="N226"/>
    </row>
    <row r="227" spans="1:14" s="6" customFormat="1" x14ac:dyDescent="0.3">
      <c r="A227" s="7"/>
      <c r="B227" s="7"/>
      <c r="C227" s="7"/>
      <c r="D227" s="7"/>
      <c r="E227" s="7"/>
      <c r="F227" s="7"/>
      <c r="G227" s="8" t="str">
        <f t="shared" si="34"/>
        <v>'',</v>
      </c>
      <c r="H227" s="7" t="str">
        <f t="shared" si="33"/>
        <v>'' : '',</v>
      </c>
      <c r="M227"/>
      <c r="N227"/>
    </row>
    <row r="228" spans="1:14" s="6" customFormat="1" x14ac:dyDescent="0.3">
      <c r="A228" s="7"/>
      <c r="B228" s="7"/>
      <c r="C228" s="7"/>
      <c r="D228" s="7"/>
      <c r="E228" s="7"/>
      <c r="F228" s="7"/>
      <c r="G228" s="8" t="str">
        <f t="shared" si="34"/>
        <v>'',</v>
      </c>
      <c r="H228" s="7" t="str">
        <f t="shared" si="33"/>
        <v>'' : '',</v>
      </c>
      <c r="M228"/>
      <c r="N228"/>
    </row>
    <row r="229" spans="1:14" s="6" customFormat="1" x14ac:dyDescent="0.3">
      <c r="A229" s="7"/>
      <c r="B229" s="7"/>
      <c r="C229" s="7"/>
      <c r="D229" s="7"/>
      <c r="E229" s="7"/>
      <c r="F229" s="7"/>
      <c r="G229" s="8" t="str">
        <f t="shared" si="34"/>
        <v>'',</v>
      </c>
      <c r="H229" s="7" t="str">
        <f t="shared" si="33"/>
        <v>'' : '',</v>
      </c>
      <c r="M229"/>
      <c r="N229"/>
    </row>
    <row r="230" spans="1:14" s="6" customFormat="1" x14ac:dyDescent="0.3">
      <c r="A230" s="7"/>
      <c r="B230" s="7"/>
      <c r="C230" s="7"/>
      <c r="D230" s="7"/>
      <c r="E230" s="7"/>
      <c r="F230" s="7"/>
      <c r="G230" s="8" t="str">
        <f t="shared" si="34"/>
        <v>'',</v>
      </c>
      <c r="H230" s="7" t="str">
        <f t="shared" si="33"/>
        <v>'' : '',</v>
      </c>
      <c r="M230"/>
      <c r="N230"/>
    </row>
    <row r="231" spans="1:14" s="6" customFormat="1" x14ac:dyDescent="0.3">
      <c r="A231" s="7"/>
      <c r="B231" s="7"/>
      <c r="C231" s="7"/>
      <c r="D231" s="7"/>
      <c r="E231" s="7"/>
      <c r="F231" s="7"/>
      <c r="G231" s="8" t="str">
        <f t="shared" si="34"/>
        <v>'',</v>
      </c>
      <c r="H231" s="7" t="str">
        <f t="shared" si="33"/>
        <v>'' : '',</v>
      </c>
      <c r="M231"/>
      <c r="N231"/>
    </row>
    <row r="232" spans="1:14" s="6" customFormat="1" x14ac:dyDescent="0.3">
      <c r="A232" s="7"/>
      <c r="B232" s="7"/>
      <c r="C232" s="7"/>
      <c r="D232" s="7"/>
      <c r="E232" s="7"/>
      <c r="F232" s="7"/>
      <c r="G232" s="8" t="str">
        <f t="shared" si="34"/>
        <v>'',</v>
      </c>
      <c r="H232" s="7" t="str">
        <f t="shared" si="33"/>
        <v>'' : '',</v>
      </c>
      <c r="M232"/>
      <c r="N232"/>
    </row>
    <row r="233" spans="1:14" s="6" customFormat="1" x14ac:dyDescent="0.3">
      <c r="A233" s="7"/>
      <c r="B233" s="7"/>
      <c r="C233" s="7"/>
      <c r="D233" s="7"/>
      <c r="E233" s="7"/>
      <c r="F233" s="7"/>
      <c r="G233" s="8" t="str">
        <f t="shared" si="34"/>
        <v>'',</v>
      </c>
      <c r="H233" s="7" t="str">
        <f t="shared" si="33"/>
        <v>'' : '',</v>
      </c>
      <c r="M233"/>
      <c r="N233"/>
    </row>
    <row r="234" spans="1:14" s="6" customFormat="1" x14ac:dyDescent="0.3">
      <c r="A234" s="7"/>
      <c r="B234" s="7"/>
      <c r="C234" s="7"/>
      <c r="D234" s="7"/>
      <c r="E234" s="7"/>
      <c r="F234" s="7"/>
      <c r="G234" s="8" t="str">
        <f t="shared" si="34"/>
        <v>'',</v>
      </c>
      <c r="H234" s="7" t="str">
        <f t="shared" si="33"/>
        <v>'' : '',</v>
      </c>
      <c r="M234"/>
      <c r="N234"/>
    </row>
    <row r="235" spans="1:14" s="6" customFormat="1" x14ac:dyDescent="0.3">
      <c r="A235" s="7"/>
      <c r="B235" s="7"/>
      <c r="C235" s="7"/>
      <c r="D235" s="7"/>
      <c r="E235" s="7"/>
      <c r="F235" s="7"/>
      <c r="G235" s="8" t="str">
        <f t="shared" si="34"/>
        <v>'',</v>
      </c>
      <c r="H235" s="7" t="str">
        <f t="shared" si="33"/>
        <v>'' : '',</v>
      </c>
      <c r="M235"/>
      <c r="N235"/>
    </row>
    <row r="236" spans="1:14" s="6" customFormat="1" x14ac:dyDescent="0.3">
      <c r="A236" s="7"/>
      <c r="B236" s="7"/>
      <c r="C236" s="7"/>
      <c r="D236" s="7"/>
      <c r="E236" s="7"/>
      <c r="F236" s="7"/>
      <c r="G236" s="8" t="str">
        <f t="shared" si="34"/>
        <v>'',</v>
      </c>
      <c r="H236" s="7" t="str">
        <f t="shared" si="33"/>
        <v>'' : '',</v>
      </c>
      <c r="M236"/>
      <c r="N236"/>
    </row>
    <row r="237" spans="1:14" s="6" customFormat="1" x14ac:dyDescent="0.3">
      <c r="A237" s="7"/>
      <c r="B237" s="7"/>
      <c r="C237" s="7"/>
      <c r="D237" s="7"/>
      <c r="E237" s="7"/>
      <c r="F237" s="7"/>
      <c r="G237" s="8" t="str">
        <f t="shared" si="34"/>
        <v>'',</v>
      </c>
      <c r="H237" s="7" t="str">
        <f t="shared" si="33"/>
        <v>'' : '',</v>
      </c>
      <c r="M237"/>
      <c r="N237"/>
    </row>
    <row r="238" spans="1:14" s="6" customFormat="1" x14ac:dyDescent="0.3">
      <c r="A238" s="7"/>
      <c r="B238" s="7"/>
      <c r="C238" s="7"/>
      <c r="D238" s="7"/>
      <c r="E238" s="7"/>
      <c r="F238" s="7"/>
      <c r="G238" s="8" t="str">
        <f t="shared" si="34"/>
        <v>'',</v>
      </c>
      <c r="H238" s="7" t="str">
        <f t="shared" si="33"/>
        <v>'' : '',</v>
      </c>
      <c r="M238"/>
      <c r="N238"/>
    </row>
    <row r="239" spans="1:14" s="6" customFormat="1" x14ac:dyDescent="0.3">
      <c r="A239" s="7"/>
      <c r="B239" s="7"/>
      <c r="C239" s="7"/>
      <c r="D239" s="7"/>
      <c r="E239" s="7"/>
      <c r="F239" s="7"/>
      <c r="G239" s="8" t="str">
        <f t="shared" si="34"/>
        <v>'',</v>
      </c>
      <c r="H239" s="7" t="str">
        <f t="shared" si="33"/>
        <v>'' : '',</v>
      </c>
      <c r="M239"/>
      <c r="N239"/>
    </row>
    <row r="240" spans="1:14" s="6" customFormat="1" x14ac:dyDescent="0.3">
      <c r="A240" s="7"/>
      <c r="B240" s="7"/>
      <c r="C240" s="7"/>
      <c r="D240" s="7"/>
      <c r="E240" s="7"/>
      <c r="F240" s="7"/>
      <c r="G240" s="8" t="str">
        <f t="shared" si="34"/>
        <v>'',</v>
      </c>
      <c r="H240" s="7" t="str">
        <f t="shared" si="33"/>
        <v>'' : '',</v>
      </c>
      <c r="M240"/>
      <c r="N240"/>
    </row>
    <row r="241" spans="1:14" s="6" customFormat="1" x14ac:dyDescent="0.3">
      <c r="A241" s="7"/>
      <c r="B241" s="7"/>
      <c r="C241" s="7"/>
      <c r="D241" s="7"/>
      <c r="E241" s="7"/>
      <c r="F241" s="7"/>
      <c r="G241" s="8" t="str">
        <f t="shared" si="34"/>
        <v>'',</v>
      </c>
      <c r="H241" s="7" t="str">
        <f t="shared" si="33"/>
        <v>'' : '',</v>
      </c>
      <c r="M241"/>
      <c r="N241"/>
    </row>
    <row r="242" spans="1:14" s="6" customFormat="1" x14ac:dyDescent="0.3">
      <c r="A242" s="7"/>
      <c r="B242" s="7"/>
      <c r="C242" s="7"/>
      <c r="D242" s="7"/>
      <c r="E242" s="7"/>
      <c r="F242" s="7"/>
      <c r="G242" s="8" t="str">
        <f t="shared" si="34"/>
        <v>'',</v>
      </c>
      <c r="H242" s="7" t="str">
        <f t="shared" si="33"/>
        <v>'' : '',</v>
      </c>
      <c r="M242"/>
      <c r="N242"/>
    </row>
    <row r="243" spans="1:14" s="6" customFormat="1" x14ac:dyDescent="0.3">
      <c r="A243" s="7"/>
      <c r="B243" s="7"/>
      <c r="C243" s="7"/>
      <c r="D243" s="7"/>
      <c r="E243" s="7"/>
      <c r="F243" s="7"/>
      <c r="G243" s="8" t="str">
        <f t="shared" si="34"/>
        <v>'',</v>
      </c>
      <c r="H243" s="7" t="str">
        <f t="shared" si="33"/>
        <v>'' : '',</v>
      </c>
      <c r="M243"/>
      <c r="N243"/>
    </row>
    <row r="244" spans="1:14" s="6" customFormat="1" x14ac:dyDescent="0.3">
      <c r="A244" s="7"/>
      <c r="B244" s="7"/>
      <c r="C244" s="7"/>
      <c r="D244" s="7"/>
      <c r="E244" s="7"/>
      <c r="F244" s="7"/>
      <c r="G244" s="8" t="str">
        <f t="shared" si="34"/>
        <v>'',</v>
      </c>
      <c r="H244" s="7" t="str">
        <f t="shared" si="33"/>
        <v>'' : '',</v>
      </c>
      <c r="M244"/>
      <c r="N244"/>
    </row>
    <row r="245" spans="1:14" s="6" customFormat="1" x14ac:dyDescent="0.3">
      <c r="A245" s="7"/>
      <c r="B245" s="7"/>
      <c r="C245" s="7"/>
      <c r="D245" s="7"/>
      <c r="E245" s="7"/>
      <c r="F245" s="7"/>
      <c r="G245" s="8" t="str">
        <f t="shared" si="34"/>
        <v>'',</v>
      </c>
      <c r="H245" s="7" t="str">
        <f t="shared" si="33"/>
        <v>'' : '',</v>
      </c>
      <c r="M245"/>
      <c r="N245"/>
    </row>
    <row r="246" spans="1:14" s="6" customFormat="1" x14ac:dyDescent="0.3">
      <c r="A246" s="7"/>
      <c r="B246" s="7"/>
      <c r="C246" s="7"/>
      <c r="D246" s="7"/>
      <c r="E246" s="7"/>
      <c r="F246" s="7"/>
      <c r="G246" s="8" t="str">
        <f t="shared" si="34"/>
        <v>'',</v>
      </c>
      <c r="H246" s="7" t="str">
        <f t="shared" si="33"/>
        <v>'' : '',</v>
      </c>
      <c r="M246"/>
      <c r="N246"/>
    </row>
    <row r="247" spans="1:14" s="6" customFormat="1" x14ac:dyDescent="0.3">
      <c r="A247" s="7"/>
      <c r="B247" s="7"/>
      <c r="C247" s="7"/>
      <c r="D247" s="7"/>
      <c r="E247" s="7"/>
      <c r="F247" s="7"/>
      <c r="G247" s="8" t="str">
        <f t="shared" si="34"/>
        <v>'',</v>
      </c>
      <c r="H247" s="7" t="str">
        <f t="shared" si="33"/>
        <v>'' : '',</v>
      </c>
      <c r="M247"/>
      <c r="N247"/>
    </row>
    <row r="248" spans="1:14" s="6" customFormat="1" x14ac:dyDescent="0.3">
      <c r="A248" s="7"/>
      <c r="B248" s="7"/>
      <c r="C248" s="7"/>
      <c r="D248" s="7"/>
      <c r="E248" s="7"/>
      <c r="F248" s="7"/>
      <c r="G248" s="8" t="str">
        <f t="shared" si="34"/>
        <v>'',</v>
      </c>
      <c r="H248" s="7" t="str">
        <f t="shared" si="33"/>
        <v>'' : '',</v>
      </c>
      <c r="M248"/>
      <c r="N248"/>
    </row>
    <row r="249" spans="1:14" s="6" customFormat="1" x14ac:dyDescent="0.3">
      <c r="A249" s="7"/>
      <c r="B249" s="7"/>
      <c r="C249" s="7"/>
      <c r="D249" s="7"/>
      <c r="E249" s="7"/>
      <c r="F249" s="7"/>
      <c r="G249" s="8" t="str">
        <f t="shared" si="34"/>
        <v>'',</v>
      </c>
      <c r="H249" s="7" t="str">
        <f t="shared" si="33"/>
        <v>'' : '',</v>
      </c>
      <c r="M249"/>
      <c r="N249"/>
    </row>
    <row r="250" spans="1:14" s="6" customFormat="1" x14ac:dyDescent="0.3">
      <c r="A250" s="7"/>
      <c r="B250" s="7"/>
      <c r="C250" s="7"/>
      <c r="D250" s="7"/>
      <c r="E250" s="7"/>
      <c r="F250" s="7"/>
      <c r="G250" s="8" t="str">
        <f t="shared" si="34"/>
        <v>'',</v>
      </c>
      <c r="H250" s="7" t="str">
        <f t="shared" si="33"/>
        <v>'' : '',</v>
      </c>
      <c r="M250"/>
      <c r="N250"/>
    </row>
    <row r="251" spans="1:14" s="6" customFormat="1" x14ac:dyDescent="0.3">
      <c r="A251" s="7"/>
      <c r="B251" s="7"/>
      <c r="C251" s="7"/>
      <c r="D251" s="7"/>
      <c r="E251" s="7"/>
      <c r="F251" s="7"/>
      <c r="G251" s="8" t="str">
        <f t="shared" si="34"/>
        <v>'',</v>
      </c>
      <c r="H251" s="7" t="str">
        <f t="shared" si="33"/>
        <v>'' : '',</v>
      </c>
      <c r="M251"/>
      <c r="N251"/>
    </row>
    <row r="252" spans="1:14" s="6" customFormat="1" x14ac:dyDescent="0.3">
      <c r="A252" s="7"/>
      <c r="B252" s="7"/>
      <c r="C252" s="7"/>
      <c r="D252" s="7"/>
      <c r="E252" s="7"/>
      <c r="F252" s="7"/>
      <c r="G252" s="8" t="str">
        <f t="shared" si="34"/>
        <v>'',</v>
      </c>
      <c r="H252" s="7" t="str">
        <f t="shared" si="33"/>
        <v>'' : '',</v>
      </c>
      <c r="M252"/>
      <c r="N252"/>
    </row>
    <row r="253" spans="1:14" s="6" customFormat="1" x14ac:dyDescent="0.3">
      <c r="A253" s="7"/>
      <c r="B253" s="7"/>
      <c r="C253" s="7"/>
      <c r="D253" s="7"/>
      <c r="E253" s="7"/>
      <c r="F253" s="7"/>
      <c r="G253" s="8" t="str">
        <f t="shared" si="34"/>
        <v>'',</v>
      </c>
      <c r="H253" s="7" t="str">
        <f t="shared" si="33"/>
        <v>'' : '',</v>
      </c>
      <c r="M253"/>
      <c r="N253"/>
    </row>
    <row r="254" spans="1:14" s="6" customFormat="1" x14ac:dyDescent="0.3">
      <c r="A254" s="7"/>
      <c r="B254" s="7"/>
      <c r="C254" s="7"/>
      <c r="D254" s="7"/>
      <c r="E254" s="7"/>
      <c r="F254" s="7"/>
      <c r="G254" s="8" t="str">
        <f t="shared" si="34"/>
        <v>'',</v>
      </c>
      <c r="H254" s="7" t="str">
        <f t="shared" si="33"/>
        <v>'' : '',</v>
      </c>
      <c r="M254"/>
      <c r="N254"/>
    </row>
    <row r="255" spans="1:14" s="6" customFormat="1" x14ac:dyDescent="0.3">
      <c r="A255" s="7"/>
      <c r="B255" s="7"/>
      <c r="C255" s="7"/>
      <c r="D255" s="7"/>
      <c r="E255" s="7"/>
      <c r="F255" s="7"/>
      <c r="G255" s="8" t="str">
        <f t="shared" si="34"/>
        <v>'',</v>
      </c>
      <c r="H255" s="7" t="str">
        <f t="shared" si="33"/>
        <v>'' : '',</v>
      </c>
      <c r="M255"/>
      <c r="N255"/>
    </row>
    <row r="256" spans="1:14" s="6" customFormat="1" x14ac:dyDescent="0.3">
      <c r="A256" s="7"/>
      <c r="B256" s="7"/>
      <c r="C256" s="7"/>
      <c r="D256" s="7"/>
      <c r="E256" s="7"/>
      <c r="F256" s="7"/>
      <c r="G256" s="8" t="str">
        <f t="shared" si="34"/>
        <v>'',</v>
      </c>
      <c r="H256" s="7" t="str">
        <f t="shared" si="33"/>
        <v>'' : '',</v>
      </c>
      <c r="M256"/>
      <c r="N256"/>
    </row>
    <row r="257" spans="1:14" s="6" customFormat="1" x14ac:dyDescent="0.3">
      <c r="A257" s="7"/>
      <c r="B257" s="7"/>
      <c r="C257" s="7"/>
      <c r="D257" s="7"/>
      <c r="E257" s="7"/>
      <c r="F257" s="7"/>
      <c r="G257" s="8" t="str">
        <f t="shared" si="34"/>
        <v>'',</v>
      </c>
      <c r="H257" s="7" t="str">
        <f t="shared" si="33"/>
        <v>'' : '',</v>
      </c>
      <c r="M257"/>
      <c r="N257"/>
    </row>
    <row r="258" spans="1:14" s="6" customFormat="1" x14ac:dyDescent="0.3">
      <c r="A258" s="7"/>
      <c r="B258" s="7"/>
      <c r="C258" s="7"/>
      <c r="D258" s="7"/>
      <c r="E258" s="7"/>
      <c r="F258" s="7"/>
      <c r="G258" s="8" t="str">
        <f t="shared" si="34"/>
        <v>'',</v>
      </c>
      <c r="H258" s="7" t="str">
        <f t="shared" si="33"/>
        <v>'' : '',</v>
      </c>
      <c r="M258"/>
      <c r="N258"/>
    </row>
    <row r="259" spans="1:14" s="6" customFormat="1" x14ac:dyDescent="0.3">
      <c r="A259" s="7"/>
      <c r="B259" s="7"/>
      <c r="C259" s="7"/>
      <c r="D259" s="7"/>
      <c r="E259" s="7"/>
      <c r="F259" s="7"/>
      <c r="G259" s="8" t="str">
        <f t="shared" si="34"/>
        <v>'',</v>
      </c>
      <c r="H259" s="7" t="str">
        <f t="shared" si="33"/>
        <v>'' : '',</v>
      </c>
      <c r="M259"/>
      <c r="N259"/>
    </row>
    <row r="260" spans="1:14" s="6" customFormat="1" x14ac:dyDescent="0.3">
      <c r="A260" s="7"/>
      <c r="B260" s="7"/>
      <c r="C260" s="7"/>
      <c r="D260" s="7"/>
      <c r="E260" s="7"/>
      <c r="F260" s="7"/>
      <c r="G260" s="8" t="str">
        <f t="shared" si="34"/>
        <v>'',</v>
      </c>
      <c r="H260" s="7" t="str">
        <f t="shared" si="33"/>
        <v>'' : '',</v>
      </c>
      <c r="M260"/>
      <c r="N260"/>
    </row>
    <row r="261" spans="1:14" s="6" customFormat="1" x14ac:dyDescent="0.3">
      <c r="A261" s="7"/>
      <c r="B261" s="7"/>
      <c r="C261" s="7"/>
      <c r="D261" s="7"/>
      <c r="E261" s="7"/>
      <c r="F261" s="7"/>
      <c r="G261" s="8" t="str">
        <f t="shared" si="34"/>
        <v>'',</v>
      </c>
      <c r="H261" s="7" t="str">
        <f t="shared" si="33"/>
        <v>'' : '',</v>
      </c>
      <c r="M261"/>
      <c r="N261"/>
    </row>
    <row r="262" spans="1:14" s="6" customFormat="1" x14ac:dyDescent="0.3">
      <c r="A262" s="7"/>
      <c r="B262" s="7"/>
      <c r="C262" s="7"/>
      <c r="D262" s="7"/>
      <c r="E262" s="7"/>
      <c r="F262" s="7"/>
      <c r="G262" s="8" t="str">
        <f t="shared" si="34"/>
        <v>'',</v>
      </c>
      <c r="H262" s="7" t="str">
        <f t="shared" si="33"/>
        <v>'' : '',</v>
      </c>
      <c r="M262"/>
      <c r="N262"/>
    </row>
    <row r="263" spans="1:14" s="6" customFormat="1" x14ac:dyDescent="0.3">
      <c r="A263" s="7"/>
      <c r="B263" s="7"/>
      <c r="C263" s="7"/>
      <c r="D263" s="7"/>
      <c r="E263" s="7"/>
      <c r="F263" s="7"/>
      <c r="G263" s="8" t="str">
        <f t="shared" si="34"/>
        <v>'',</v>
      </c>
      <c r="H263" s="7" t="str">
        <f t="shared" si="33"/>
        <v>'' : '',</v>
      </c>
      <c r="M263"/>
      <c r="N263"/>
    </row>
    <row r="264" spans="1:14" s="6" customFormat="1" x14ac:dyDescent="0.3">
      <c r="A264" s="7"/>
      <c r="B264" s="7"/>
      <c r="C264" s="7"/>
      <c r="D264" s="7"/>
      <c r="E264" s="7"/>
      <c r="F264" s="7"/>
      <c r="G264" s="8" t="str">
        <f t="shared" si="34"/>
        <v>'',</v>
      </c>
      <c r="H264" s="7" t="str">
        <f t="shared" si="33"/>
        <v>'' : '',</v>
      </c>
      <c r="M264"/>
      <c r="N264"/>
    </row>
    <row r="265" spans="1:14" s="6" customFormat="1" x14ac:dyDescent="0.3">
      <c r="A265" s="7"/>
      <c r="B265" s="7"/>
      <c r="C265" s="7"/>
      <c r="D265" s="7"/>
      <c r="E265" s="7"/>
      <c r="F265" s="7"/>
      <c r="G265" s="8" t="str">
        <f t="shared" si="34"/>
        <v>'',</v>
      </c>
      <c r="H265" s="7" t="str">
        <f t="shared" ref="H265:H314" si="35">"'"&amp;B265&amp;"'"&amp;" : "&amp;"'"&amp;D265&amp;"'"&amp;","</f>
        <v>'' : '',</v>
      </c>
      <c r="M265"/>
      <c r="N265"/>
    </row>
    <row r="266" spans="1:14" s="6" customFormat="1" x14ac:dyDescent="0.3">
      <c r="A266" s="7"/>
      <c r="B266" s="7"/>
      <c r="C266" s="7"/>
      <c r="D266" s="7"/>
      <c r="E266" s="7"/>
      <c r="F266" s="7"/>
      <c r="G266" s="8" t="str">
        <f t="shared" si="34"/>
        <v>'',</v>
      </c>
      <c r="H266" s="7" t="str">
        <f t="shared" si="35"/>
        <v>'' : '',</v>
      </c>
      <c r="M266"/>
      <c r="N266"/>
    </row>
    <row r="267" spans="1:14" s="6" customFormat="1" x14ac:dyDescent="0.3">
      <c r="A267" s="7"/>
      <c r="B267" s="7"/>
      <c r="C267" s="7"/>
      <c r="D267" s="7"/>
      <c r="E267" s="7"/>
      <c r="F267" s="7"/>
      <c r="G267" s="8" t="str">
        <f t="shared" si="34"/>
        <v>'',</v>
      </c>
      <c r="H267" s="7" t="str">
        <f t="shared" si="35"/>
        <v>'' : '',</v>
      </c>
      <c r="M267"/>
      <c r="N267"/>
    </row>
    <row r="268" spans="1:14" s="6" customFormat="1" x14ac:dyDescent="0.3">
      <c r="A268" s="7"/>
      <c r="B268" s="7"/>
      <c r="C268" s="7"/>
      <c r="D268" s="7"/>
      <c r="E268" s="7"/>
      <c r="F268" s="7"/>
      <c r="G268" s="8" t="str">
        <f t="shared" si="34"/>
        <v>'',</v>
      </c>
      <c r="H268" s="7" t="str">
        <f t="shared" si="35"/>
        <v>'' : '',</v>
      </c>
      <c r="M268"/>
      <c r="N268"/>
    </row>
    <row r="269" spans="1:14" s="6" customFormat="1" x14ac:dyDescent="0.3">
      <c r="A269" s="7"/>
      <c r="B269" s="7"/>
      <c r="C269" s="7"/>
      <c r="D269" s="7"/>
      <c r="E269" s="7"/>
      <c r="F269" s="7"/>
      <c r="G269" s="8" t="str">
        <f t="shared" si="34"/>
        <v>'',</v>
      </c>
      <c r="H269" s="7" t="str">
        <f t="shared" si="35"/>
        <v>'' : '',</v>
      </c>
      <c r="M269"/>
      <c r="N269"/>
    </row>
    <row r="270" spans="1:14" s="6" customFormat="1" x14ac:dyDescent="0.3">
      <c r="A270" s="7"/>
      <c r="B270" s="7"/>
      <c r="C270" s="7"/>
      <c r="D270" s="7"/>
      <c r="E270" s="7"/>
      <c r="F270" s="7"/>
      <c r="G270" s="8" t="str">
        <f t="shared" ref="G270:G314" si="36">"'"&amp;A270&amp;"'"&amp;","</f>
        <v>'',</v>
      </c>
      <c r="H270" s="7" t="str">
        <f t="shared" si="35"/>
        <v>'' : '',</v>
      </c>
      <c r="M270"/>
      <c r="N270"/>
    </row>
    <row r="271" spans="1:14" s="6" customFormat="1" x14ac:dyDescent="0.3">
      <c r="A271" s="7"/>
      <c r="B271" s="7"/>
      <c r="C271" s="7"/>
      <c r="D271" s="7"/>
      <c r="E271" s="7"/>
      <c r="F271" s="7"/>
      <c r="G271" s="8" t="str">
        <f t="shared" si="36"/>
        <v>'',</v>
      </c>
      <c r="H271" s="7" t="str">
        <f t="shared" si="35"/>
        <v>'' : '',</v>
      </c>
      <c r="M271"/>
      <c r="N271"/>
    </row>
    <row r="272" spans="1:14" s="6" customFormat="1" x14ac:dyDescent="0.3">
      <c r="A272" s="7"/>
      <c r="B272" s="7"/>
      <c r="C272" s="7"/>
      <c r="D272" s="7"/>
      <c r="E272" s="7"/>
      <c r="F272" s="7"/>
      <c r="G272" s="8" t="str">
        <f t="shared" si="36"/>
        <v>'',</v>
      </c>
      <c r="H272" s="7" t="str">
        <f t="shared" si="35"/>
        <v>'' : '',</v>
      </c>
      <c r="M272"/>
      <c r="N272"/>
    </row>
    <row r="273" spans="1:14" s="6" customFormat="1" x14ac:dyDescent="0.3">
      <c r="A273" s="7"/>
      <c r="B273" s="7"/>
      <c r="C273" s="7"/>
      <c r="D273" s="7"/>
      <c r="E273" s="7"/>
      <c r="F273" s="7"/>
      <c r="G273" s="8" t="str">
        <f t="shared" si="36"/>
        <v>'',</v>
      </c>
      <c r="H273" s="7" t="str">
        <f t="shared" si="35"/>
        <v>'' : '',</v>
      </c>
      <c r="M273"/>
      <c r="N273"/>
    </row>
    <row r="274" spans="1:14" s="6" customFormat="1" x14ac:dyDescent="0.3">
      <c r="A274" s="7"/>
      <c r="B274" s="7"/>
      <c r="C274" s="7"/>
      <c r="D274" s="7"/>
      <c r="E274" s="7"/>
      <c r="F274" s="7"/>
      <c r="G274" s="8" t="str">
        <f t="shared" si="36"/>
        <v>'',</v>
      </c>
      <c r="H274" s="7" t="str">
        <f t="shared" si="35"/>
        <v>'' : '',</v>
      </c>
      <c r="M274"/>
      <c r="N274"/>
    </row>
    <row r="275" spans="1:14" s="6" customFormat="1" x14ac:dyDescent="0.3">
      <c r="A275" s="7"/>
      <c r="B275" s="7"/>
      <c r="C275" s="7"/>
      <c r="D275" s="7"/>
      <c r="E275" s="7"/>
      <c r="F275" s="7"/>
      <c r="G275" s="8" t="str">
        <f t="shared" si="36"/>
        <v>'',</v>
      </c>
      <c r="H275" s="7" t="str">
        <f t="shared" si="35"/>
        <v>'' : '',</v>
      </c>
      <c r="M275"/>
      <c r="N275"/>
    </row>
    <row r="276" spans="1:14" s="6" customFormat="1" x14ac:dyDescent="0.3">
      <c r="A276" s="7"/>
      <c r="B276" s="7"/>
      <c r="C276" s="7"/>
      <c r="D276" s="7"/>
      <c r="E276" s="7"/>
      <c r="F276" s="7"/>
      <c r="G276" s="8" t="str">
        <f t="shared" si="36"/>
        <v>'',</v>
      </c>
      <c r="H276" s="7" t="str">
        <f t="shared" si="35"/>
        <v>'' : '',</v>
      </c>
      <c r="M276"/>
      <c r="N276"/>
    </row>
    <row r="277" spans="1:14" s="6" customFormat="1" x14ac:dyDescent="0.3">
      <c r="A277" s="7"/>
      <c r="B277" s="7"/>
      <c r="C277" s="7"/>
      <c r="D277" s="7"/>
      <c r="E277" s="7"/>
      <c r="F277" s="7"/>
      <c r="G277" s="8" t="str">
        <f t="shared" si="36"/>
        <v>'',</v>
      </c>
      <c r="H277" s="7" t="str">
        <f t="shared" si="35"/>
        <v>'' : '',</v>
      </c>
      <c r="M277"/>
      <c r="N277"/>
    </row>
    <row r="278" spans="1:14" s="6" customFormat="1" x14ac:dyDescent="0.3">
      <c r="A278" s="7"/>
      <c r="B278" s="7"/>
      <c r="C278" s="7"/>
      <c r="D278" s="7"/>
      <c r="E278" s="7"/>
      <c r="F278" s="7"/>
      <c r="G278" s="8" t="str">
        <f t="shared" si="36"/>
        <v>'',</v>
      </c>
      <c r="H278" s="7" t="str">
        <f t="shared" si="35"/>
        <v>'' : '',</v>
      </c>
      <c r="M278"/>
      <c r="N278"/>
    </row>
    <row r="279" spans="1:14" s="6" customFormat="1" x14ac:dyDescent="0.3">
      <c r="A279" s="7"/>
      <c r="B279" s="7"/>
      <c r="C279" s="7"/>
      <c r="D279" s="7"/>
      <c r="E279" s="7"/>
      <c r="F279" s="7"/>
      <c r="G279" s="8" t="str">
        <f t="shared" si="36"/>
        <v>'',</v>
      </c>
      <c r="H279" s="7" t="str">
        <f t="shared" si="35"/>
        <v>'' : '',</v>
      </c>
      <c r="M279"/>
      <c r="N279"/>
    </row>
    <row r="280" spans="1:14" s="6" customFormat="1" x14ac:dyDescent="0.3">
      <c r="A280" s="7"/>
      <c r="B280" s="7"/>
      <c r="C280" s="7"/>
      <c r="D280" s="7"/>
      <c r="E280" s="7"/>
      <c r="F280" s="7"/>
      <c r="G280" s="8" t="str">
        <f t="shared" si="36"/>
        <v>'',</v>
      </c>
      <c r="H280" s="7" t="str">
        <f t="shared" si="35"/>
        <v>'' : '',</v>
      </c>
      <c r="M280"/>
      <c r="N280"/>
    </row>
    <row r="281" spans="1:14" s="6" customFormat="1" x14ac:dyDescent="0.3">
      <c r="A281" s="7"/>
      <c r="B281" s="7"/>
      <c r="C281" s="7"/>
      <c r="D281" s="7"/>
      <c r="E281" s="7"/>
      <c r="F281" s="7"/>
      <c r="G281" s="8" t="str">
        <f t="shared" si="36"/>
        <v>'',</v>
      </c>
      <c r="H281" s="7" t="str">
        <f t="shared" si="35"/>
        <v>'' : '',</v>
      </c>
      <c r="M281"/>
      <c r="N281"/>
    </row>
    <row r="282" spans="1:14" s="6" customFormat="1" x14ac:dyDescent="0.3">
      <c r="A282" s="7"/>
      <c r="B282" s="7"/>
      <c r="C282" s="7"/>
      <c r="D282" s="7"/>
      <c r="E282" s="7"/>
      <c r="F282" s="7"/>
      <c r="G282" s="8" t="str">
        <f t="shared" si="36"/>
        <v>'',</v>
      </c>
      <c r="H282" s="7" t="str">
        <f t="shared" si="35"/>
        <v>'' : '',</v>
      </c>
      <c r="M282"/>
      <c r="N282"/>
    </row>
    <row r="283" spans="1:14" s="6" customFormat="1" x14ac:dyDescent="0.3">
      <c r="A283" s="7"/>
      <c r="B283" s="7"/>
      <c r="C283" s="7"/>
      <c r="D283" s="7"/>
      <c r="E283" s="7"/>
      <c r="F283" s="7"/>
      <c r="G283" s="8" t="str">
        <f t="shared" si="36"/>
        <v>'',</v>
      </c>
      <c r="H283" s="7" t="str">
        <f t="shared" si="35"/>
        <v>'' : '',</v>
      </c>
      <c r="M283"/>
      <c r="N283"/>
    </row>
    <row r="284" spans="1:14" s="6" customFormat="1" x14ac:dyDescent="0.3">
      <c r="A284" s="7"/>
      <c r="B284" s="7"/>
      <c r="C284" s="7"/>
      <c r="D284" s="7"/>
      <c r="E284" s="7"/>
      <c r="F284" s="7"/>
      <c r="G284" s="8" t="str">
        <f t="shared" si="36"/>
        <v>'',</v>
      </c>
      <c r="H284" s="7" t="str">
        <f t="shared" si="35"/>
        <v>'' : '',</v>
      </c>
      <c r="M284"/>
      <c r="N284"/>
    </row>
    <row r="285" spans="1:14" s="6" customFormat="1" x14ac:dyDescent="0.3">
      <c r="A285" s="7"/>
      <c r="B285" s="7"/>
      <c r="C285" s="7"/>
      <c r="D285" s="7"/>
      <c r="E285" s="7"/>
      <c r="F285" s="7"/>
      <c r="G285" s="8" t="str">
        <f t="shared" si="36"/>
        <v>'',</v>
      </c>
      <c r="H285" s="7" t="str">
        <f t="shared" si="35"/>
        <v>'' : '',</v>
      </c>
      <c r="M285"/>
      <c r="N285"/>
    </row>
    <row r="286" spans="1:14" s="6" customFormat="1" x14ac:dyDescent="0.3">
      <c r="A286" s="7"/>
      <c r="B286" s="7"/>
      <c r="C286" s="7"/>
      <c r="D286" s="7"/>
      <c r="E286" s="7"/>
      <c r="F286" s="7"/>
      <c r="G286" s="8" t="str">
        <f t="shared" si="36"/>
        <v>'',</v>
      </c>
      <c r="H286" s="7" t="str">
        <f t="shared" si="35"/>
        <v>'' : '',</v>
      </c>
      <c r="M286"/>
      <c r="N286"/>
    </row>
    <row r="287" spans="1:14" s="6" customFormat="1" x14ac:dyDescent="0.3">
      <c r="A287" s="7"/>
      <c r="B287" s="7"/>
      <c r="C287" s="7"/>
      <c r="D287" s="7"/>
      <c r="E287" s="7"/>
      <c r="F287" s="7"/>
      <c r="G287" s="8" t="str">
        <f t="shared" si="36"/>
        <v>'',</v>
      </c>
      <c r="H287" s="7" t="str">
        <f t="shared" si="35"/>
        <v>'' : '',</v>
      </c>
      <c r="M287"/>
      <c r="N287"/>
    </row>
    <row r="288" spans="1:14" s="6" customFormat="1" x14ac:dyDescent="0.3">
      <c r="A288" s="7"/>
      <c r="B288" s="7"/>
      <c r="C288" s="7"/>
      <c r="D288" s="7"/>
      <c r="E288" s="7"/>
      <c r="F288" s="7"/>
      <c r="G288" s="8" t="str">
        <f t="shared" si="36"/>
        <v>'',</v>
      </c>
      <c r="H288" s="7" t="str">
        <f t="shared" si="35"/>
        <v>'' : '',</v>
      </c>
      <c r="M288"/>
      <c r="N288"/>
    </row>
    <row r="289" spans="1:14" s="6" customFormat="1" x14ac:dyDescent="0.3">
      <c r="A289" s="7"/>
      <c r="B289" s="7"/>
      <c r="C289" s="7"/>
      <c r="D289" s="7"/>
      <c r="E289" s="7"/>
      <c r="F289" s="7"/>
      <c r="G289" s="8" t="str">
        <f t="shared" si="36"/>
        <v>'',</v>
      </c>
      <c r="H289" s="7" t="str">
        <f t="shared" si="35"/>
        <v>'' : '',</v>
      </c>
      <c r="M289"/>
      <c r="N289"/>
    </row>
    <row r="290" spans="1:14" s="6" customFormat="1" x14ac:dyDescent="0.3">
      <c r="A290" s="7"/>
      <c r="B290" s="7"/>
      <c r="C290" s="7"/>
      <c r="D290" s="7"/>
      <c r="E290" s="7"/>
      <c r="F290" s="7"/>
      <c r="G290" s="8" t="str">
        <f t="shared" si="36"/>
        <v>'',</v>
      </c>
      <c r="H290" s="7" t="str">
        <f t="shared" si="35"/>
        <v>'' : '',</v>
      </c>
      <c r="M290"/>
      <c r="N290"/>
    </row>
    <row r="291" spans="1:14" s="6" customFormat="1" x14ac:dyDescent="0.3">
      <c r="A291" s="7"/>
      <c r="B291" s="7"/>
      <c r="C291" s="7"/>
      <c r="D291" s="7"/>
      <c r="E291" s="7"/>
      <c r="F291" s="7"/>
      <c r="G291" s="8" t="str">
        <f t="shared" si="36"/>
        <v>'',</v>
      </c>
      <c r="H291" s="7" t="str">
        <f t="shared" si="35"/>
        <v>'' : '',</v>
      </c>
      <c r="M291"/>
      <c r="N291"/>
    </row>
    <row r="292" spans="1:14" s="6" customFormat="1" x14ac:dyDescent="0.3">
      <c r="A292" s="7"/>
      <c r="B292" s="7"/>
      <c r="C292" s="7"/>
      <c r="D292" s="7"/>
      <c r="E292" s="7"/>
      <c r="F292" s="7"/>
      <c r="G292" s="8" t="str">
        <f t="shared" si="36"/>
        <v>'',</v>
      </c>
      <c r="H292" s="7" t="str">
        <f t="shared" si="35"/>
        <v>'' : '',</v>
      </c>
      <c r="M292"/>
      <c r="N292"/>
    </row>
    <row r="293" spans="1:14" s="6" customFormat="1" x14ac:dyDescent="0.3">
      <c r="A293" s="7"/>
      <c r="B293" s="7"/>
      <c r="C293" s="7"/>
      <c r="D293" s="7"/>
      <c r="E293" s="7"/>
      <c r="F293" s="7"/>
      <c r="G293" s="8" t="str">
        <f t="shared" si="36"/>
        <v>'',</v>
      </c>
      <c r="H293" s="7" t="str">
        <f t="shared" si="35"/>
        <v>'' : '',</v>
      </c>
      <c r="M293"/>
      <c r="N293"/>
    </row>
    <row r="294" spans="1:14" s="6" customFormat="1" x14ac:dyDescent="0.3">
      <c r="A294" s="7"/>
      <c r="B294" s="7"/>
      <c r="C294" s="7"/>
      <c r="D294" s="7"/>
      <c r="E294" s="7"/>
      <c r="F294" s="7"/>
      <c r="G294" s="8" t="str">
        <f t="shared" si="36"/>
        <v>'',</v>
      </c>
      <c r="H294" s="7" t="str">
        <f t="shared" si="35"/>
        <v>'' : '',</v>
      </c>
      <c r="M294"/>
      <c r="N294"/>
    </row>
    <row r="295" spans="1:14" s="6" customFormat="1" x14ac:dyDescent="0.3">
      <c r="A295" s="7"/>
      <c r="B295" s="7"/>
      <c r="C295" s="7"/>
      <c r="D295" s="7"/>
      <c r="E295" s="7"/>
      <c r="F295" s="7"/>
      <c r="G295" s="8" t="str">
        <f t="shared" si="36"/>
        <v>'',</v>
      </c>
      <c r="H295" s="7" t="str">
        <f t="shared" si="35"/>
        <v>'' : '',</v>
      </c>
      <c r="M295"/>
      <c r="N295"/>
    </row>
    <row r="296" spans="1:14" s="6" customFormat="1" x14ac:dyDescent="0.3">
      <c r="A296" s="7"/>
      <c r="B296" s="7"/>
      <c r="C296" s="7"/>
      <c r="D296" s="7"/>
      <c r="E296" s="7"/>
      <c r="F296" s="7"/>
      <c r="G296" s="8" t="str">
        <f t="shared" si="36"/>
        <v>'',</v>
      </c>
      <c r="H296" s="7" t="str">
        <f t="shared" si="35"/>
        <v>'' : '',</v>
      </c>
      <c r="M296"/>
      <c r="N296"/>
    </row>
    <row r="297" spans="1:14" s="6" customFormat="1" x14ac:dyDescent="0.3">
      <c r="A297" s="7"/>
      <c r="B297" s="7"/>
      <c r="C297" s="7"/>
      <c r="D297" s="7"/>
      <c r="E297" s="7"/>
      <c r="F297" s="7"/>
      <c r="G297" s="8" t="str">
        <f t="shared" si="36"/>
        <v>'',</v>
      </c>
      <c r="H297" s="7" t="str">
        <f t="shared" si="35"/>
        <v>'' : '',</v>
      </c>
      <c r="M297"/>
      <c r="N297"/>
    </row>
    <row r="298" spans="1:14" s="6" customFormat="1" x14ac:dyDescent="0.3">
      <c r="A298" s="7"/>
      <c r="B298" s="7"/>
      <c r="C298" s="7"/>
      <c r="D298" s="7"/>
      <c r="E298" s="7"/>
      <c r="F298" s="7"/>
      <c r="G298" s="8" t="str">
        <f t="shared" si="36"/>
        <v>'',</v>
      </c>
      <c r="H298" s="7" t="str">
        <f t="shared" si="35"/>
        <v>'' : '',</v>
      </c>
      <c r="M298"/>
      <c r="N298"/>
    </row>
    <row r="299" spans="1:14" s="6" customFormat="1" x14ac:dyDescent="0.3">
      <c r="A299" s="7"/>
      <c r="B299" s="7"/>
      <c r="C299" s="7"/>
      <c r="D299" s="7"/>
      <c r="E299" s="7"/>
      <c r="F299" s="7"/>
      <c r="G299" s="8" t="str">
        <f t="shared" si="36"/>
        <v>'',</v>
      </c>
      <c r="H299" s="7" t="str">
        <f t="shared" si="35"/>
        <v>'' : '',</v>
      </c>
      <c r="M299"/>
      <c r="N299"/>
    </row>
    <row r="300" spans="1:14" s="6" customFormat="1" x14ac:dyDescent="0.3">
      <c r="A300" s="7"/>
      <c r="B300" s="7"/>
      <c r="C300" s="7"/>
      <c r="D300" s="7"/>
      <c r="E300" s="7"/>
      <c r="F300" s="7"/>
      <c r="G300" s="8" t="str">
        <f t="shared" si="36"/>
        <v>'',</v>
      </c>
      <c r="H300" s="7" t="str">
        <f t="shared" si="35"/>
        <v>'' : '',</v>
      </c>
      <c r="M300"/>
      <c r="N300"/>
    </row>
    <row r="301" spans="1:14" s="6" customFormat="1" x14ac:dyDescent="0.3">
      <c r="A301" s="7"/>
      <c r="B301" s="7"/>
      <c r="C301" s="7"/>
      <c r="D301" s="7"/>
      <c r="E301" s="7"/>
      <c r="F301" s="7"/>
      <c r="G301" s="8" t="str">
        <f t="shared" si="36"/>
        <v>'',</v>
      </c>
      <c r="H301" s="7" t="str">
        <f t="shared" si="35"/>
        <v>'' : '',</v>
      </c>
      <c r="M301"/>
      <c r="N301"/>
    </row>
    <row r="302" spans="1:14" s="6" customFormat="1" x14ac:dyDescent="0.3">
      <c r="A302" s="7"/>
      <c r="B302" s="7"/>
      <c r="C302" s="7"/>
      <c r="D302" s="7"/>
      <c r="E302" s="7"/>
      <c r="F302" s="7"/>
      <c r="G302" s="8" t="str">
        <f t="shared" si="36"/>
        <v>'',</v>
      </c>
      <c r="H302" s="7" t="str">
        <f t="shared" si="35"/>
        <v>'' : '',</v>
      </c>
      <c r="M302"/>
      <c r="N302"/>
    </row>
    <row r="303" spans="1:14" s="6" customFormat="1" x14ac:dyDescent="0.3">
      <c r="A303" s="7"/>
      <c r="B303" s="7"/>
      <c r="C303" s="7"/>
      <c r="D303" s="7"/>
      <c r="E303" s="7"/>
      <c r="F303" s="7"/>
      <c r="G303" s="8" t="str">
        <f t="shared" si="36"/>
        <v>'',</v>
      </c>
      <c r="H303" s="7" t="str">
        <f t="shared" si="35"/>
        <v>'' : '',</v>
      </c>
      <c r="M303"/>
      <c r="N303"/>
    </row>
    <row r="304" spans="1:14" s="6" customFormat="1" x14ac:dyDescent="0.3">
      <c r="A304" s="7"/>
      <c r="B304" s="7"/>
      <c r="C304" s="7"/>
      <c r="D304" s="7"/>
      <c r="E304" s="7"/>
      <c r="F304" s="7"/>
      <c r="G304" s="8" t="str">
        <f t="shared" si="36"/>
        <v>'',</v>
      </c>
      <c r="H304" s="7" t="str">
        <f t="shared" si="35"/>
        <v>'' : '',</v>
      </c>
      <c r="M304"/>
      <c r="N304"/>
    </row>
    <row r="305" spans="1:14" s="6" customFormat="1" x14ac:dyDescent="0.3">
      <c r="A305" s="7"/>
      <c r="B305" s="7"/>
      <c r="C305" s="7"/>
      <c r="D305" s="7"/>
      <c r="E305" s="7"/>
      <c r="F305" s="7"/>
      <c r="G305" s="8" t="str">
        <f t="shared" si="36"/>
        <v>'',</v>
      </c>
      <c r="H305" s="7" t="str">
        <f t="shared" si="35"/>
        <v>'' : '',</v>
      </c>
      <c r="M305"/>
      <c r="N305"/>
    </row>
    <row r="306" spans="1:14" s="6" customFormat="1" x14ac:dyDescent="0.3">
      <c r="A306" s="7"/>
      <c r="B306" s="7"/>
      <c r="C306" s="7"/>
      <c r="D306" s="7"/>
      <c r="E306" s="7"/>
      <c r="F306" s="7"/>
      <c r="G306" s="8" t="str">
        <f t="shared" si="36"/>
        <v>'',</v>
      </c>
      <c r="H306" s="7" t="str">
        <f t="shared" si="35"/>
        <v>'' : '',</v>
      </c>
      <c r="M306"/>
      <c r="N306"/>
    </row>
    <row r="307" spans="1:14" s="6" customFormat="1" x14ac:dyDescent="0.3">
      <c r="A307" s="7"/>
      <c r="B307" s="7"/>
      <c r="C307" s="7"/>
      <c r="D307" s="7"/>
      <c r="E307" s="7"/>
      <c r="F307" s="7"/>
      <c r="G307" s="8" t="str">
        <f t="shared" si="36"/>
        <v>'',</v>
      </c>
      <c r="H307" s="7" t="str">
        <f t="shared" si="35"/>
        <v>'' : '',</v>
      </c>
      <c r="M307"/>
      <c r="N307"/>
    </row>
    <row r="308" spans="1:14" s="6" customFormat="1" x14ac:dyDescent="0.3">
      <c r="A308" s="7"/>
      <c r="B308" s="7"/>
      <c r="C308" s="7"/>
      <c r="D308" s="7"/>
      <c r="E308" s="7"/>
      <c r="F308" s="7"/>
      <c r="G308" s="8" t="str">
        <f t="shared" si="36"/>
        <v>'',</v>
      </c>
      <c r="H308" s="7" t="str">
        <f t="shared" si="35"/>
        <v>'' : '',</v>
      </c>
      <c r="M308"/>
      <c r="N308"/>
    </row>
    <row r="309" spans="1:14" s="6" customFormat="1" x14ac:dyDescent="0.3">
      <c r="A309" s="7"/>
      <c r="B309" s="7"/>
      <c r="C309" s="7"/>
      <c r="D309" s="7"/>
      <c r="E309" s="7"/>
      <c r="F309" s="7"/>
      <c r="G309" s="8" t="str">
        <f t="shared" si="36"/>
        <v>'',</v>
      </c>
      <c r="H309" s="7" t="str">
        <f t="shared" si="35"/>
        <v>'' : '',</v>
      </c>
      <c r="M309"/>
      <c r="N309"/>
    </row>
    <row r="310" spans="1:14" s="6" customFormat="1" x14ac:dyDescent="0.3">
      <c r="A310" s="7"/>
      <c r="B310" s="7"/>
      <c r="C310" s="7"/>
      <c r="D310" s="7"/>
      <c r="E310" s="7"/>
      <c r="F310" s="7"/>
      <c r="G310" s="8" t="str">
        <f t="shared" si="36"/>
        <v>'',</v>
      </c>
      <c r="H310" s="7" t="str">
        <f t="shared" si="35"/>
        <v>'' : '',</v>
      </c>
      <c r="M310"/>
      <c r="N310"/>
    </row>
    <row r="311" spans="1:14" s="6" customFormat="1" x14ac:dyDescent="0.3">
      <c r="A311" s="7"/>
      <c r="B311" s="7"/>
      <c r="C311" s="7"/>
      <c r="D311" s="7"/>
      <c r="E311" s="7"/>
      <c r="F311" s="7"/>
      <c r="G311" s="8" t="str">
        <f t="shared" si="36"/>
        <v>'',</v>
      </c>
      <c r="H311" s="7" t="str">
        <f t="shared" si="35"/>
        <v>'' : '',</v>
      </c>
      <c r="M311"/>
      <c r="N311"/>
    </row>
    <row r="312" spans="1:14" s="6" customFormat="1" x14ac:dyDescent="0.3">
      <c r="A312" s="7"/>
      <c r="B312" s="7"/>
      <c r="C312" s="7"/>
      <c r="D312" s="7"/>
      <c r="E312" s="7"/>
      <c r="F312" s="7"/>
      <c r="G312" s="8" t="str">
        <f t="shared" si="36"/>
        <v>'',</v>
      </c>
      <c r="H312" s="7" t="str">
        <f t="shared" si="35"/>
        <v>'' : '',</v>
      </c>
      <c r="M312"/>
      <c r="N312"/>
    </row>
    <row r="313" spans="1:14" s="6" customFormat="1" x14ac:dyDescent="0.3">
      <c r="A313" s="7"/>
      <c r="B313" s="7"/>
      <c r="C313" s="7"/>
      <c r="D313" s="7"/>
      <c r="E313" s="7"/>
      <c r="F313" s="7"/>
      <c r="G313" s="8" t="str">
        <f t="shared" si="36"/>
        <v>'',</v>
      </c>
      <c r="H313" s="7" t="str">
        <f t="shared" si="35"/>
        <v>'' : '',</v>
      </c>
      <c r="M313"/>
      <c r="N313"/>
    </row>
    <row r="314" spans="1:14" s="6" customFormat="1" x14ac:dyDescent="0.3">
      <c r="A314" s="7"/>
      <c r="B314" s="7"/>
      <c r="C314" s="7"/>
      <c r="D314" s="7"/>
      <c r="E314" s="7"/>
      <c r="F314" s="7"/>
      <c r="G314" s="8" t="str">
        <f t="shared" si="36"/>
        <v>'',</v>
      </c>
      <c r="H314" s="7" t="str">
        <f t="shared" si="35"/>
        <v>'' : '',</v>
      </c>
      <c r="M314"/>
      <c r="N314"/>
    </row>
  </sheetData>
  <mergeCells count="18">
    <mergeCell ref="G38:I38"/>
    <mergeCell ref="G43:I43"/>
    <mergeCell ref="G55:I55"/>
    <mergeCell ref="G61:I61"/>
    <mergeCell ref="G2:I2"/>
    <mergeCell ref="G33:I33"/>
    <mergeCell ref="G48:I48"/>
    <mergeCell ref="G15:I15"/>
    <mergeCell ref="G24:I24"/>
    <mergeCell ref="A61:D61"/>
    <mergeCell ref="A55:D55"/>
    <mergeCell ref="A43:D43"/>
    <mergeCell ref="A38:D38"/>
    <mergeCell ref="A2:D2"/>
    <mergeCell ref="A24:D24"/>
    <mergeCell ref="A15:D15"/>
    <mergeCell ref="A48:D48"/>
    <mergeCell ref="A33:D33"/>
  </mergeCells>
  <phoneticPr fontId="1"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Sheet1</vt:lpstr>
      <vt:lpstr>headphones</vt:lpstr>
      <vt:lpstr>earbuds</vt:lpstr>
      <vt:lpstr>speakers</vt:lpstr>
      <vt:lpstr>home thearter</vt:lpstr>
      <vt:lpstr>pa systems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카누청년</dc:creator>
  <cp:lastModifiedBy>Administrator</cp:lastModifiedBy>
  <dcterms:created xsi:type="dcterms:W3CDTF">2024-05-28T12:54:22Z</dcterms:created>
  <dcterms:modified xsi:type="dcterms:W3CDTF">2024-07-09T07:48:19Z</dcterms:modified>
</cp:coreProperties>
</file>