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\Desktop\DAY-MONTH-YEAR\"/>
    </mc:Choice>
  </mc:AlternateContent>
  <xr:revisionPtr revIDLastSave="0" documentId="13_ncr:1_{98D9427F-AF3E-428E-882A-C350F9DA6A59}" xr6:coauthVersionLast="47" xr6:coauthVersionMax="47" xr10:uidLastSave="{00000000-0000-0000-0000-000000000000}"/>
  <bookViews>
    <workbookView xWindow="4215" yWindow="2100" windowWidth="22200" windowHeight="11595" xr2:uid="{C7E191B1-44A3-4478-A86F-CB5CE7E358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1" l="1"/>
  <c r="B22" i="1"/>
  <c r="A21" i="1"/>
  <c r="B11" i="1"/>
  <c r="B10" i="1"/>
  <c r="B9" i="1"/>
  <c r="B5" i="1"/>
  <c r="B4" i="1"/>
  <c r="B3" i="1"/>
  <c r="A19" i="1"/>
  <c r="A18" i="1"/>
  <c r="A20" i="1"/>
  <c r="A17" i="1"/>
  <c r="B13" i="1"/>
  <c r="B12" i="1"/>
  <c r="B7" i="1"/>
  <c r="B6" i="1"/>
  <c r="B2" i="1"/>
  <c r="B21" i="1"/>
  <c r="C11" i="1"/>
  <c r="C10" i="1"/>
  <c r="C9" i="1"/>
  <c r="C5" i="1"/>
  <c r="C6" i="1"/>
  <c r="C3" i="1"/>
  <c r="B20" i="1"/>
  <c r="B17" i="1"/>
  <c r="B18" i="1"/>
  <c r="C12" i="1"/>
  <c r="C2" i="1"/>
  <c r="C4" i="1"/>
  <c r="B19" i="1"/>
  <c r="C7" i="1"/>
  <c r="C13" i="1"/>
</calcChain>
</file>

<file path=xl/sharedStrings.xml><?xml version="1.0" encoding="utf-8"?>
<sst xmlns="http://schemas.openxmlformats.org/spreadsheetml/2006/main" count="22" uniqueCount="20">
  <si>
    <t>Comments</t>
  </si>
  <si>
    <t>Cell reference</t>
  </si>
  <si>
    <t>Using DATE function</t>
  </si>
  <si>
    <t>Integer serial number</t>
  </si>
  <si>
    <t>Serial number with fractional part</t>
  </si>
  <si>
    <t>Formula Text</t>
  </si>
  <si>
    <t>Date</t>
  </si>
  <si>
    <t>DAY()</t>
  </si>
  <si>
    <t>Largest serial number that can be formatted as a date</t>
  </si>
  <si>
    <t>Formula</t>
  </si>
  <si>
    <t>Example of error propagation.</t>
  </si>
  <si>
    <t>Input causes a #DIV/0! error.</t>
  </si>
  <si>
    <t>Unable to convert date argument to a number.</t>
  </si>
  <si>
    <t>Negative serial number.</t>
  </si>
  <si>
    <t>Date literal (short date)</t>
  </si>
  <si>
    <t>Date literal (ISO 8601)</t>
  </si>
  <si>
    <t>Lowest accepted serial number</t>
  </si>
  <si>
    <t>Serial number too large.</t>
  </si>
  <si>
    <t>Should error - 1900 is not a leap year.</t>
  </si>
  <si>
    <t>Largest serial number accepted by DAY (31/12/262142)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</si>
</sst>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2" fontId="0" fillId="0" borderId="0" xfId="0" applyNumberFormat="1"/>
    <xf numFmtId="14" fontId="0" fillId="0" borderId="0" xfId="0" applyNumberFormat="1"/>
    <xf numFmtId="166" fontId="0" fillId="0" borderId="0" xfId="0" applyNumberFormat="1" applyAlignment="1">
      <alignment horizontal="left"/>
    </xf>
    <xf numFmtId="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0931E-B86C-4134-94C5-0A5BD3A5B1E4}">
  <dimension ref="A1:D22"/>
  <sheetViews>
    <sheetView tabSelected="1" zoomScaleNormal="100" workbookViewId="0">
      <selection activeCell="A23" sqref="A23"/>
    </sheetView>
  </sheetViews>
  <sheetFormatPr defaultRowHeight="15" x14ac:dyDescent="0.25"/>
  <cols>
    <col min="1" max="1" width="11.5703125" bestFit="1" customWidth="1"/>
    <col min="2" max="2" width="14.42578125" style="2" customWidth="1"/>
    <col min="3" max="3" width="25.85546875" customWidth="1"/>
    <col min="4" max="4" width="33.7109375" customWidth="1"/>
  </cols>
  <sheetData>
    <row r="1" spans="1:4" s="2" customFormat="1" x14ac:dyDescent="0.25">
      <c r="A1" s="1" t="s">
        <v>6</v>
      </c>
      <c r="B1" s="1" t="s">
        <v>7</v>
      </c>
      <c r="C1" s="1" t="s">
        <v>5</v>
      </c>
      <c r="D1" s="1" t="s">
        <v>0</v>
      </c>
    </row>
    <row r="2" spans="1:4" x14ac:dyDescent="0.25">
      <c r="A2" s="5">
        <v>45651</v>
      </c>
      <c r="B2" s="2">
        <f>DAY(A2)</f>
        <v>25</v>
      </c>
      <c r="C2" s="3" t="str">
        <f ca="1">_xlfn.FORMULATEXT(B2)</f>
        <v>=DAY(A2)</v>
      </c>
      <c r="D2" t="s">
        <v>1</v>
      </c>
    </row>
    <row r="3" spans="1:4" x14ac:dyDescent="0.25">
      <c r="A3" s="4"/>
      <c r="B3" s="2">
        <f>DAY(DATE(2024,12,25))</f>
        <v>25</v>
      </c>
      <c r="C3" s="3" t="str">
        <f t="shared" ref="C3:C13" ca="1" si="0">_xlfn.FORMULATEXT(B3)</f>
        <v>=DAY(DATE(2024,12,25))</v>
      </c>
      <c r="D3" t="s">
        <v>2</v>
      </c>
    </row>
    <row r="4" spans="1:4" x14ac:dyDescent="0.25">
      <c r="A4" s="4"/>
      <c r="B4" s="2">
        <f>DAY("2024-12-25")</f>
        <v>25</v>
      </c>
      <c r="C4" s="3" t="str">
        <f t="shared" ca="1" si="0"/>
        <v>=DAY("2024-12-25")</v>
      </c>
      <c r="D4" t="s">
        <v>15</v>
      </c>
    </row>
    <row r="5" spans="1:4" x14ac:dyDescent="0.25">
      <c r="A5" s="4"/>
      <c r="B5" s="2">
        <f>DAY("25/12/2024")</f>
        <v>25</v>
      </c>
      <c r="C5" s="3" t="str">
        <f t="shared" ca="1" si="0"/>
        <v>=DAY("25/12/2024")</v>
      </c>
      <c r="D5" t="s">
        <v>14</v>
      </c>
    </row>
    <row r="6" spans="1:4" x14ac:dyDescent="0.25">
      <c r="A6">
        <v>45651</v>
      </c>
      <c r="B6" s="2">
        <f>DAY(A6)</f>
        <v>25</v>
      </c>
      <c r="C6" s="3" t="str">
        <f t="shared" ca="1" si="0"/>
        <v>=DAY(A6)</v>
      </c>
      <c r="D6" t="s">
        <v>3</v>
      </c>
    </row>
    <row r="7" spans="1:4" x14ac:dyDescent="0.25">
      <c r="A7">
        <v>45651.9</v>
      </c>
      <c r="B7" s="2">
        <f>DAY(A7)</f>
        <v>25</v>
      </c>
      <c r="C7" s="3" t="str">
        <f t="shared" ca="1" si="0"/>
        <v>=DAY(A7)</v>
      </c>
      <c r="D7" t="s">
        <v>4</v>
      </c>
    </row>
    <row r="8" spans="1:4" x14ac:dyDescent="0.25">
      <c r="C8" s="3"/>
    </row>
    <row r="9" spans="1:4" x14ac:dyDescent="0.25">
      <c r="A9" s="6">
        <v>0</v>
      </c>
      <c r="B9" s="2">
        <f>DAY(A9)</f>
        <v>0</v>
      </c>
      <c r="C9" s="3" t="str">
        <f ca="1">_xlfn.FORMULATEXT(B9)</f>
        <v>=DAY(A9)</v>
      </c>
      <c r="D9" t="s">
        <v>16</v>
      </c>
    </row>
    <row r="10" spans="1:4" x14ac:dyDescent="0.25">
      <c r="A10" s="6">
        <v>1</v>
      </c>
      <c r="B10" s="2">
        <f>DAY(A10)</f>
        <v>1</v>
      </c>
      <c r="C10" s="3" t="str">
        <f ca="1">_xlfn.FORMULATEXT(B10)</f>
        <v>=DAY(A10)</v>
      </c>
      <c r="D10" s="7">
        <v>1</v>
      </c>
    </row>
    <row r="11" spans="1:4" x14ac:dyDescent="0.25">
      <c r="A11" s="6">
        <v>61</v>
      </c>
      <c r="B11" s="2">
        <f>DAY(A11)</f>
        <v>1</v>
      </c>
      <c r="C11" s="3" t="str">
        <f ca="1">_xlfn.FORMULATEXT(B11)</f>
        <v>=DAY(A11)</v>
      </c>
      <c r="D11" s="7">
        <v>61</v>
      </c>
    </row>
    <row r="12" spans="1:4" x14ac:dyDescent="0.25">
      <c r="A12" s="6">
        <v>2958465</v>
      </c>
      <c r="B12" s="2">
        <f>DAY(A12)</f>
        <v>31</v>
      </c>
      <c r="C12" s="3" t="str">
        <f t="shared" ca="1" si="0"/>
        <v>=DAY(A12)</v>
      </c>
      <c r="D12" t="s">
        <v>8</v>
      </c>
    </row>
    <row r="13" spans="1:4" x14ac:dyDescent="0.25">
      <c r="A13" s="8">
        <v>95051805</v>
      </c>
      <c r="B13" s="2" t="e">
        <f>DAY(A13)</f>
        <v>#NUM!</v>
      </c>
      <c r="C13" s="3" t="str">
        <f t="shared" ca="1" si="0"/>
        <v>=DAY(A13)</v>
      </c>
      <c r="D13" t="s">
        <v>19</v>
      </c>
    </row>
    <row r="16" spans="1:4" s="2" customFormat="1" x14ac:dyDescent="0.25">
      <c r="A16" s="1" t="s">
        <v>9</v>
      </c>
      <c r="B16" s="1" t="s">
        <v>5</v>
      </c>
      <c r="C16" s="1"/>
      <c r="D16" s="1" t="s">
        <v>0</v>
      </c>
    </row>
    <row r="17" spans="1:4" s="2" customFormat="1" x14ac:dyDescent="0.25">
      <c r="A17" s="9" t="e">
        <f>DAY(SQRT(-1))</f>
        <v>#NUM!</v>
      </c>
      <c r="B17" s="3" t="str">
        <f ca="1">_xlfn.FORMULATEXT(A17)</f>
        <v>=DAY(SQRT(-1))</v>
      </c>
      <c r="D17" t="s">
        <v>10</v>
      </c>
    </row>
    <row r="18" spans="1:4" s="2" customFormat="1" x14ac:dyDescent="0.25">
      <c r="A18" s="9" t="e">
        <f>DAY("str")</f>
        <v>#VALUE!</v>
      </c>
      <c r="B18" s="3" t="str">
        <f t="shared" ref="B18:B19" ca="1" si="1">_xlfn.FORMULATEXT(A18)</f>
        <v>=DAY("str")</v>
      </c>
      <c r="D18" t="s">
        <v>12</v>
      </c>
    </row>
    <row r="19" spans="1:4" s="2" customFormat="1" x14ac:dyDescent="0.25">
      <c r="A19" s="9" t="e">
        <f>DAY(10/0)</f>
        <v>#DIV/0!</v>
      </c>
      <c r="B19" s="3" t="str">
        <f t="shared" ca="1" si="1"/>
        <v>=DAY(10/0)</v>
      </c>
      <c r="D19" t="s">
        <v>11</v>
      </c>
    </row>
    <row r="20" spans="1:4" x14ac:dyDescent="0.25">
      <c r="A20" s="9" t="e">
        <f>DAY(-1)</f>
        <v>#NUM!</v>
      </c>
      <c r="B20" s="3" t="str">
        <f ca="1">_xlfn.FORMULATEXT(A20)</f>
        <v>=DAY(-1)</v>
      </c>
      <c r="D20" t="s">
        <v>13</v>
      </c>
    </row>
    <row r="21" spans="1:4" x14ac:dyDescent="0.25">
      <c r="A21" s="9" t="e">
        <f>DAY(95051806)</f>
        <v>#NUM!</v>
      </c>
      <c r="B21" s="3" t="str">
        <f ca="1">_xlfn.FORMULATEXT(A21)</f>
        <v>=DAY(95051806)</v>
      </c>
      <c r="D21" t="s">
        <v>17</v>
      </c>
    </row>
    <row r="22" spans="1:4" x14ac:dyDescent="0.25">
      <c r="A22" s="9">
        <f>DAY(DATE(1900,2,29))</f>
        <v>29</v>
      </c>
      <c r="B22" s="3" t="str">
        <f ca="1">_xlfn.FORMULATEXT(A22)</f>
        <v>=DAY(DATE(1900,2,29))</v>
      </c>
      <c r="D2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Fanning</dc:creator>
  <cp:lastModifiedBy>Steve Fanning</cp:lastModifiedBy>
  <dcterms:created xsi:type="dcterms:W3CDTF">2024-11-23T09:36:20Z</dcterms:created>
  <dcterms:modified xsi:type="dcterms:W3CDTF">2024-12-30T10:29:34Z</dcterms:modified>
</cp:coreProperties>
</file>