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ve\Documents\IronCalc work\IronCalc-clone\IronCalc-SF\xlsx\tests\docs\"/>
    </mc:Choice>
  </mc:AlternateContent>
  <xr:revisionPtr revIDLastSave="0" documentId="13_ncr:1_{31BB8C42-570C-48EE-AFDE-E8F4D179760E}" xr6:coauthVersionLast="47" xr6:coauthVersionMax="47" xr10:uidLastSave="{00000000-0000-0000-0000-000000000000}"/>
  <bookViews>
    <workbookView xWindow="-120" yWindow="-120" windowWidth="29040" windowHeight="15720" xr2:uid="{BC44EA43-B61B-417F-9ADF-F059B85B51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7" i="1" l="1"/>
  <c r="A36" i="1"/>
  <c r="A35" i="1"/>
  <c r="A32" i="1"/>
  <c r="A31" i="1"/>
  <c r="A28" i="1"/>
  <c r="B28" i="1"/>
  <c r="C28" i="1" s="1"/>
  <c r="C27" i="1"/>
  <c r="B26" i="1"/>
  <c r="A26" i="1"/>
  <c r="C26" i="1"/>
  <c r="C25" i="1"/>
  <c r="B4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B2" i="1"/>
  <c r="A3" i="1"/>
  <c r="B3" i="1" s="1"/>
  <c r="B36" i="1"/>
  <c r="B37" i="1"/>
  <c r="B35" i="1"/>
  <c r="B32" i="1"/>
  <c r="B31" i="1"/>
  <c r="D27" i="1"/>
  <c r="D28" i="1"/>
  <c r="D26" i="1"/>
  <c r="D25" i="1"/>
  <c r="C12" i="1"/>
  <c r="C18" i="1"/>
  <c r="C13" i="1"/>
  <c r="C19" i="1"/>
  <c r="C8" i="1"/>
  <c r="C14" i="1"/>
  <c r="C20" i="1"/>
  <c r="C9" i="1"/>
  <c r="C15" i="1"/>
  <c r="C21" i="1"/>
  <c r="C10" i="1"/>
  <c r="C16" i="1"/>
  <c r="C22" i="1"/>
  <c r="C11" i="1"/>
  <c r="C17" i="1"/>
  <c r="C6" i="1"/>
  <c r="C2" i="1"/>
  <c r="C3" i="1"/>
  <c r="C4" i="1"/>
  <c r="C5" i="1"/>
  <c r="C7" i="1"/>
  <c r="A16" i="1" l="1"/>
  <c r="B15" i="1"/>
  <c r="B9" i="1"/>
  <c r="B14" i="1"/>
  <c r="B13" i="1"/>
  <c r="B7" i="1"/>
  <c r="B10" i="1"/>
  <c r="B8" i="1"/>
  <c r="B12" i="1"/>
  <c r="B6" i="1"/>
  <c r="B11" i="1"/>
  <c r="B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2" i="1" s="1"/>
  <c r="B21" i="1"/>
</calcChain>
</file>

<file path=xl/sharedStrings.xml><?xml version="1.0" encoding="utf-8"?>
<sst xmlns="http://schemas.openxmlformats.org/spreadsheetml/2006/main" count="16" uniqueCount="11">
  <si>
    <t>X</t>
  </si>
  <si>
    <t>ERF(X)</t>
  </si>
  <si>
    <t>Formula Text</t>
  </si>
  <si>
    <t>WolframAlpha Value</t>
  </si>
  <si>
    <t>Y</t>
  </si>
  <si>
    <t>ERF(X, Y)</t>
  </si>
  <si>
    <t>Formula</t>
  </si>
  <si>
    <t>Comments</t>
  </si>
  <si>
    <t>Example of error propagation.</t>
  </si>
  <si>
    <t>Input causes a #DIV/0! error.</t>
  </si>
  <si>
    <t>Unable to convert argument to a number.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</si>
</sst>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000000000000"/>
    <numFmt numFmtId="171" formatCode="0.000000000000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17462-0B08-4BD1-9C6A-0FDADCE81763}">
  <dimension ref="A1:D37"/>
  <sheetViews>
    <sheetView tabSelected="1" topLeftCell="A10" workbookViewId="0">
      <selection activeCell="A37" sqref="A37"/>
    </sheetView>
  </sheetViews>
  <sheetFormatPr defaultRowHeight="15" x14ac:dyDescent="0.25"/>
  <cols>
    <col min="1" max="1" width="22.140625" customWidth="1"/>
    <col min="2" max="2" width="23.7109375" customWidth="1"/>
    <col min="3" max="3" width="19.28515625" customWidth="1"/>
    <col min="4" max="4" width="23.42578125" customWidth="1"/>
    <col min="5" max="5" width="7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-5</v>
      </c>
      <c r="B2" s="3">
        <f>ERF($A2)</f>
        <v>-0.99999999999846256</v>
      </c>
      <c r="C2" s="1" t="str">
        <f t="shared" ref="C2:C6" ca="1" si="0">_xlfn.FORMULATEXT($B2)</f>
        <v>=ERF($A2)</v>
      </c>
      <c r="D2" s="3">
        <v>-0.99999999999846201</v>
      </c>
    </row>
    <row r="3" spans="1:4" x14ac:dyDescent="0.25">
      <c r="A3" s="1">
        <f>A2+0.5</f>
        <v>-4.5</v>
      </c>
      <c r="B3" s="3">
        <f t="shared" ref="B3:B22" si="1">ERF($A3)</f>
        <v>-0.99999999980338394</v>
      </c>
      <c r="C3" s="1" t="str">
        <f t="shared" ca="1" si="0"/>
        <v>=ERF($A3)</v>
      </c>
      <c r="D3" s="3">
        <v>-0.99999999980338306</v>
      </c>
    </row>
    <row r="4" spans="1:4" x14ac:dyDescent="0.25">
      <c r="A4" s="1">
        <f t="shared" ref="A4:A22" si="2">A3+0.5</f>
        <v>-4</v>
      </c>
      <c r="B4" s="3">
        <f t="shared" si="1"/>
        <v>-0.99999998458274209</v>
      </c>
      <c r="C4" s="1" t="str">
        <f t="shared" ca="1" si="0"/>
        <v>=ERF($A4)</v>
      </c>
      <c r="D4" s="3">
        <v>-0.99999998458274197</v>
      </c>
    </row>
    <row r="5" spans="1:4" x14ac:dyDescent="0.25">
      <c r="A5" s="1">
        <f t="shared" si="2"/>
        <v>-3.5</v>
      </c>
      <c r="B5" s="3">
        <f t="shared" si="1"/>
        <v>-0.99999925690162761</v>
      </c>
      <c r="C5" s="1" t="str">
        <f t="shared" ca="1" si="0"/>
        <v>=ERF($A5)</v>
      </c>
      <c r="D5" s="3">
        <v>-0.99999925690162705</v>
      </c>
    </row>
    <row r="6" spans="1:4" x14ac:dyDescent="0.25">
      <c r="A6" s="1">
        <f t="shared" si="2"/>
        <v>-3</v>
      </c>
      <c r="B6" s="3">
        <f t="shared" si="1"/>
        <v>-0.99997790950300136</v>
      </c>
      <c r="C6" s="1" t="str">
        <f t="shared" ca="1" si="0"/>
        <v>=ERF($A6)</v>
      </c>
      <c r="D6" s="3">
        <v>-0.99997790950300003</v>
      </c>
    </row>
    <row r="7" spans="1:4" x14ac:dyDescent="0.25">
      <c r="A7" s="1">
        <f t="shared" si="2"/>
        <v>-2.5</v>
      </c>
      <c r="B7" s="3">
        <f t="shared" si="1"/>
        <v>-0.99959304798255499</v>
      </c>
      <c r="C7" s="1" t="str">
        <f ca="1">_xlfn.FORMULATEXT($B7)</f>
        <v>=ERF($A7)</v>
      </c>
      <c r="D7" s="3">
        <v>-0.99959304798255499</v>
      </c>
    </row>
    <row r="8" spans="1:4" x14ac:dyDescent="0.25">
      <c r="A8" s="1">
        <f t="shared" si="2"/>
        <v>-2</v>
      </c>
      <c r="B8" s="3">
        <f t="shared" si="1"/>
        <v>-0.99532226501895271</v>
      </c>
      <c r="C8" s="1" t="str">
        <f t="shared" ref="C8:C22" ca="1" si="3">_xlfn.FORMULATEXT($B8)</f>
        <v>=ERF($A8)</v>
      </c>
      <c r="D8" s="3">
        <v>-0.99532226501895205</v>
      </c>
    </row>
    <row r="9" spans="1:4" x14ac:dyDescent="0.25">
      <c r="A9" s="1">
        <f t="shared" si="2"/>
        <v>-1.5</v>
      </c>
      <c r="B9" s="3">
        <f t="shared" si="1"/>
        <v>-0.96610514647531076</v>
      </c>
      <c r="C9" s="1" t="str">
        <f t="shared" ca="1" si="3"/>
        <v>=ERF($A9)</v>
      </c>
      <c r="D9" s="3">
        <v>-0.96610514647530998</v>
      </c>
    </row>
    <row r="10" spans="1:4" x14ac:dyDescent="0.25">
      <c r="A10" s="1">
        <f t="shared" si="2"/>
        <v>-1</v>
      </c>
      <c r="B10" s="3">
        <f t="shared" si="1"/>
        <v>-0.84270079294971489</v>
      </c>
      <c r="C10" s="1" t="str">
        <f t="shared" ca="1" si="3"/>
        <v>=ERF($A10)</v>
      </c>
      <c r="D10" s="3">
        <v>-0.84270079294971401</v>
      </c>
    </row>
    <row r="11" spans="1:4" x14ac:dyDescent="0.25">
      <c r="A11" s="1">
        <f t="shared" si="2"/>
        <v>-0.5</v>
      </c>
      <c r="B11" s="3">
        <f t="shared" si="1"/>
        <v>-0.52049987781304652</v>
      </c>
      <c r="C11" s="1" t="str">
        <f t="shared" ca="1" si="3"/>
        <v>=ERF($A11)</v>
      </c>
      <c r="D11" s="3">
        <v>-0.52049987781304596</v>
      </c>
    </row>
    <row r="12" spans="1:4" x14ac:dyDescent="0.25">
      <c r="A12" s="1">
        <f t="shared" si="2"/>
        <v>0</v>
      </c>
      <c r="B12" s="3">
        <f t="shared" si="1"/>
        <v>0</v>
      </c>
      <c r="C12" s="1" t="str">
        <f t="shared" ca="1" si="3"/>
        <v>=ERF($A12)</v>
      </c>
      <c r="D12" s="3">
        <v>0</v>
      </c>
    </row>
    <row r="13" spans="1:4" x14ac:dyDescent="0.25">
      <c r="A13" s="1">
        <f t="shared" si="2"/>
        <v>0.5</v>
      </c>
      <c r="B13" s="3">
        <f t="shared" si="1"/>
        <v>0.52049987781304652</v>
      </c>
      <c r="C13" s="1" t="str">
        <f t="shared" ca="1" si="3"/>
        <v>=ERF($A13)</v>
      </c>
      <c r="D13" s="3">
        <v>0.52049987781304596</v>
      </c>
    </row>
    <row r="14" spans="1:4" x14ac:dyDescent="0.25">
      <c r="A14" s="1">
        <f t="shared" si="2"/>
        <v>1</v>
      </c>
      <c r="B14" s="3">
        <f t="shared" si="1"/>
        <v>0.84270079294971489</v>
      </c>
      <c r="C14" s="1" t="str">
        <f t="shared" ca="1" si="3"/>
        <v>=ERF($A14)</v>
      </c>
      <c r="D14" s="3">
        <v>0.84270079294971401</v>
      </c>
    </row>
    <row r="15" spans="1:4" x14ac:dyDescent="0.25">
      <c r="A15" s="1">
        <f>A14+0.5</f>
        <v>1.5</v>
      </c>
      <c r="B15" s="3">
        <f t="shared" si="1"/>
        <v>0.96610514647531076</v>
      </c>
      <c r="C15" s="1" t="str">
        <f t="shared" ca="1" si="3"/>
        <v>=ERF($A15)</v>
      </c>
      <c r="D15" s="3">
        <v>0.96610514647530998</v>
      </c>
    </row>
    <row r="16" spans="1:4" x14ac:dyDescent="0.25">
      <c r="A16" s="1">
        <f t="shared" si="2"/>
        <v>2</v>
      </c>
      <c r="B16" s="3">
        <f t="shared" si="1"/>
        <v>0.99532226501895271</v>
      </c>
      <c r="C16" s="1" t="str">
        <f t="shared" ca="1" si="3"/>
        <v>=ERF($A16)</v>
      </c>
      <c r="D16" s="3">
        <v>0.99532226501895205</v>
      </c>
    </row>
    <row r="17" spans="1:4" x14ac:dyDescent="0.25">
      <c r="A17" s="1">
        <f t="shared" si="2"/>
        <v>2.5</v>
      </c>
      <c r="B17" s="3">
        <f t="shared" si="1"/>
        <v>0.99959304798255499</v>
      </c>
      <c r="C17" s="1" t="str">
        <f t="shared" ca="1" si="3"/>
        <v>=ERF($A17)</v>
      </c>
      <c r="D17" s="3">
        <v>0.99959304798255499</v>
      </c>
    </row>
    <row r="18" spans="1:4" x14ac:dyDescent="0.25">
      <c r="A18" s="1">
        <f t="shared" si="2"/>
        <v>3</v>
      </c>
      <c r="B18" s="3">
        <f t="shared" si="1"/>
        <v>0.99997790950300136</v>
      </c>
      <c r="C18" s="1" t="str">
        <f t="shared" ca="1" si="3"/>
        <v>=ERF($A18)</v>
      </c>
      <c r="D18" s="3">
        <v>0.99997790950300003</v>
      </c>
    </row>
    <row r="19" spans="1:4" x14ac:dyDescent="0.25">
      <c r="A19" s="1">
        <f t="shared" si="2"/>
        <v>3.5</v>
      </c>
      <c r="B19" s="3">
        <f t="shared" si="1"/>
        <v>0.99999925690162761</v>
      </c>
      <c r="C19" s="1" t="str">
        <f t="shared" ca="1" si="3"/>
        <v>=ERF($A19)</v>
      </c>
      <c r="D19" s="3">
        <v>0.99999925690162705</v>
      </c>
    </row>
    <row r="20" spans="1:4" x14ac:dyDescent="0.25">
      <c r="A20" s="1">
        <f>A19+0.5</f>
        <v>4</v>
      </c>
      <c r="B20" s="3">
        <f t="shared" si="1"/>
        <v>0.99999998458274209</v>
      </c>
      <c r="C20" s="1" t="str">
        <f t="shared" ca="1" si="3"/>
        <v>=ERF($A20)</v>
      </c>
      <c r="D20" s="3">
        <v>0.99999998458274197</v>
      </c>
    </row>
    <row r="21" spans="1:4" x14ac:dyDescent="0.25">
      <c r="A21" s="1">
        <f t="shared" si="2"/>
        <v>4.5</v>
      </c>
      <c r="B21" s="3">
        <f t="shared" si="1"/>
        <v>0.99999999980338394</v>
      </c>
      <c r="C21" s="1" t="str">
        <f t="shared" ca="1" si="3"/>
        <v>=ERF($A21)</v>
      </c>
      <c r="D21" s="3">
        <v>0.99999999980338306</v>
      </c>
    </row>
    <row r="22" spans="1:4" x14ac:dyDescent="0.25">
      <c r="A22" s="1">
        <f t="shared" si="2"/>
        <v>5</v>
      </c>
      <c r="B22" s="3">
        <f t="shared" si="1"/>
        <v>0.99999999999846256</v>
      </c>
      <c r="C22" s="1" t="str">
        <f t="shared" ca="1" si="3"/>
        <v>=ERF($A22)</v>
      </c>
      <c r="D22" s="3">
        <v>0.99999999999846201</v>
      </c>
    </row>
    <row r="24" spans="1:4" x14ac:dyDescent="0.25">
      <c r="A24" s="2" t="s">
        <v>0</v>
      </c>
      <c r="B24" s="2" t="s">
        <v>4</v>
      </c>
      <c r="C24" s="2" t="s">
        <v>5</v>
      </c>
      <c r="D24" s="2" t="s">
        <v>2</v>
      </c>
    </row>
    <row r="25" spans="1:4" x14ac:dyDescent="0.25">
      <c r="A25" s="1">
        <v>0</v>
      </c>
      <c r="B25" s="1">
        <v>0.5</v>
      </c>
      <c r="C25" s="3">
        <f>ERF(A25, B25)</f>
        <v>0.52049987781304652</v>
      </c>
      <c r="D25" s="1" t="str">
        <f ca="1">_xlfn.FORMULATEXT(C25)</f>
        <v>=ERF(A25, B25)</v>
      </c>
    </row>
    <row r="26" spans="1:4" x14ac:dyDescent="0.25">
      <c r="A26" s="1">
        <f>B25</f>
        <v>0.5</v>
      </c>
      <c r="B26" s="1">
        <f>A25</f>
        <v>0</v>
      </c>
      <c r="C26" s="3">
        <f>ERF(A26, B26)</f>
        <v>-0.52049987781304652</v>
      </c>
      <c r="D26" s="1" t="str">
        <f ca="1">_xlfn.FORMULATEXT(C26)</f>
        <v>=ERF(A26, B26)</v>
      </c>
    </row>
    <row r="27" spans="1:4" x14ac:dyDescent="0.25">
      <c r="A27" s="1">
        <v>0.33329999999999999</v>
      </c>
      <c r="B27" s="1">
        <v>0.77769999999999995</v>
      </c>
      <c r="C27" s="4">
        <f>ERF(A27,B27)</f>
        <v>0.3659810414127489</v>
      </c>
      <c r="D27" s="1" t="str">
        <f t="shared" ref="D27:D28" ca="1" si="4">_xlfn.FORMULATEXT(C27)</f>
        <v>=ERF(A27,B27)</v>
      </c>
    </row>
    <row r="28" spans="1:4" x14ac:dyDescent="0.25">
      <c r="A28" s="1">
        <f>B27</f>
        <v>0.77769999999999995</v>
      </c>
      <c r="B28" s="1">
        <f>A27</f>
        <v>0.33329999999999999</v>
      </c>
      <c r="C28" s="4">
        <f>ERF(A28,B28)</f>
        <v>-0.3659810414127489</v>
      </c>
      <c r="D28" s="1" t="str">
        <f t="shared" ca="1" si="4"/>
        <v>=ERF(A28,B28)</v>
      </c>
    </row>
    <row r="29" spans="1:4" x14ac:dyDescent="0.25">
      <c r="C29" s="4"/>
    </row>
    <row r="30" spans="1:4" x14ac:dyDescent="0.25">
      <c r="A30" s="2" t="s">
        <v>0</v>
      </c>
      <c r="B30" s="2" t="s">
        <v>2</v>
      </c>
      <c r="C30" s="4"/>
    </row>
    <row r="31" spans="1:4" x14ac:dyDescent="0.25">
      <c r="A31" s="3">
        <f>ERF(0.1)</f>
        <v>0.11246291601828493</v>
      </c>
      <c r="B31" s="1" t="str">
        <f ca="1">_xlfn.FORMULATEXT(A31)</f>
        <v>=ERF(0.1)</v>
      </c>
      <c r="C31" s="4"/>
    </row>
    <row r="32" spans="1:4" x14ac:dyDescent="0.25">
      <c r="A32" s="3">
        <f>ERF(-0.1)</f>
        <v>-0.11246291601828493</v>
      </c>
      <c r="B32" s="1" t="str">
        <f ca="1">_xlfn.FORMULATEXT(A32)</f>
        <v>=ERF(-0.1)</v>
      </c>
      <c r="C32" s="4"/>
    </row>
    <row r="34" spans="1:3" x14ac:dyDescent="0.25">
      <c r="A34" s="2" t="s">
        <v>6</v>
      </c>
      <c r="B34" s="2" t="s">
        <v>2</v>
      </c>
      <c r="C34" s="2" t="s">
        <v>7</v>
      </c>
    </row>
    <row r="35" spans="1:3" x14ac:dyDescent="0.25">
      <c r="A35" t="e">
        <f>ERF(SQRT(-1))</f>
        <v>#NUM!</v>
      </c>
      <c r="B35" s="1" t="str">
        <f ca="1">_xlfn.FORMULATEXT(A35)</f>
        <v>=ERF(SQRT(-1))</v>
      </c>
      <c r="C35" t="s">
        <v>8</v>
      </c>
    </row>
    <row r="36" spans="1:3" x14ac:dyDescent="0.25">
      <c r="A36" t="e">
        <f>ERF("str")</f>
        <v>#VALUE!</v>
      </c>
      <c r="B36" s="1" t="str">
        <f t="shared" ref="B36:B37" ca="1" si="5">_xlfn.FORMULATEXT(A36)</f>
        <v>=ERF("str")</v>
      </c>
      <c r="C36" t="s">
        <v>10</v>
      </c>
    </row>
    <row r="37" spans="1:3" x14ac:dyDescent="0.25">
      <c r="A37" t="e">
        <f>ERF(10/0)</f>
        <v>#DIV/0!</v>
      </c>
      <c r="B37" s="1" t="str">
        <f t="shared" ca="1" si="5"/>
        <v>=ERF(10/0)</v>
      </c>
      <c r="C37" t="s">
        <v>9</v>
      </c>
    </row>
  </sheetData>
  <pageMargins left="0.7" right="0.7" top="0.75" bottom="0.75" header="0.3" footer="0.3"/>
  <ignoredErrors>
    <ignoredError sqref="A35:A37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Fanning</dc:creator>
  <cp:lastModifiedBy>Steve Fanning</cp:lastModifiedBy>
  <dcterms:created xsi:type="dcterms:W3CDTF">2025-01-07T10:02:41Z</dcterms:created>
  <dcterms:modified xsi:type="dcterms:W3CDTF">2025-01-07T10:57:19Z</dcterms:modified>
</cp:coreProperties>
</file>