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<sst xmlns="http://schemas.openxmlformats.org/spreadsheetml/2006/main" count="21" uniqueCount="21">
  <si>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</si>
  <si>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</si>
  <si>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</si>
  <si>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</si>
  <si>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</si>
  <si>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</si>
  <si>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</si>
  <si>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</si>
  <si>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</si>
  <si>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</si>
  <si>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</si>
  <si>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</si>
  <si>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</si>
  <si>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</si>
  <si>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</si>
  <si>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Levels of education for United States (50 States + D.C.) residents, ages 25-64</t>
  </si>
  <si>
    <t>Source: U.S. Census Bureau, 2010 American Community Survey</t>
  </si>
  <si>
    <t>Source: U.S. Census Bureau, 2008-10 American Community Survey PUMS File</t>
  </si>
  <si>
    <t>Degree-attainment rates among United States adults (ages 25-64), by population group</t>
  </si>
  <si>
    <t>The path to Goal 2025 in the U.S.</t>
  </si>
  <si>
    <t>Source: U.S. Census Bureau, 2000 Census &amp; 2010 American Community Survey.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</si>
</sst>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4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0" t="s">
        <v>15</v>
      </c>
      <c r="B1" s="11"/>
      <c r="C1" s="11"/>
      <c r="D1" s="11"/>
      <c r="E1" s="11"/>
      <c r="F1" s="11"/>
      <c r="G1" s="11"/>
    </row>
    <row r="2" spans="1:7">
      <c r="A2" s="11" t="s">
        <v>0</v>
      </c>
      <c r="B2" s="11"/>
      <c r="C2" s="11"/>
      <c r="D2" s="11"/>
      <c r="E2" s="11"/>
      <c r="F2" s="12">
        <v>7972497</v>
      </c>
      <c r="G2" s="13">
        <v>4.8655684284768921E-2</v>
      </c>
    </row>
    <row r="3" spans="1:7">
      <c r="A3" s="11" t="s">
        <v>1</v>
      </c>
      <c r="B3" s="11"/>
      <c r="C3" s="11"/>
      <c r="D3" s="11"/>
      <c r="E3" s="11"/>
      <c r="F3" s="12">
        <v>12539457</v>
      </c>
      <c r="G3" s="13">
        <v>7.6527574848185662E-2</v>
      </c>
    </row>
    <row r="4" spans="1:7">
      <c r="A4" s="11" t="s">
        <v>2</v>
      </c>
      <c r="B4" s="11"/>
      <c r="C4" s="11"/>
      <c r="D4" s="11"/>
      <c r="E4" s="11"/>
      <c r="F4" s="12">
        <v>44350497</v>
      </c>
      <c r="G4" s="13">
        <v>0.27066849694701561</v>
      </c>
    </row>
    <row r="5" spans="1:7">
      <c r="A5" s="11" t="s">
        <v>3</v>
      </c>
      <c r="B5" s="11"/>
      <c r="C5" s="11"/>
      <c r="D5" s="11"/>
      <c r="E5" s="11"/>
      <c r="F5" s="12">
        <v>36209776</v>
      </c>
      <c r="G5" s="13">
        <v>0.2209861514000197</v>
      </c>
    </row>
    <row r="6" spans="1:7">
      <c r="A6" s="11" t="s">
        <v>4</v>
      </c>
      <c r="B6" s="11"/>
      <c r="C6" s="11"/>
      <c r="D6" s="11"/>
      <c r="E6" s="11"/>
      <c r="F6" s="12">
        <v>13832109</v>
      </c>
      <c r="G6" s="13">
        <v>8.4416554624794568E-2</v>
      </c>
    </row>
    <row r="7" spans="1:7">
      <c r="A7" s="11" t="s">
        <v>5</v>
      </c>
      <c r="B7" s="11"/>
      <c r="C7" s="11"/>
      <c r="D7" s="11"/>
      <c r="E7" s="11"/>
      <c r="F7" s="12">
        <v>31423077</v>
      </c>
      <c r="G7" s="13">
        <v>0.19177320653340899</v>
      </c>
    </row>
    <row r="8" spans="1:7">
      <c r="A8" s="11" t="s">
        <v>6</v>
      </c>
      <c r="B8" s="11"/>
      <c r="C8" s="11"/>
      <c r="D8" s="11"/>
      <c r="E8" s="11"/>
      <c r="F8" s="12">
        <v>17527995</v>
      </c>
      <c r="G8" s="13">
        <v>0.10697233136180649</v>
      </c>
    </row>
    <row r="9" spans="1:7">
      <c r="A9" s="11" t="s">
        <v>7</v>
      </c>
      <c r="B9" s="11"/>
      <c r="C9" s="11"/>
      <c r="D9" s="11"/>
      <c r="E9" s="11"/>
      <c r="F9" s="12">
        <v>163855408</v>
      </c>
      <c r="G9" s="14">
        <v>1</v>
      </c>
    </row>
    <row r="10" spans="1:7">
      <c r="A10" s="15" t="s">
        <v>16</v>
      </c>
      <c r="B10" s="11"/>
      <c r="C10" s="11"/>
      <c r="D10" s="11"/>
      <c r="E10" s="11"/>
      <c r="F10" s="11"/>
      <c r="G1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9" t="s">
        <v>18</v>
      </c>
    </row>
    <row r="2" spans="1:2">
      <c r="A2" t="s">
        <v>8</v>
      </c>
      <c r="B2" s="2">
        <v>0.42962642299068254</v>
      </c>
    </row>
    <row r="3" spans="1:2">
      <c r="A3" t="s">
        <v>9</v>
      </c>
      <c r="B3" s="2">
        <v>0.26841049135071426</v>
      </c>
    </row>
    <row r="4" spans="1:2">
      <c r="A4" t="s">
        <v>11</v>
      </c>
      <c r="B4" s="2">
        <v>0.19213661312420671</v>
      </c>
    </row>
    <row r="5" spans="1:2">
      <c r="A5" t="s">
        <v>10</v>
      </c>
      <c r="B5" s="2">
        <v>0.5935768572375768</v>
      </c>
    </row>
    <row r="6" spans="1:2">
      <c r="A6" t="s">
        <v>12</v>
      </c>
      <c r="B6" s="2">
        <v>0.22829846251911567</v>
      </c>
    </row>
    <row r="7" spans="1:2">
      <c r="A7" s="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16" t="s">
        <v>14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33.774457811050858</v>
      </c>
      <c r="B5" s="8">
        <v>38.316209252001002</v>
      </c>
      <c r="C5" s="8">
        <f>B5+(($B5-$A5)/10)</f>
        <v>38.77038439609602</v>
      </c>
      <c r="D5" s="8">
        <f t="shared" ref="D5:Q5" si="0">C5+(($B5-$A5)/10)</f>
        <v>39.224559540191038</v>
      </c>
      <c r="E5" s="8">
        <f t="shared" si="0"/>
        <v>39.678734684286056</v>
      </c>
      <c r="F5" s="8">
        <f t="shared" si="0"/>
        <v>40.132909828381074</v>
      </c>
      <c r="G5" s="8">
        <f t="shared" si="0"/>
        <v>40.587084972476092</v>
      </c>
      <c r="H5" s="8">
        <f t="shared" si="0"/>
        <v>41.04126011657111</v>
      </c>
      <c r="I5" s="8">
        <f t="shared" si="0"/>
        <v>41.495435260666127</v>
      </c>
      <c r="J5" s="8">
        <f t="shared" si="0"/>
        <v>41.949610404761145</v>
      </c>
      <c r="K5" s="8">
        <f t="shared" si="0"/>
        <v>42.403785548856163</v>
      </c>
      <c r="L5" s="8">
        <f t="shared" si="0"/>
        <v>42.857960692951181</v>
      </c>
      <c r="M5" s="8">
        <f t="shared" si="0"/>
        <v>43.312135837046199</v>
      </c>
      <c r="N5" s="8">
        <f t="shared" si="0"/>
        <v>43.766310981141217</v>
      </c>
      <c r="O5" s="8">
        <f t="shared" si="0"/>
        <v>44.220486125236235</v>
      </c>
      <c r="P5" s="8">
        <f t="shared" si="0"/>
        <v>44.674661269331253</v>
      </c>
      <c r="Q5" s="8">
        <f t="shared" si="0"/>
        <v>45.128836413426271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16" t="s">
        <v>13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38.316209252001002</v>
      </c>
      <c r="C11" s="8">
        <f t="shared" ref="C11:P11" si="1">(($Q11-$B11)/15)+B11</f>
        <v>39.7617953018676</v>
      </c>
      <c r="D11" s="8">
        <f t="shared" si="1"/>
        <v>41.207381351734199</v>
      </c>
      <c r="E11" s="8">
        <f t="shared" si="1"/>
        <v>42.652967401600797</v>
      </c>
      <c r="F11" s="8">
        <f t="shared" si="1"/>
        <v>44.098553451467396</v>
      </c>
      <c r="G11" s="8">
        <f t="shared" si="1"/>
        <v>45.544139501333994</v>
      </c>
      <c r="H11" s="8">
        <f t="shared" si="1"/>
        <v>46.989725551200593</v>
      </c>
      <c r="I11" s="8">
        <f t="shared" si="1"/>
        <v>48.435311601067191</v>
      </c>
      <c r="J11" s="8">
        <f t="shared" si="1"/>
        <v>49.88089765093379</v>
      </c>
      <c r="K11" s="8">
        <f t="shared" si="1"/>
        <v>51.326483700800388</v>
      </c>
      <c r="L11" s="8">
        <f t="shared" si="1"/>
        <v>52.772069750666986</v>
      </c>
      <c r="M11" s="8">
        <f t="shared" si="1"/>
        <v>54.217655800533585</v>
      </c>
      <c r="N11" s="8">
        <f t="shared" si="1"/>
        <v>55.663241850400183</v>
      </c>
      <c r="O11" s="8">
        <f t="shared" si="1"/>
        <v>57.108827900266782</v>
      </c>
      <c r="P11" s="8">
        <f t="shared" si="1"/>
        <v>58.55441395013338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20</v>
      </c>
    </row>
  </sheetData>
  <mergeCells count="2">
    <mergeCell ref="A3:Q3"/>
    <mergeCell ref="A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 chart</vt:lpstr>
      <vt:lpstr>Bar chart</vt:lpstr>
      <vt:lpstr>Trajectory line 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2012-01-20T13:05:26Z</dcterms:modified>
</cp:coreProperties>
</file>