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Pie chart" sheetId="1" r:id="rId1"/>
    <sheet name="Bar chart" sheetId="2" r:id="rId2"/>
    <sheet name="Trajectory line graph" sheetId="4" r:id="rId3"/>
    <sheet name="County chart" sheetId="5" r:id="rId4"/>
  </sheets>
  <calcPr calcId="125725"/>
</workbook>
</file>

<file path=xl/calcChain.xml><?xml version="1.0" encoding="utf-8"?>
<calcChain xmlns="http://schemas.openxmlformats.org/spreadsheetml/2006/main">
  <c r="C5" i="4"/>
  <c r="D5" s="1"/>
  <c r="E5" s="1"/>
  <c r="F5" s="1"/>
  <c r="G5" s="1"/>
  <c r="H5" s="1"/>
  <c r="I5" s="1"/>
  <c r="J5" s="1"/>
  <c r="K5" s="1"/>
  <c r="L5" s="1"/>
  <c r="M5" s="1"/>
  <c r="N5" s="1"/>
  <c r="O5" s="1"/>
  <c r="P5" s="1"/>
  <c r="Q5" s="1"/>
  <c r="C11"/>
  <c r="D11" s="1"/>
  <c r="E11" s="1"/>
  <c r="F11" s="1"/>
  <c r="G11" s="1"/>
  <c r="H11" s="1"/>
  <c r="I11" s="1"/>
  <c r="J11" s="1"/>
  <c r="K11" s="1"/>
  <c r="L11" s="1"/>
  <c r="M11" s="1"/>
  <c r="N11" s="1"/>
  <c r="O11" s="1"/>
  <c r="P11" s="1"/>
</calcChain>
</file>

<file path=xl/sharedStrings.xml><?xml version="1.0" encoding="utf-8"?>
<sst xmlns="http://schemas.openxmlformats.org/spreadsheetml/2006/main" count="90" uniqueCount="90">
  <si>
    <t>Less than ninth grade</t>
  </si>
  <si>
    <t>Ninth to 12th grade, no diploma</t>
  </si>
  <si>
    <t>High school graduate (including equivalency)</t>
  </si>
  <si>
    <t>Some college, no degree</t>
  </si>
  <si>
    <t>Associate degree</t>
  </si>
  <si>
    <t>Bachelor's degree</t>
  </si>
  <si>
    <t>Graduate or professional degree</t>
  </si>
  <si>
    <t>TOTAL</t>
  </si>
  <si>
    <t>White</t>
  </si>
  <si>
    <t>Black</t>
  </si>
  <si>
    <t>Asian</t>
  </si>
  <si>
    <t>Hispanic</t>
  </si>
  <si>
    <t>Native American</t>
  </si>
  <si>
    <t>Annual benchmarks (targets) for a straight-line trajectory to Goal 2025 (60% attainment by 2025)</t>
  </si>
  <si>
    <t>Expected percentages of degee holders among 25- to 64-year-olds  at the current rate of production</t>
  </si>
  <si>
    <t>Source: U.S. Census Bureau, 2006-10 American Community Survey 5-Year Estimates</t>
  </si>
  <si>
    <t>Percentage of Florida adults (25-64) with at least an associate degree, by county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</si>
  <si>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</si>
  <si>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</si>
  <si>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</si>
  <si>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</si>
  <si>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</si>
  <si>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</si>
  <si>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</si>
  <si>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</si>
  <si>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</si>
  <si>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</si>
  <si>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</si>
  <si>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</si>
  <si>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</si>
  <si>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</si>
  <si>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</si>
  <si>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</si>
  <si>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</si>
  <si>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</si>
  <si>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</si>
  <si>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</si>
  <si>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</si>
  <si>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</si>
  <si>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</si>
  <si>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</si>
  <si>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</si>
  <si>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</si>
  <si>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</si>
  <si>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</si>
  <si>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</si>
  <si>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</si>
  <si>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</si>
  <si>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</si>
  <si>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</si>
  <si>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</si>
  <si>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</si>
  <si>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</si>
  <si>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</si>
  <si>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</si>
  <si>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</si>
  <si>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</si>
  <si>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</si>
  <si>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</si>
  <si>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</si>
  <si>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</si>
  <si>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</si>
  <si>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</si>
  <si>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</si>
  <si>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</si>
  <si>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</si>
  <si>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</si>
  <si>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</si>
  <si>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</si>
  <si>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</si>
  <si>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</si>
  <si>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</si>
  <si>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</si>
  <si>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</si>
  <si>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</si>
  <si>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</si>
  <si>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</si>
  <si>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</si>
  <si>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</si>
  <si>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</si>
  <si>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</si>
  <si>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</si>
  <si>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</si>
  <si>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</si>
  <si>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Levels of education for Florida residents, ages 25-64</t>
  </si>
  <si>
    <t>Source: U.S. Census Bureau, 2010 American Community Survey</t>
  </si>
  <si>
    <t>Degree-attainment rates among Florida adults (ages 25-64), by population group</t>
  </si>
  <si>
    <t>Source: U.S. Census Bureau, 2008-10 American Community Survey PUMS File</t>
  </si>
  <si>
    <t>Source: U.S. Census Bureau, 2000 Census &amp; 2010 American Community Survey.</t>
  </si>
  <si>
    <t>The path to Goal 2025 in Florida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</si>
</sst>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name val="Calibri"/>
      <family val="2"/>
      <scheme val="minor"/>
    </font>
    <font>
      <sz val="10"/>
      <name val="Times New Roman"/>
      <family val="1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10" fontId="0" fillId="0" borderId="0" xfId="0" applyNumberFormat="1"/>
    <xf numFmtId="0" fontId="5" fillId="0" borderId="0" xfId="0" applyFont="1"/>
    <xf numFmtId="164" fontId="0" fillId="2" borderId="0" xfId="0" applyNumberFormat="1" applyFill="1" applyBorder="1"/>
    <xf numFmtId="0" fontId="2" fillId="2" borderId="0" xfId="0" applyFont="1" applyFill="1"/>
    <xf numFmtId="0" fontId="0" fillId="2" borderId="0" xfId="0" applyFill="1"/>
    <xf numFmtId="0" fontId="0" fillId="2" borderId="1" xfId="0" applyFill="1" applyBorder="1"/>
    <xf numFmtId="164" fontId="0" fillId="2" borderId="1" xfId="0" applyNumberFormat="1" applyFill="1" applyBorder="1"/>
    <xf numFmtId="0" fontId="7" fillId="0" borderId="0" xfId="0" applyFont="1"/>
    <xf numFmtId="0" fontId="7" fillId="2" borderId="2" xfId="0" applyFont="1" applyFill="1" applyBorder="1"/>
    <xf numFmtId="2" fontId="7" fillId="2" borderId="2" xfId="0" applyNumberFormat="1" applyFont="1" applyFill="1" applyBorder="1"/>
    <xf numFmtId="0" fontId="7" fillId="2" borderId="0" xfId="0" applyFont="1" applyFill="1"/>
    <xf numFmtId="0" fontId="8" fillId="2" borderId="0" xfId="0" applyFont="1" applyFill="1"/>
    <xf numFmtId="0" fontId="4" fillId="0" borderId="0" xfId="0" applyFont="1" applyFill="1"/>
    <xf numFmtId="0" fontId="6" fillId="0" borderId="0" xfId="0" applyFont="1" applyFill="1"/>
    <xf numFmtId="0" fontId="2" fillId="0" borderId="0" xfId="0" applyFont="1" applyFill="1"/>
    <xf numFmtId="0" fontId="0" fillId="0" borderId="0" xfId="0" applyFill="1"/>
    <xf numFmtId="3" fontId="0" fillId="0" borderId="0" xfId="0" applyNumberFormat="1" applyFill="1"/>
    <xf numFmtId="10" fontId="0" fillId="0" borderId="0" xfId="0" applyNumberFormat="1" applyFill="1"/>
    <xf numFmtId="9" fontId="0" fillId="0" borderId="0" xfId="0" applyNumberFormat="1" applyFill="1"/>
    <xf numFmtId="0" fontId="3" fillId="0" borderId="0" xfId="0" applyFont="1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6" max="6" width="13" customWidth="1"/>
  </cols>
  <sheetData>
    <row r="1" spans="1:7" ht="21">
      <c r="A1" s="16" t="s">
        <v>84</v>
      </c>
      <c r="B1" s="17"/>
      <c r="C1" s="17"/>
      <c r="D1" s="17"/>
      <c r="E1" s="17"/>
      <c r="F1" s="17"/>
      <c r="G1" s="17"/>
    </row>
    <row r="2" spans="1:7">
      <c r="A2" s="17" t="s">
        <v>0</v>
      </c>
      <c r="B2" s="17"/>
      <c r="C2" s="17"/>
      <c r="D2" s="17"/>
      <c r="E2" s="17"/>
      <c r="F2" s="18">
        <v>436359</v>
      </c>
      <c r="G2" s="19">
        <v>4.4508352730217728E-2</v>
      </c>
    </row>
    <row r="3" spans="1:7">
      <c r="A3" s="17" t="s">
        <v>1</v>
      </c>
      <c r="B3" s="17"/>
      <c r="C3" s="17"/>
      <c r="D3" s="17"/>
      <c r="E3" s="17"/>
      <c r="F3" s="18">
        <v>817557</v>
      </c>
      <c r="G3" s="19">
        <v>8.3390316993710717E-2</v>
      </c>
    </row>
    <row r="4" spans="1:7">
      <c r="A4" s="17" t="s">
        <v>2</v>
      </c>
      <c r="B4" s="17"/>
      <c r="C4" s="17"/>
      <c r="D4" s="17"/>
      <c r="E4" s="17"/>
      <c r="F4" s="18">
        <v>2835384</v>
      </c>
      <c r="G4" s="19">
        <v>0.28920744432363182</v>
      </c>
    </row>
    <row r="5" spans="1:7">
      <c r="A5" s="17" t="s">
        <v>3</v>
      </c>
      <c r="B5" s="17"/>
      <c r="C5" s="17"/>
      <c r="D5" s="17"/>
      <c r="E5" s="17"/>
      <c r="F5" s="18">
        <v>2136681</v>
      </c>
      <c r="G5" s="19">
        <v>0.21794016307662806</v>
      </c>
    </row>
    <row r="6" spans="1:7">
      <c r="A6" s="17" t="s">
        <v>4</v>
      </c>
      <c r="B6" s="17"/>
      <c r="C6" s="17"/>
      <c r="D6" s="17"/>
      <c r="E6" s="17"/>
      <c r="F6" s="18">
        <v>960424</v>
      </c>
      <c r="G6" s="19">
        <v>9.7962664142521708E-2</v>
      </c>
    </row>
    <row r="7" spans="1:7">
      <c r="A7" s="17" t="s">
        <v>5</v>
      </c>
      <c r="B7" s="17"/>
      <c r="C7" s="17"/>
      <c r="D7" s="17"/>
      <c r="E7" s="17"/>
      <c r="F7" s="18">
        <v>1739410</v>
      </c>
      <c r="G7" s="19">
        <v>0.17741876258417499</v>
      </c>
    </row>
    <row r="8" spans="1:7">
      <c r="A8" s="17" t="s">
        <v>6</v>
      </c>
      <c r="B8" s="17"/>
      <c r="C8" s="17"/>
      <c r="D8" s="17"/>
      <c r="E8" s="17"/>
      <c r="F8" s="18">
        <v>878165</v>
      </c>
      <c r="G8" s="19">
        <v>8.9572296149114952E-2</v>
      </c>
    </row>
    <row r="9" spans="1:7">
      <c r="A9" s="17" t="s">
        <v>7</v>
      </c>
      <c r="B9" s="17"/>
      <c r="C9" s="17"/>
      <c r="D9" s="17"/>
      <c r="E9" s="17"/>
      <c r="F9" s="18">
        <v>9803980</v>
      </c>
      <c r="G9" s="20">
        <v>1</v>
      </c>
    </row>
    <row r="10" spans="1:7">
      <c r="A10" s="21" t="s">
        <v>85</v>
      </c>
      <c r="B10" s="17"/>
      <c r="C10" s="17"/>
      <c r="D10" s="17"/>
      <c r="E10" s="17"/>
      <c r="F10" s="17"/>
      <c r="G10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16" customWidth="1"/>
  </cols>
  <sheetData>
    <row r="1" spans="1:2" ht="18.75">
      <c r="A1" s="14" t="s">
        <v>86</v>
      </c>
    </row>
    <row r="2" spans="1:2">
      <c r="A2" t="s">
        <v>8</v>
      </c>
      <c r="B2" s="2">
        <v>0.40697304853561045</v>
      </c>
    </row>
    <row r="3" spans="1:2">
      <c r="A3" t="s">
        <v>9</v>
      </c>
      <c r="B3" s="2">
        <v>0.25028466221132734</v>
      </c>
    </row>
    <row r="4" spans="1:2">
      <c r="A4" t="s">
        <v>11</v>
      </c>
      <c r="B4" s="2">
        <v>0.31234070530435198</v>
      </c>
    </row>
    <row r="5" spans="1:2">
      <c r="A5" t="s">
        <v>10</v>
      </c>
      <c r="B5" s="2">
        <v>0.55409038110514963</v>
      </c>
    </row>
    <row r="6" spans="1:2">
      <c r="A6" t="s">
        <v>12</v>
      </c>
      <c r="B6" s="2">
        <v>0.28570159857904087</v>
      </c>
    </row>
    <row r="7" spans="1:2">
      <c r="A7" s="3" t="s">
        <v>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cols>
    <col min="1" max="8" width="12.7109375" customWidth="1"/>
    <col min="9" max="9" width="12.85546875" customWidth="1"/>
    <col min="10" max="17" width="12.7109375" customWidth="1"/>
  </cols>
  <sheetData>
    <row r="1" spans="1:17" ht="21">
      <c r="A1" s="5" t="s">
        <v>89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>
      <c r="A3" s="22" t="s">
        <v>14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</row>
    <row r="4" spans="1:17">
      <c r="A4" s="7">
        <v>2000</v>
      </c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7">
        <v>2022</v>
      </c>
      <c r="O4" s="7">
        <v>2023</v>
      </c>
      <c r="P4" s="7">
        <v>2024</v>
      </c>
      <c r="Q4" s="7">
        <v>2025</v>
      </c>
    </row>
    <row r="5" spans="1:17">
      <c r="A5" s="8">
        <v>32.403789106246535</v>
      </c>
      <c r="B5" s="8">
        <v>36.495372287581169</v>
      </c>
      <c r="C5" s="8">
        <f>B5+(($B5-$A5)/10)</f>
        <v>36.904530605714633</v>
      </c>
      <c r="D5" s="8">
        <f t="shared" ref="D5:Q5" si="0">C5+(($B5-$A5)/10)</f>
        <v>37.313688923848098</v>
      </c>
      <c r="E5" s="8">
        <f t="shared" si="0"/>
        <v>37.722847241981562</v>
      </c>
      <c r="F5" s="8">
        <f t="shared" si="0"/>
        <v>38.132005560115026</v>
      </c>
      <c r="G5" s="8">
        <f t="shared" si="0"/>
        <v>38.54116387824849</v>
      </c>
      <c r="H5" s="8">
        <f t="shared" si="0"/>
        <v>38.950322196381954</v>
      </c>
      <c r="I5" s="8">
        <f t="shared" si="0"/>
        <v>39.359480514515418</v>
      </c>
      <c r="J5" s="8">
        <f t="shared" si="0"/>
        <v>39.768638832648882</v>
      </c>
      <c r="K5" s="8">
        <f t="shared" si="0"/>
        <v>40.177797150782347</v>
      </c>
      <c r="L5" s="8">
        <f t="shared" si="0"/>
        <v>40.586955468915811</v>
      </c>
      <c r="M5" s="8">
        <f t="shared" si="0"/>
        <v>40.996113787049275</v>
      </c>
      <c r="N5" s="8">
        <f t="shared" si="0"/>
        <v>41.405272105182739</v>
      </c>
      <c r="O5" s="8">
        <f t="shared" si="0"/>
        <v>41.814430423316203</v>
      </c>
      <c r="P5" s="8">
        <f t="shared" si="0"/>
        <v>42.223588741449667</v>
      </c>
      <c r="Q5" s="8">
        <f t="shared" si="0"/>
        <v>42.632747059583131</v>
      </c>
    </row>
    <row r="6" spans="1:17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22" t="s">
        <v>13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</row>
    <row r="10" spans="1:17">
      <c r="A10" s="7"/>
      <c r="B10" s="7">
        <v>2010</v>
      </c>
      <c r="C10" s="7">
        <v>2011</v>
      </c>
      <c r="D10" s="7">
        <v>2012</v>
      </c>
      <c r="E10" s="7">
        <v>2013</v>
      </c>
      <c r="F10" s="7">
        <v>2014</v>
      </c>
      <c r="G10" s="7">
        <v>2015</v>
      </c>
      <c r="H10" s="7">
        <v>2016</v>
      </c>
      <c r="I10" s="7">
        <v>2017</v>
      </c>
      <c r="J10" s="7">
        <v>2018</v>
      </c>
      <c r="K10" s="7">
        <v>2019</v>
      </c>
      <c r="L10" s="7">
        <v>2020</v>
      </c>
      <c r="M10" s="7">
        <v>2021</v>
      </c>
      <c r="N10" s="7">
        <v>2022</v>
      </c>
      <c r="O10" s="7">
        <v>2023</v>
      </c>
      <c r="P10" s="7">
        <v>2024</v>
      </c>
      <c r="Q10" s="7">
        <v>2025</v>
      </c>
    </row>
    <row r="11" spans="1:17">
      <c r="A11" s="8"/>
      <c r="B11" s="8">
        <v>36.495372287581169</v>
      </c>
      <c r="C11" s="8">
        <f t="shared" ref="C11:P11" si="1">(($Q11-$B11)/15)+B11</f>
        <v>38.062347468409094</v>
      </c>
      <c r="D11" s="8">
        <f t="shared" si="1"/>
        <v>39.629322649237018</v>
      </c>
      <c r="E11" s="8">
        <f t="shared" si="1"/>
        <v>41.196297830064943</v>
      </c>
      <c r="F11" s="8">
        <f t="shared" si="1"/>
        <v>42.763273010892867</v>
      </c>
      <c r="G11" s="8">
        <f t="shared" si="1"/>
        <v>44.330248191720791</v>
      </c>
      <c r="H11" s="8">
        <f t="shared" si="1"/>
        <v>45.897223372548716</v>
      </c>
      <c r="I11" s="8">
        <f t="shared" si="1"/>
        <v>47.46419855337664</v>
      </c>
      <c r="J11" s="8">
        <f t="shared" si="1"/>
        <v>49.031173734204565</v>
      </c>
      <c r="K11" s="8">
        <f t="shared" si="1"/>
        <v>50.598148915032489</v>
      </c>
      <c r="L11" s="8">
        <f t="shared" si="1"/>
        <v>52.165124095860413</v>
      </c>
      <c r="M11" s="8">
        <f t="shared" si="1"/>
        <v>53.732099276688338</v>
      </c>
      <c r="N11" s="8">
        <f t="shared" si="1"/>
        <v>55.299074457516262</v>
      </c>
      <c r="O11" s="8">
        <f t="shared" si="1"/>
        <v>56.866049638344187</v>
      </c>
      <c r="P11" s="8">
        <f t="shared" si="1"/>
        <v>58.433024819172111</v>
      </c>
      <c r="Q11" s="8">
        <v>60</v>
      </c>
    </row>
    <row r="12" spans="1:17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>
      <c r="A13" s="1" t="s">
        <v>88</v>
      </c>
    </row>
  </sheetData>
  <mergeCells count="2">
    <mergeCell ref="A3:Q3"/>
    <mergeCell ref="A9:Q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1"/>
  <sheetViews>
    <sheetView workbookViewId="0"/>
  </sheetViews>
  <sheetFormatPr defaultRowHeight="12.75"/>
  <cols>
    <col min="1" max="1" width="13" style="9" customWidth="1"/>
    <col min="2" max="2" width="6.28515625" style="9" customWidth="1"/>
    <col min="3" max="127" width="9.140625" style="9"/>
    <col min="128" max="128" width="16.85546875" style="9" customWidth="1"/>
    <col min="129" max="178" width="18.7109375" style="9" customWidth="1"/>
    <col min="179" max="16384" width="9.140625" style="9"/>
  </cols>
  <sheetData>
    <row r="1" spans="1:2" ht="21">
      <c r="A1" s="15" t="s">
        <v>16</v>
      </c>
    </row>
    <row r="2" spans="1:2">
      <c r="A2" s="10" t="s">
        <v>17</v>
      </c>
      <c r="B2" s="11">
        <v>54.140006717015581</v>
      </c>
    </row>
    <row r="3" spans="1:2">
      <c r="A3" s="10" t="s">
        <v>18</v>
      </c>
      <c r="B3" s="11">
        <v>15.746263420110871</v>
      </c>
    </row>
    <row r="4" spans="1:2">
      <c r="A4" s="10" t="s">
        <v>19</v>
      </c>
      <c r="B4" s="11">
        <v>31.950022807934936</v>
      </c>
    </row>
    <row r="5" spans="1:2">
      <c r="A5" s="10" t="s">
        <v>20</v>
      </c>
      <c r="B5" s="11">
        <v>16.497477735567042</v>
      </c>
    </row>
    <row r="6" spans="1:2">
      <c r="A6" s="10" t="s">
        <v>21</v>
      </c>
      <c r="B6" s="11">
        <v>40.013883450215374</v>
      </c>
    </row>
    <row r="7" spans="1:2">
      <c r="A7" s="10" t="s">
        <v>22</v>
      </c>
      <c r="B7" s="11">
        <v>41.791511235748146</v>
      </c>
    </row>
    <row r="8" spans="1:2">
      <c r="A8" s="10" t="s">
        <v>23</v>
      </c>
      <c r="B8" s="11">
        <v>16.404436419912305</v>
      </c>
    </row>
    <row r="9" spans="1:2">
      <c r="A9" s="10" t="s">
        <v>24</v>
      </c>
      <c r="B9" s="11">
        <v>31.98336017176597</v>
      </c>
    </row>
    <row r="10" spans="1:2">
      <c r="A10" s="10" t="s">
        <v>25</v>
      </c>
      <c r="B10" s="11">
        <v>25.501992930736257</v>
      </c>
    </row>
    <row r="11" spans="1:2">
      <c r="A11" s="10" t="s">
        <v>26</v>
      </c>
      <c r="B11" s="11">
        <v>35.499248873309966</v>
      </c>
    </row>
    <row r="12" spans="1:2">
      <c r="A12" s="10" t="s">
        <v>27</v>
      </c>
      <c r="B12" s="11">
        <v>34.92553756565875</v>
      </c>
    </row>
    <row r="13" spans="1:2">
      <c r="A13" s="10" t="s">
        <v>28</v>
      </c>
      <c r="B13" s="11">
        <v>24.43294523501509</v>
      </c>
    </row>
    <row r="14" spans="1:2">
      <c r="A14" s="10" t="s">
        <v>29</v>
      </c>
      <c r="B14" s="11">
        <v>15.803863298662705</v>
      </c>
    </row>
    <row r="15" spans="1:2">
      <c r="A15" s="10" t="s">
        <v>30</v>
      </c>
      <c r="B15" s="11">
        <v>10.8337314859054</v>
      </c>
    </row>
    <row r="16" spans="1:2">
      <c r="A16" s="10" t="s">
        <v>31</v>
      </c>
      <c r="B16" s="11">
        <v>35.440667616527584</v>
      </c>
    </row>
    <row r="17" spans="1:2">
      <c r="A17" s="10" t="s">
        <v>32</v>
      </c>
      <c r="B17" s="11">
        <v>34.674680592505013</v>
      </c>
    </row>
    <row r="18" spans="1:2">
      <c r="A18" s="10" t="s">
        <v>33</v>
      </c>
      <c r="B18" s="11">
        <v>33.420000436976991</v>
      </c>
    </row>
    <row r="19" spans="1:2">
      <c r="A19" s="10" t="s">
        <v>34</v>
      </c>
      <c r="B19" s="11">
        <v>21.851579720793534</v>
      </c>
    </row>
    <row r="20" spans="1:2">
      <c r="A20" s="10" t="s">
        <v>35</v>
      </c>
      <c r="B20" s="11">
        <v>17.5587914969142</v>
      </c>
    </row>
    <row r="21" spans="1:2">
      <c r="A21" s="10" t="s">
        <v>36</v>
      </c>
      <c r="B21" s="11">
        <v>17.293505865279961</v>
      </c>
    </row>
    <row r="22" spans="1:2">
      <c r="A22" s="10" t="s">
        <v>37</v>
      </c>
      <c r="B22" s="11">
        <v>17.052826691380908</v>
      </c>
    </row>
    <row r="23" spans="1:2">
      <c r="A23" s="10" t="s">
        <v>38</v>
      </c>
      <c r="B23" s="11">
        <v>20.476858345021036</v>
      </c>
    </row>
    <row r="24" spans="1:2">
      <c r="A24" s="10" t="s">
        <v>39</v>
      </c>
      <c r="B24" s="11">
        <v>14.360443392701457</v>
      </c>
    </row>
    <row r="25" spans="1:2">
      <c r="A25" s="10" t="s">
        <v>40</v>
      </c>
      <c r="B25" s="11">
        <v>12.089463516124239</v>
      </c>
    </row>
    <row r="26" spans="1:2">
      <c r="A26" s="10" t="s">
        <v>41</v>
      </c>
      <c r="B26" s="11">
        <v>12.470526591564056</v>
      </c>
    </row>
    <row r="27" spans="1:2">
      <c r="A27" s="10" t="s">
        <v>42</v>
      </c>
      <c r="B27" s="11">
        <v>26.586482691250989</v>
      </c>
    </row>
    <row r="28" spans="1:2">
      <c r="A28" s="10" t="s">
        <v>43</v>
      </c>
      <c r="B28" s="11">
        <v>23.549351474776955</v>
      </c>
    </row>
    <row r="29" spans="1:2">
      <c r="A29" s="10" t="s">
        <v>44</v>
      </c>
      <c r="B29" s="11">
        <v>41.050287605682691</v>
      </c>
    </row>
    <row r="30" spans="1:2">
      <c r="A30" s="10" t="s">
        <v>45</v>
      </c>
      <c r="B30" s="11">
        <v>16.078691005391089</v>
      </c>
    </row>
    <row r="31" spans="1:2">
      <c r="A31" s="10" t="s">
        <v>46</v>
      </c>
      <c r="B31" s="11">
        <v>34.361376999332904</v>
      </c>
    </row>
    <row r="32" spans="1:2">
      <c r="A32" s="10" t="s">
        <v>47</v>
      </c>
      <c r="B32" s="11">
        <v>21.209326348409945</v>
      </c>
    </row>
    <row r="33" spans="1:2">
      <c r="A33" s="10" t="s">
        <v>48</v>
      </c>
      <c r="B33" s="11">
        <v>21.059448257997669</v>
      </c>
    </row>
    <row r="34" spans="1:2">
      <c r="A34" s="10" t="s">
        <v>49</v>
      </c>
      <c r="B34" s="11">
        <v>20.841633466135459</v>
      </c>
    </row>
    <row r="35" spans="1:2">
      <c r="A35" s="10" t="s">
        <v>50</v>
      </c>
      <c r="B35" s="11">
        <v>30.622241587721025</v>
      </c>
    </row>
    <row r="36" spans="1:2">
      <c r="A36" s="10" t="s">
        <v>51</v>
      </c>
      <c r="B36" s="11">
        <v>33.06081123419861</v>
      </c>
    </row>
    <row r="37" spans="1:2">
      <c r="A37" s="10" t="s">
        <v>52</v>
      </c>
      <c r="B37" s="11">
        <v>51.518157906880162</v>
      </c>
    </row>
    <row r="38" spans="1:2">
      <c r="A38" s="10" t="s">
        <v>53</v>
      </c>
      <c r="B38" s="11">
        <v>21.005301022340021</v>
      </c>
    </row>
    <row r="39" spans="1:2">
      <c r="A39" s="10" t="s">
        <v>54</v>
      </c>
      <c r="B39" s="11">
        <v>19.31302657161374</v>
      </c>
    </row>
    <row r="40" spans="1:2">
      <c r="A40" s="10" t="s">
        <v>55</v>
      </c>
      <c r="B40" s="11">
        <v>16.738030362008562</v>
      </c>
    </row>
    <row r="41" spans="1:2">
      <c r="A41" s="10" t="s">
        <v>56</v>
      </c>
      <c r="B41" s="11">
        <v>36.241661853654826</v>
      </c>
    </row>
    <row r="42" spans="1:2">
      <c r="A42" s="10" t="s">
        <v>57</v>
      </c>
      <c r="B42" s="11">
        <v>27.556166605420884</v>
      </c>
    </row>
    <row r="43" spans="1:2">
      <c r="A43" s="10" t="s">
        <v>58</v>
      </c>
      <c r="B43" s="11">
        <v>41.356381085275729</v>
      </c>
    </row>
    <row r="44" spans="1:2">
      <c r="A44" s="10" t="s">
        <v>59</v>
      </c>
      <c r="B44" s="11">
        <v>37.721232889196727</v>
      </c>
    </row>
    <row r="45" spans="1:2">
      <c r="A45" s="10" t="s">
        <v>60</v>
      </c>
      <c r="B45" s="11">
        <v>38.535478272478471</v>
      </c>
    </row>
    <row r="46" spans="1:2">
      <c r="A46" s="10" t="s">
        <v>61</v>
      </c>
      <c r="B46" s="11">
        <v>30.480322439863428</v>
      </c>
    </row>
    <row r="47" spans="1:2">
      <c r="A47" s="10" t="s">
        <v>62</v>
      </c>
      <c r="B47" s="11">
        <v>38.693436356910937</v>
      </c>
    </row>
    <row r="48" spans="1:2">
      <c r="A48" s="10" t="s">
        <v>63</v>
      </c>
      <c r="B48" s="11">
        <v>18.428059395801331</v>
      </c>
    </row>
    <row r="49" spans="1:2">
      <c r="A49" s="10" t="s">
        <v>64</v>
      </c>
      <c r="B49" s="11">
        <v>42.785767704555667</v>
      </c>
    </row>
    <row r="50" spans="1:2">
      <c r="A50" s="10" t="s">
        <v>65</v>
      </c>
      <c r="B50" s="11">
        <v>30.489824807185752</v>
      </c>
    </row>
    <row r="51" spans="1:2">
      <c r="A51" s="10" t="s">
        <v>66</v>
      </c>
      <c r="B51" s="11">
        <v>41.96487132028232</v>
      </c>
    </row>
    <row r="52" spans="1:2">
      <c r="A52" s="10" t="s">
        <v>67</v>
      </c>
      <c r="B52" s="11">
        <v>33.130191056596985</v>
      </c>
    </row>
    <row r="53" spans="1:2">
      <c r="A53" s="10" t="s">
        <v>68</v>
      </c>
      <c r="B53" s="11">
        <v>39.08262613434178</v>
      </c>
    </row>
    <row r="54" spans="1:2">
      <c r="A54" s="10" t="s">
        <v>69</v>
      </c>
      <c r="B54" s="11">
        <v>27.712106411438956</v>
      </c>
    </row>
    <row r="55" spans="1:2">
      <c r="A55" s="10" t="s">
        <v>70</v>
      </c>
      <c r="B55" s="11">
        <v>19.098666666666666</v>
      </c>
    </row>
    <row r="56" spans="1:2">
      <c r="A56" s="10" t="s">
        <v>71</v>
      </c>
      <c r="B56" s="11">
        <v>49.863970022072785</v>
      </c>
    </row>
    <row r="57" spans="1:2">
      <c r="A57" s="10" t="s">
        <v>72</v>
      </c>
      <c r="B57" s="11">
        <v>27.242478242544792</v>
      </c>
    </row>
    <row r="58" spans="1:2">
      <c r="A58" s="10" t="s">
        <v>73</v>
      </c>
      <c r="B58" s="11">
        <v>37.182308893506622</v>
      </c>
    </row>
    <row r="59" spans="1:2">
      <c r="A59" s="10" t="s">
        <v>74</v>
      </c>
      <c r="B59" s="11">
        <v>38.177075512099627</v>
      </c>
    </row>
    <row r="60" spans="1:2">
      <c r="A60" s="10" t="s">
        <v>75</v>
      </c>
      <c r="B60" s="11">
        <v>46.182845961517557</v>
      </c>
    </row>
    <row r="61" spans="1:2">
      <c r="A61" s="10" t="s">
        <v>76</v>
      </c>
      <c r="B61" s="11">
        <v>23.070793275410004</v>
      </c>
    </row>
    <row r="62" spans="1:2">
      <c r="A62" s="10" t="s">
        <v>77</v>
      </c>
      <c r="B62" s="11">
        <v>17.874919915233356</v>
      </c>
    </row>
    <row r="63" spans="1:2">
      <c r="A63" s="10" t="s">
        <v>78</v>
      </c>
      <c r="B63" s="11">
        <v>18.747376374779616</v>
      </c>
    </row>
    <row r="64" spans="1:2">
      <c r="A64" s="10" t="s">
        <v>79</v>
      </c>
      <c r="B64" s="11">
        <v>14.694393382352942</v>
      </c>
    </row>
    <row r="65" spans="1:2">
      <c r="A65" s="10" t="s">
        <v>80</v>
      </c>
      <c r="B65" s="11">
        <v>32.970353590071902</v>
      </c>
    </row>
    <row r="66" spans="1:2">
      <c r="A66" s="10" t="s">
        <v>81</v>
      </c>
      <c r="B66" s="11">
        <v>25.757753071971916</v>
      </c>
    </row>
    <row r="67" spans="1:2">
      <c r="A67" s="10" t="s">
        <v>82</v>
      </c>
      <c r="B67" s="11">
        <v>31.683332779641873</v>
      </c>
    </row>
    <row r="68" spans="1:2">
      <c r="A68" s="10" t="s">
        <v>83</v>
      </c>
      <c r="B68" s="11">
        <v>18.731729255677983</v>
      </c>
    </row>
    <row r="69" spans="1:2">
      <c r="A69" s="12"/>
      <c r="B69" s="12"/>
    </row>
    <row r="70" spans="1:2">
      <c r="A70" s="13" t="s">
        <v>15</v>
      </c>
      <c r="B70" s="12"/>
    </row>
    <row r="71" spans="1:2">
      <c r="A71" s="12"/>
      <c r="B7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Pie chart</vt:lpstr>
      <vt:lpstr>Bar chart</vt:lpstr>
      <vt:lpstr>Trajectory line graph</vt:lpstr>
      <vt:lpstr>County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2012-01-19T01:24:46Z</dcterms:modified>
</cp:coreProperties>
</file>