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<sst xmlns="http://schemas.openxmlformats.org/spreadsheetml/2006/main" count="37" uniqueCount="37">
  <si>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</si>
  <si>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</si>
  <si>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</si>
  <si>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</si>
  <si>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</si>
  <si>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</si>
  <si>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</si>
  <si>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</si>
  <si>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</si>
  <si>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</si>
  <si>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</si>
  <si>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</si>
  <si>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</si>
  <si>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</si>
  <si>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</si>
  <si>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</si>
  <si>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Massachusetts adults (25-64) with at least an associate degree, by county</t>
  </si>
  <si>
    <t>Barnstable</t>
  </si>
  <si>
    <t>Berkshire</t>
  </si>
  <si>
    <t>Bristol</t>
  </si>
  <si>
    <t>Dukes</t>
  </si>
  <si>
    <t>Essex</t>
  </si>
  <si>
    <t>Franklin</t>
  </si>
  <si>
    <t>Hampden</t>
  </si>
  <si>
    <t>Hampshire</t>
  </si>
  <si>
    <t>Middlesex</t>
  </si>
  <si>
    <t>Nantucket</t>
  </si>
  <si>
    <t>Norfolk</t>
  </si>
  <si>
    <t>Plymouth</t>
  </si>
  <si>
    <t>Suffolk</t>
  </si>
  <si>
    <t>Worcester</t>
  </si>
  <si>
    <t>Levels of education for Massachusetts residents, ages 25-64</t>
  </si>
  <si>
    <t>Source: U.S. Census Bureau, 2010 American Community Survey</t>
  </si>
  <si>
    <t>Degree-attainment rates among Massachusetts adults (ages 25-64), by population group</t>
  </si>
  <si>
    <t>Source: U.S. Census Bureau, 2008-10 American Community Survey PUMS File</t>
  </si>
  <si>
    <t>Source: U.S. Census Bureau, 2000 Census &amp; 2010 American Community Survey.</t>
  </si>
  <si>
    <t>The path to Goal 2025 in Massachusetts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</si>
</sst>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31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125721</v>
      </c>
      <c r="G2" s="19">
        <v>3.5386635036993547E-2</v>
      </c>
    </row>
    <row r="3" spans="1:7">
      <c r="A3" s="17" t="s">
        <v>1</v>
      </c>
      <c r="B3" s="17"/>
      <c r="C3" s="17"/>
      <c r="D3" s="17"/>
      <c r="E3" s="17"/>
      <c r="F3" s="18">
        <v>176102</v>
      </c>
      <c r="G3" s="19">
        <v>4.956735313340363E-2</v>
      </c>
    </row>
    <row r="4" spans="1:7">
      <c r="A4" s="17" t="s">
        <v>2</v>
      </c>
      <c r="B4" s="17"/>
      <c r="C4" s="17"/>
      <c r="D4" s="17"/>
      <c r="E4" s="17"/>
      <c r="F4" s="18">
        <v>859381</v>
      </c>
      <c r="G4" s="19">
        <v>0.24188959525239656</v>
      </c>
    </row>
    <row r="5" spans="1:7">
      <c r="A5" s="17" t="s">
        <v>3</v>
      </c>
      <c r="B5" s="17"/>
      <c r="C5" s="17"/>
      <c r="D5" s="17"/>
      <c r="E5" s="17"/>
      <c r="F5" s="18">
        <v>596096</v>
      </c>
      <c r="G5" s="19">
        <v>0.1677828811337144</v>
      </c>
    </row>
    <row r="6" spans="1:7">
      <c r="A6" s="17" t="s">
        <v>4</v>
      </c>
      <c r="B6" s="17"/>
      <c r="C6" s="17"/>
      <c r="D6" s="17"/>
      <c r="E6" s="17"/>
      <c r="F6" s="18">
        <v>289963</v>
      </c>
      <c r="G6" s="19">
        <v>8.1615759143116584E-2</v>
      </c>
    </row>
    <row r="7" spans="1:7">
      <c r="A7" s="17" t="s">
        <v>5</v>
      </c>
      <c r="B7" s="17"/>
      <c r="C7" s="17"/>
      <c r="D7" s="17"/>
      <c r="E7" s="17"/>
      <c r="F7" s="18">
        <v>872209</v>
      </c>
      <c r="G7" s="19">
        <v>0.24550028681748556</v>
      </c>
    </row>
    <row r="8" spans="1:7">
      <c r="A8" s="17" t="s">
        <v>6</v>
      </c>
      <c r="B8" s="17"/>
      <c r="C8" s="17"/>
      <c r="D8" s="17"/>
      <c r="E8" s="17"/>
      <c r="F8" s="18">
        <v>633310</v>
      </c>
      <c r="G8" s="19">
        <v>0.17825748948288975</v>
      </c>
    </row>
    <row r="9" spans="1:7">
      <c r="A9" s="17" t="s">
        <v>7</v>
      </c>
      <c r="B9" s="17"/>
      <c r="C9" s="17"/>
      <c r="D9" s="17"/>
      <c r="E9" s="17"/>
      <c r="F9" s="18">
        <v>3552782</v>
      </c>
      <c r="G9" s="20">
        <v>1</v>
      </c>
    </row>
    <row r="10" spans="1:7">
      <c r="A10" s="21" t="s">
        <v>32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33</v>
      </c>
    </row>
    <row r="2" spans="1:2">
      <c r="A2" t="s">
        <v>8</v>
      </c>
      <c r="B2" s="2">
        <v>0.53791786732826541</v>
      </c>
    </row>
    <row r="3" spans="1:2">
      <c r="A3" t="s">
        <v>9</v>
      </c>
      <c r="B3" s="2">
        <v>0.34374805710323059</v>
      </c>
    </row>
    <row r="4" spans="1:2">
      <c r="A4" t="s">
        <v>11</v>
      </c>
      <c r="B4" s="2">
        <v>0.22922959562407852</v>
      </c>
    </row>
    <row r="5" spans="1:2">
      <c r="A5" t="s">
        <v>10</v>
      </c>
      <c r="B5" s="2">
        <v>0.64015413794141551</v>
      </c>
    </row>
    <row r="6" spans="1:2">
      <c r="A6" t="s">
        <v>12</v>
      </c>
      <c r="B6" s="2">
        <v>0.36242670275146593</v>
      </c>
    </row>
    <row r="7" spans="1:2">
      <c r="A7" s="3" t="s">
        <v>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36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45.266185347517073</v>
      </c>
      <c r="B5" s="8">
        <v>50.537353544349187</v>
      </c>
      <c r="C5" s="8">
        <f>B5+(($B5-$A5)/10)</f>
        <v>51.064470364032402</v>
      </c>
      <c r="D5" s="8">
        <f t="shared" ref="D5:Q5" si="0">C5+(($B5-$A5)/10)</f>
        <v>51.591587183715617</v>
      </c>
      <c r="E5" s="8">
        <f t="shared" si="0"/>
        <v>52.118704003398832</v>
      </c>
      <c r="F5" s="8">
        <f t="shared" si="0"/>
        <v>52.645820823082047</v>
      </c>
      <c r="G5" s="8">
        <f t="shared" si="0"/>
        <v>53.172937642765262</v>
      </c>
      <c r="H5" s="8">
        <f t="shared" si="0"/>
        <v>53.700054462448477</v>
      </c>
      <c r="I5" s="8">
        <f t="shared" si="0"/>
        <v>54.227171282131692</v>
      </c>
      <c r="J5" s="8">
        <f t="shared" si="0"/>
        <v>54.754288101814907</v>
      </c>
      <c r="K5" s="8">
        <f t="shared" si="0"/>
        <v>55.281404921498122</v>
      </c>
      <c r="L5" s="8">
        <f t="shared" si="0"/>
        <v>55.808521741181337</v>
      </c>
      <c r="M5" s="8">
        <f t="shared" si="0"/>
        <v>56.335638560864552</v>
      </c>
      <c r="N5" s="8">
        <f t="shared" si="0"/>
        <v>56.862755380547767</v>
      </c>
      <c r="O5" s="8">
        <f t="shared" si="0"/>
        <v>57.389872200230982</v>
      </c>
      <c r="P5" s="8">
        <f t="shared" si="0"/>
        <v>57.916989019914197</v>
      </c>
      <c r="Q5" s="8">
        <f t="shared" si="0"/>
        <v>58.444105839597412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50.537353544349187</v>
      </c>
      <c r="C11" s="8">
        <f t="shared" ref="C11:P11" si="1">(($Q11-$B11)/15)+B11</f>
        <v>51.168196641392576</v>
      </c>
      <c r="D11" s="8">
        <f t="shared" si="1"/>
        <v>51.799039738435965</v>
      </c>
      <c r="E11" s="8">
        <f t="shared" si="1"/>
        <v>52.429882835479354</v>
      </c>
      <c r="F11" s="8">
        <f t="shared" si="1"/>
        <v>53.060725932522743</v>
      </c>
      <c r="G11" s="8">
        <f t="shared" si="1"/>
        <v>53.691569029566132</v>
      </c>
      <c r="H11" s="8">
        <f t="shared" si="1"/>
        <v>54.322412126609521</v>
      </c>
      <c r="I11" s="8">
        <f t="shared" si="1"/>
        <v>54.95325522365291</v>
      </c>
      <c r="J11" s="8">
        <f t="shared" si="1"/>
        <v>55.584098320696299</v>
      </c>
      <c r="K11" s="8">
        <f t="shared" si="1"/>
        <v>56.214941417739688</v>
      </c>
      <c r="L11" s="8">
        <f t="shared" si="1"/>
        <v>56.845784514783077</v>
      </c>
      <c r="M11" s="8">
        <f t="shared" si="1"/>
        <v>57.476627611826466</v>
      </c>
      <c r="N11" s="8">
        <f t="shared" si="1"/>
        <v>58.107470708869855</v>
      </c>
      <c r="O11" s="8">
        <f t="shared" si="1"/>
        <v>58.738313805913243</v>
      </c>
      <c r="P11" s="8">
        <f t="shared" si="1"/>
        <v>59.369156902956632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35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51.111886985013705</v>
      </c>
    </row>
    <row r="3" spans="1:2">
      <c r="A3" s="10" t="s">
        <v>18</v>
      </c>
      <c r="B3" s="11">
        <v>41.152686800765174</v>
      </c>
    </row>
    <row r="4" spans="1:2">
      <c r="A4" s="10" t="s">
        <v>19</v>
      </c>
      <c r="B4" s="11">
        <v>37.54841162354171</v>
      </c>
    </row>
    <row r="5" spans="1:2">
      <c r="A5" s="10" t="s">
        <v>20</v>
      </c>
      <c r="B5" s="11">
        <v>43.356086461888509</v>
      </c>
    </row>
    <row r="6" spans="1:2">
      <c r="A6" s="10" t="s">
        <v>21</v>
      </c>
      <c r="B6" s="11">
        <v>48.51819060087125</v>
      </c>
    </row>
    <row r="7" spans="1:2">
      <c r="A7" s="10" t="s">
        <v>22</v>
      </c>
      <c r="B7" s="11">
        <v>44.937723517079789</v>
      </c>
    </row>
    <row r="8" spans="1:2">
      <c r="A8" s="10" t="s">
        <v>23</v>
      </c>
      <c r="B8" s="11">
        <v>35.985602567010226</v>
      </c>
    </row>
    <row r="9" spans="1:2">
      <c r="A9" s="10" t="s">
        <v>24</v>
      </c>
      <c r="B9" s="11">
        <v>54.668474434855156</v>
      </c>
    </row>
    <row r="10" spans="1:2">
      <c r="A10" s="10" t="s">
        <v>25</v>
      </c>
      <c r="B10" s="11">
        <v>60.294972558584192</v>
      </c>
    </row>
    <row r="11" spans="1:2">
      <c r="A11" s="10" t="s">
        <v>26</v>
      </c>
      <c r="B11" s="11">
        <v>48.029197080291979</v>
      </c>
    </row>
    <row r="12" spans="1:2">
      <c r="A12" s="10" t="s">
        <v>27</v>
      </c>
      <c r="B12" s="11">
        <v>60.890181625142738</v>
      </c>
    </row>
    <row r="13" spans="1:2">
      <c r="A13" s="10" t="s">
        <v>28</v>
      </c>
      <c r="B13" s="11">
        <v>45.212773975700209</v>
      </c>
    </row>
    <row r="14" spans="1:2">
      <c r="A14" s="10" t="s">
        <v>29</v>
      </c>
      <c r="B14" s="11">
        <v>47.73936484354698</v>
      </c>
    </row>
    <row r="15" spans="1:2">
      <c r="A15" s="10" t="s">
        <v>30</v>
      </c>
      <c r="B15" s="11">
        <v>45.855610603435792</v>
      </c>
    </row>
    <row r="16" spans="1:2">
      <c r="A16" s="12"/>
      <c r="B16" s="12"/>
    </row>
    <row r="17" spans="1:2">
      <c r="A17" s="13" t="s">
        <v>15</v>
      </c>
      <c r="B17" s="12"/>
    </row>
    <row r="18" spans="1:2">
      <c r="A18" s="12"/>
      <c r="B1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2012-01-19T01:31:48Z</dcterms:modified>
</cp:coreProperties>
</file>