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Pie chart" sheetId="1" r:id="rId1"/>
    <sheet name="Bar chart" sheetId="2" r:id="rId2"/>
    <sheet name="Trajectory line graph" sheetId="4" r:id="rId3"/>
    <sheet name="County chart" sheetId="5" r:id="rId4"/>
  </sheets>
  <calcPr calcId="125725"/>
</workbook>
</file>

<file path=xl/calcChain.xml><?xml version="1.0" encoding="utf-8"?>
<calcChain xmlns="http://schemas.openxmlformats.org/spreadsheetml/2006/main">
  <c r="C5" i="4"/>
  <c r="D5" s="1"/>
  <c r="E5" s="1"/>
  <c r="F5" s="1"/>
  <c r="G5" s="1"/>
  <c r="H5" s="1"/>
  <c r="I5" s="1"/>
  <c r="J5" s="1"/>
  <c r="K5" s="1"/>
  <c r="L5" s="1"/>
  <c r="M5" s="1"/>
  <c r="N5" s="1"/>
  <c r="O5" s="1"/>
  <c r="P5" s="1"/>
  <c r="Q5" s="1"/>
  <c r="C11"/>
  <c r="D11" s="1"/>
  <c r="E11" s="1"/>
  <c r="F11" s="1"/>
  <c r="G11" s="1"/>
  <c r="H11" s="1"/>
  <c r="I11" s="1"/>
  <c r="J11" s="1"/>
  <c r="K11" s="1"/>
  <c r="L11" s="1"/>
  <c r="M11" s="1"/>
  <c r="N11" s="1"/>
  <c r="O11" s="1"/>
  <c r="P11" s="1"/>
</calcChain>
</file>

<file path=xl/sharedStrings.xml><?xml version="1.0" encoding="utf-8"?>
<sst xmlns="http://schemas.openxmlformats.org/spreadsheetml/2006/main" count="76" uniqueCount="76">
  <si>
    <t>Less than ninth grade</t>
  </si>
  <si>
    <t>Ninth to 12th grade, no diploma</t>
  </si>
  <si>
    <t>High school graduate (including equivalency)</t>
  </si>
  <si>
    <t>Some college, no degree</t>
  </si>
  <si>
    <t>Associate degree</t>
  </si>
  <si>
    <t>Bachelor's degree</t>
  </si>
  <si>
    <t>Graduate or professional degree</t>
  </si>
  <si>
    <t>TOTAL</t>
  </si>
  <si>
    <t>White</t>
  </si>
  <si>
    <t>Black</t>
  </si>
  <si>
    <t>Asian</t>
  </si>
  <si>
    <t>Hispanic</t>
  </si>
  <si>
    <t>Native American</t>
  </si>
  <si>
    <t>Annual benchmarks (targets) for a straight-line trajectory to Goal 2025 (60% attainment by 2025)</t>
  </si>
  <si>
    <t>Expected percentages of degee holders among 25- to 64-year-olds  at the current rate of production</t>
  </si>
  <si>
    <t>Source: U.S. Census Bureau, 2006-10 American Community Survey 5-Year Estimates</t>
  </si>
  <si>
    <t>Percentage of North Dakota adults (25-64) with at least an associate degree, by county</t>
  </si>
  <si>
    <t>Adams</t>
  </si>
  <si>
    <t>Barnes</t>
  </si>
  <si>
    <t>Benson</t>
  </si>
  <si>
    <t>Billings</t>
  </si>
  <si>
    <t>Bottineau</t>
  </si>
  <si>
    <t>Bowman</t>
  </si>
  <si>
    <t>Burke</t>
  </si>
  <si>
    <t>Burleigh</t>
  </si>
  <si>
    <t>Cass</t>
  </si>
  <si>
    <t>Cavalier</t>
  </si>
  <si>
    <t>Dickey</t>
  </si>
  <si>
    <t>Divide</t>
  </si>
  <si>
    <t>Dunn</t>
  </si>
  <si>
    <t>Eddy</t>
  </si>
  <si>
    <t>Emmons</t>
  </si>
  <si>
    <t>Foster</t>
  </si>
  <si>
    <t>Golden Valley</t>
  </si>
  <si>
    <t>Grand Forks</t>
  </si>
  <si>
    <t>Grant</t>
  </si>
  <si>
    <t>Griggs</t>
  </si>
  <si>
    <t>Hettinger</t>
  </si>
  <si>
    <t>Kidder</t>
  </si>
  <si>
    <t>LaMoure</t>
  </si>
  <si>
    <t>Logan</t>
  </si>
  <si>
    <t>McHenry</t>
  </si>
  <si>
    <t>McIntosh</t>
  </si>
  <si>
    <t>McKenzie</t>
  </si>
  <si>
    <t>McLean</t>
  </si>
  <si>
    <t>Mercer</t>
  </si>
  <si>
    <t>Morton</t>
  </si>
  <si>
    <t>Mountrail</t>
  </si>
  <si>
    <t>Nelson</t>
  </si>
  <si>
    <t>Oliver</t>
  </si>
  <si>
    <t>Pembina</t>
  </si>
  <si>
    <t>Pierce</t>
  </si>
  <si>
    <t>Ramsey</t>
  </si>
  <si>
    <t>Ransom</t>
  </si>
  <si>
    <t>Renville</t>
  </si>
  <si>
    <t>Richland</t>
  </si>
  <si>
    <t>Rolette</t>
  </si>
  <si>
    <t>Sargent</t>
  </si>
  <si>
    <t>Sheridan</t>
  </si>
  <si>
    <t>Sioux</t>
  </si>
  <si>
    <t>Slope</t>
  </si>
  <si>
    <t>Stark</t>
  </si>
  <si>
    <t>Steele</t>
  </si>
  <si>
    <t>Stutsman</t>
  </si>
  <si>
    <t>Towner</t>
  </si>
  <si>
    <t>Traill</t>
  </si>
  <si>
    <t>Walsh</t>
  </si>
  <si>
    <t>Ward</t>
  </si>
  <si>
    <t>Wells</t>
  </si>
  <si>
    <t>Williams</t>
  </si>
  <si>
    <t>Levels of education for North Dakota residents, ages 25-64</t>
  </si>
  <si>
    <t>Source: U.S. Census Bureau, 2010 American Community Survey</t>
  </si>
  <si>
    <t>Degree-attainment rates among North Dakota adults (ages 25-64), by population group</t>
  </si>
  <si>
    <t>Source: U.S. Census Bureau, 2008-10 American Community Survey PUMS File</t>
  </si>
  <si>
    <t>The path to Goal 2025 in North Dakota</t>
  </si>
  <si>
    <t>Source: U.S. Census Bureau, 2000 Census &amp; 2010 American Community Survey.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</si>
</sst>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10" fontId="0" fillId="0" borderId="0" xfId="0" applyNumberFormat="1"/>
    <xf numFmtId="0" fontId="5" fillId="0" borderId="0" xfId="0" applyFont="1"/>
    <xf numFmtId="164" fontId="0" fillId="2" borderId="0" xfId="0" applyNumberFormat="1" applyFill="1" applyBorder="1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7" fillId="0" borderId="0" xfId="0" applyFont="1"/>
    <xf numFmtId="0" fontId="7" fillId="2" borderId="2" xfId="0" applyFont="1" applyFill="1" applyBorder="1"/>
    <xf numFmtId="2" fontId="7" fillId="2" borderId="2" xfId="0" applyNumberFormat="1" applyFont="1" applyFill="1" applyBorder="1"/>
    <xf numFmtId="0" fontId="7" fillId="2" borderId="0" xfId="0" applyFont="1" applyFill="1"/>
    <xf numFmtId="0" fontId="8" fillId="2" borderId="0" xfId="0" applyFont="1" applyFill="1"/>
    <xf numFmtId="0" fontId="4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9" fontId="0" fillId="0" borderId="0" xfId="0" applyNumberFormat="1" applyFill="1"/>
    <xf numFmtId="0" fontId="3" fillId="0" borderId="0" xfId="0" applyFon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/>
  </sheetViews>
  <sheetFormatPr defaultRowHeight="15"/>
  <cols>
    <col min="6" max="6" width="13" customWidth="1"/>
  </cols>
  <sheetData>
    <row r="1" spans="1:7" ht="21">
      <c r="A1" s="16" t="s">
        <v>70</v>
      </c>
      <c r="B1" s="17"/>
      <c r="C1" s="17"/>
      <c r="D1" s="17"/>
      <c r="E1" s="17"/>
      <c r="F1" s="17"/>
      <c r="G1" s="17"/>
    </row>
    <row r="2" spans="1:7">
      <c r="A2" s="17" t="s">
        <v>0</v>
      </c>
      <c r="B2" s="17"/>
      <c r="C2" s="17"/>
      <c r="D2" s="17"/>
      <c r="E2" s="17"/>
      <c r="F2" s="18">
        <v>5447</v>
      </c>
      <c r="G2" s="19">
        <v>1.5794311496182632E-2</v>
      </c>
    </row>
    <row r="3" spans="1:7">
      <c r="A3" s="17" t="s">
        <v>1</v>
      </c>
      <c r="B3" s="17"/>
      <c r="C3" s="17"/>
      <c r="D3" s="17"/>
      <c r="E3" s="17"/>
      <c r="F3" s="18">
        <v>12375</v>
      </c>
      <c r="G3" s="19">
        <v>3.5882982332524335E-2</v>
      </c>
    </row>
    <row r="4" spans="1:7">
      <c r="A4" s="17" t="s">
        <v>2</v>
      </c>
      <c r="B4" s="17"/>
      <c r="C4" s="17"/>
      <c r="D4" s="17"/>
      <c r="E4" s="17"/>
      <c r="F4" s="18">
        <v>85612</v>
      </c>
      <c r="G4" s="19">
        <v>0.24824354613754129</v>
      </c>
    </row>
    <row r="5" spans="1:7">
      <c r="A5" s="17" t="s">
        <v>3</v>
      </c>
      <c r="B5" s="17"/>
      <c r="C5" s="17"/>
      <c r="D5" s="17"/>
      <c r="E5" s="17"/>
      <c r="F5" s="18">
        <v>86444</v>
      </c>
      <c r="G5" s="19">
        <v>0.25065604240426131</v>
      </c>
    </row>
    <row r="6" spans="1:7">
      <c r="A6" s="17" t="s">
        <v>4</v>
      </c>
      <c r="B6" s="17"/>
      <c r="C6" s="17"/>
      <c r="D6" s="17"/>
      <c r="E6" s="17"/>
      <c r="F6" s="18">
        <v>47788</v>
      </c>
      <c r="G6" s="19">
        <v>0.13856775431973115</v>
      </c>
    </row>
    <row r="7" spans="1:7">
      <c r="A7" s="17" t="s">
        <v>5</v>
      </c>
      <c r="B7" s="17"/>
      <c r="C7" s="17"/>
      <c r="D7" s="17"/>
      <c r="E7" s="17"/>
      <c r="F7" s="18">
        <v>78445</v>
      </c>
      <c r="G7" s="19">
        <v>0.22746186255150477</v>
      </c>
    </row>
    <row r="8" spans="1:7">
      <c r="A8" s="17" t="s">
        <v>6</v>
      </c>
      <c r="B8" s="17"/>
      <c r="C8" s="17"/>
      <c r="D8" s="17"/>
      <c r="E8" s="17"/>
      <c r="F8" s="18">
        <v>28760</v>
      </c>
      <c r="G8" s="19">
        <v>8.3393500758254538E-2</v>
      </c>
    </row>
    <row r="9" spans="1:7">
      <c r="A9" s="17" t="s">
        <v>7</v>
      </c>
      <c r="B9" s="17"/>
      <c r="C9" s="17"/>
      <c r="D9" s="17"/>
      <c r="E9" s="17"/>
      <c r="F9" s="18">
        <v>344871</v>
      </c>
      <c r="G9" s="20">
        <v>1</v>
      </c>
    </row>
    <row r="10" spans="1:7">
      <c r="A10" s="21" t="s">
        <v>71</v>
      </c>
      <c r="B10" s="17"/>
      <c r="C10" s="17"/>
      <c r="D10" s="17"/>
      <c r="E10" s="17"/>
      <c r="F10" s="17"/>
      <c r="G10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16" customWidth="1"/>
  </cols>
  <sheetData>
    <row r="1" spans="1:2" ht="18.75">
      <c r="A1" s="14" t="s">
        <v>72</v>
      </c>
    </row>
    <row r="2" spans="1:2">
      <c r="A2" t="s">
        <v>8</v>
      </c>
      <c r="B2" s="2">
        <v>0.46488169445743077</v>
      </c>
    </row>
    <row r="3" spans="1:2">
      <c r="A3" t="s">
        <v>9</v>
      </c>
      <c r="B3" s="2">
        <v>0.31547619047619047</v>
      </c>
    </row>
    <row r="4" spans="1:2">
      <c r="A4" t="s">
        <v>11</v>
      </c>
      <c r="B4" s="2">
        <v>0.22849915682967958</v>
      </c>
    </row>
    <row r="5" spans="1:2">
      <c r="A5" t="s">
        <v>10</v>
      </c>
      <c r="B5" s="2">
        <v>0.50839585566273671</v>
      </c>
    </row>
    <row r="6" spans="1:2">
      <c r="A6" t="s">
        <v>12</v>
      </c>
      <c r="B6" s="2">
        <v>0.32082422728691851</v>
      </c>
    </row>
    <row r="7" spans="1:2">
      <c r="A7" s="3" t="s">
        <v>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3"/>
  <sheetViews>
    <sheetView workbookViewId="0"/>
  </sheetViews>
  <sheetFormatPr defaultRowHeight="15"/>
  <cols>
    <col min="1" max="8" width="12.7109375" customWidth="1"/>
    <col min="9" max="9" width="12.85546875" customWidth="1"/>
    <col min="10" max="17" width="12.7109375" customWidth="1"/>
  </cols>
  <sheetData>
    <row r="1" spans="1:17" ht="21">
      <c r="A1" s="5" t="s">
        <v>74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>
      <c r="A3" s="22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>
      <c r="A4" s="7">
        <v>2000</v>
      </c>
      <c r="B4" s="7">
        <v>2010</v>
      </c>
      <c r="C4" s="7">
        <v>2011</v>
      </c>
      <c r="D4" s="7">
        <v>2012</v>
      </c>
      <c r="E4" s="7">
        <v>2013</v>
      </c>
      <c r="F4" s="7">
        <v>2014</v>
      </c>
      <c r="G4" s="7">
        <v>2015</v>
      </c>
      <c r="H4" s="7">
        <v>2016</v>
      </c>
      <c r="I4" s="7">
        <v>2017</v>
      </c>
      <c r="J4" s="7">
        <v>2018</v>
      </c>
      <c r="K4" s="7">
        <v>2019</v>
      </c>
      <c r="L4" s="7">
        <v>2020</v>
      </c>
      <c r="M4" s="7">
        <v>2021</v>
      </c>
      <c r="N4" s="7">
        <v>2022</v>
      </c>
      <c r="O4" s="7">
        <v>2023</v>
      </c>
      <c r="P4" s="7">
        <v>2024</v>
      </c>
      <c r="Q4" s="7">
        <v>2025</v>
      </c>
    </row>
    <row r="5" spans="1:17">
      <c r="A5" s="8">
        <v>37.244098500579639</v>
      </c>
      <c r="B5" s="8">
        <v>44.942311762949046</v>
      </c>
      <c r="C5" s="8">
        <f>B5+(($B5-$A5)/10)</f>
        <v>45.71213308918599</v>
      </c>
      <c r="D5" s="8">
        <f t="shared" ref="D5:Q5" si="0">C5+(($B5-$A5)/10)</f>
        <v>46.481954415422933</v>
      </c>
      <c r="E5" s="8">
        <f t="shared" si="0"/>
        <v>47.251775741659877</v>
      </c>
      <c r="F5" s="8">
        <f t="shared" si="0"/>
        <v>48.02159706789682</v>
      </c>
      <c r="G5" s="8">
        <f t="shared" si="0"/>
        <v>48.791418394133764</v>
      </c>
      <c r="H5" s="8">
        <f t="shared" si="0"/>
        <v>49.561239720370708</v>
      </c>
      <c r="I5" s="8">
        <f t="shared" si="0"/>
        <v>50.331061046607651</v>
      </c>
      <c r="J5" s="8">
        <f t="shared" si="0"/>
        <v>51.100882372844595</v>
      </c>
      <c r="K5" s="8">
        <f t="shared" si="0"/>
        <v>51.870703699081538</v>
      </c>
      <c r="L5" s="8">
        <f t="shared" si="0"/>
        <v>52.640525025318482</v>
      </c>
      <c r="M5" s="8">
        <f t="shared" si="0"/>
        <v>53.410346351555425</v>
      </c>
      <c r="N5" s="8">
        <f t="shared" si="0"/>
        <v>54.180167677792369</v>
      </c>
      <c r="O5" s="8">
        <f t="shared" si="0"/>
        <v>54.949989004029312</v>
      </c>
      <c r="P5" s="8">
        <f t="shared" si="0"/>
        <v>55.719810330266256</v>
      </c>
      <c r="Q5" s="8">
        <f t="shared" si="0"/>
        <v>56.4896316565032</v>
      </c>
    </row>
    <row r="6" spans="1:17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>
      <c r="A9" s="22" t="s">
        <v>13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>
      <c r="A10" s="7"/>
      <c r="B10" s="7">
        <v>2010</v>
      </c>
      <c r="C10" s="7">
        <v>2011</v>
      </c>
      <c r="D10" s="7">
        <v>2012</v>
      </c>
      <c r="E10" s="7">
        <v>2013</v>
      </c>
      <c r="F10" s="7">
        <v>2014</v>
      </c>
      <c r="G10" s="7">
        <v>2015</v>
      </c>
      <c r="H10" s="7">
        <v>2016</v>
      </c>
      <c r="I10" s="7">
        <v>2017</v>
      </c>
      <c r="J10" s="7">
        <v>2018</v>
      </c>
      <c r="K10" s="7">
        <v>2019</v>
      </c>
      <c r="L10" s="7">
        <v>2020</v>
      </c>
      <c r="M10" s="7">
        <v>2021</v>
      </c>
      <c r="N10" s="7">
        <v>2022</v>
      </c>
      <c r="O10" s="7">
        <v>2023</v>
      </c>
      <c r="P10" s="7">
        <v>2024</v>
      </c>
      <c r="Q10" s="7">
        <v>2025</v>
      </c>
    </row>
    <row r="11" spans="1:17">
      <c r="A11" s="8"/>
      <c r="B11" s="8">
        <v>44.942311762949046</v>
      </c>
      <c r="C11" s="8">
        <f t="shared" ref="C11:P11" si="1">(($Q11-$B11)/15)+B11</f>
        <v>45.946157645419113</v>
      </c>
      <c r="D11" s="8">
        <f t="shared" si="1"/>
        <v>46.95000352788918</v>
      </c>
      <c r="E11" s="8">
        <f t="shared" si="1"/>
        <v>47.953849410359247</v>
      </c>
      <c r="F11" s="8">
        <f t="shared" si="1"/>
        <v>48.957695292829314</v>
      </c>
      <c r="G11" s="8">
        <f t="shared" si="1"/>
        <v>49.961541175299381</v>
      </c>
      <c r="H11" s="8">
        <f t="shared" si="1"/>
        <v>50.965387057769448</v>
      </c>
      <c r="I11" s="8">
        <f t="shared" si="1"/>
        <v>51.969232940239515</v>
      </c>
      <c r="J11" s="8">
        <f t="shared" si="1"/>
        <v>52.973078822709581</v>
      </c>
      <c r="K11" s="8">
        <f t="shared" si="1"/>
        <v>53.976924705179648</v>
      </c>
      <c r="L11" s="8">
        <f t="shared" si="1"/>
        <v>54.980770587649715</v>
      </c>
      <c r="M11" s="8">
        <f t="shared" si="1"/>
        <v>55.984616470119782</v>
      </c>
      <c r="N11" s="8">
        <f t="shared" si="1"/>
        <v>56.988462352589849</v>
      </c>
      <c r="O11" s="8">
        <f t="shared" si="1"/>
        <v>57.992308235059916</v>
      </c>
      <c r="P11" s="8">
        <f t="shared" si="1"/>
        <v>58.996154117529983</v>
      </c>
      <c r="Q11" s="8">
        <v>60</v>
      </c>
    </row>
    <row r="12" spans="1:17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>
      <c r="A13" s="1" t="s">
        <v>75</v>
      </c>
    </row>
  </sheetData>
  <mergeCells count="2">
    <mergeCell ref="A3:Q3"/>
    <mergeCell ref="A9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7"/>
  <sheetViews>
    <sheetView workbookViewId="0"/>
  </sheetViews>
  <sheetFormatPr defaultRowHeight="12.75"/>
  <cols>
    <col min="1" max="1" width="13" style="9" customWidth="1"/>
    <col min="2" max="2" width="6.28515625" style="9" customWidth="1"/>
    <col min="3" max="127" width="9.140625" style="9"/>
    <col min="128" max="128" width="16.85546875" style="9" customWidth="1"/>
    <col min="129" max="178" width="18.7109375" style="9" customWidth="1"/>
    <col min="179" max="16384" width="9.140625" style="9"/>
  </cols>
  <sheetData>
    <row r="1" spans="1:2" ht="21">
      <c r="A1" s="15" t="s">
        <v>16</v>
      </c>
    </row>
    <row r="2" spans="1:2">
      <c r="A2" s="10" t="s">
        <v>17</v>
      </c>
      <c r="B2" s="11">
        <v>31.981566820276498</v>
      </c>
    </row>
    <row r="3" spans="1:2">
      <c r="A3" s="10" t="s">
        <v>18</v>
      </c>
      <c r="B3" s="11">
        <v>40.688660537227335</v>
      </c>
    </row>
    <row r="4" spans="1:2">
      <c r="A4" s="10" t="s">
        <v>19</v>
      </c>
      <c r="B4" s="11">
        <v>25.03382949932341</v>
      </c>
    </row>
    <row r="5" spans="1:2">
      <c r="A5" s="10" t="s">
        <v>20</v>
      </c>
      <c r="B5" s="11">
        <v>35.412474849094565</v>
      </c>
    </row>
    <row r="6" spans="1:2">
      <c r="A6" s="10" t="s">
        <v>21</v>
      </c>
      <c r="B6" s="11">
        <v>44.579780755176614</v>
      </c>
    </row>
    <row r="7" spans="1:2">
      <c r="A7" s="10" t="s">
        <v>22</v>
      </c>
      <c r="B7" s="11">
        <v>37.306701030927833</v>
      </c>
    </row>
    <row r="8" spans="1:2">
      <c r="A8" s="10" t="s">
        <v>23</v>
      </c>
      <c r="B8" s="11">
        <v>38.647342995169083</v>
      </c>
    </row>
    <row r="9" spans="1:2">
      <c r="A9" s="10" t="s">
        <v>24</v>
      </c>
      <c r="B9" s="11">
        <v>51.033131882569336</v>
      </c>
    </row>
    <row r="10" spans="1:2">
      <c r="A10" s="10" t="s">
        <v>25</v>
      </c>
      <c r="B10" s="11">
        <v>52.297203171881698</v>
      </c>
    </row>
    <row r="11" spans="1:2">
      <c r="A11" s="10" t="s">
        <v>26</v>
      </c>
      <c r="B11" s="11">
        <v>42.843232716650441</v>
      </c>
    </row>
    <row r="12" spans="1:2">
      <c r="A12" s="10" t="s">
        <v>27</v>
      </c>
      <c r="B12" s="11">
        <v>40.594059405940598</v>
      </c>
    </row>
    <row r="13" spans="1:2">
      <c r="A13" s="10" t="s">
        <v>28</v>
      </c>
      <c r="B13" s="11">
        <v>42.936802973977699</v>
      </c>
    </row>
    <row r="14" spans="1:2">
      <c r="A14" s="10" t="s">
        <v>29</v>
      </c>
      <c r="B14" s="11">
        <v>31.946755407653914</v>
      </c>
    </row>
    <row r="15" spans="1:2">
      <c r="A15" s="10" t="s">
        <v>30</v>
      </c>
      <c r="B15" s="11">
        <v>36.990856192851204</v>
      </c>
    </row>
    <row r="16" spans="1:2">
      <c r="A16" s="10" t="s">
        <v>31</v>
      </c>
      <c r="B16" s="11">
        <v>33.294392523364486</v>
      </c>
    </row>
    <row r="17" spans="1:2">
      <c r="A17" s="10" t="s">
        <v>32</v>
      </c>
      <c r="B17" s="11">
        <v>44.223602484472046</v>
      </c>
    </row>
    <row r="18" spans="1:2">
      <c r="A18" s="10" t="s">
        <v>33</v>
      </c>
      <c r="B18" s="11">
        <v>41.504539559014262</v>
      </c>
    </row>
    <row r="19" spans="1:2">
      <c r="A19" s="10" t="s">
        <v>34</v>
      </c>
      <c r="B19" s="11">
        <v>48.760541783797592</v>
      </c>
    </row>
    <row r="20" spans="1:2">
      <c r="A20" s="10" t="s">
        <v>35</v>
      </c>
      <c r="B20" s="11">
        <v>35.749185667752442</v>
      </c>
    </row>
    <row r="21" spans="1:2">
      <c r="A21" s="10" t="s">
        <v>36</v>
      </c>
      <c r="B21" s="11">
        <v>33.145161290322577</v>
      </c>
    </row>
    <row r="22" spans="1:2">
      <c r="A22" s="10" t="s">
        <v>37</v>
      </c>
      <c r="B22" s="11">
        <v>36.49468892261001</v>
      </c>
    </row>
    <row r="23" spans="1:2">
      <c r="A23" s="10" t="s">
        <v>38</v>
      </c>
      <c r="B23" s="11">
        <v>30.903328050713153</v>
      </c>
    </row>
    <row r="24" spans="1:2">
      <c r="A24" s="10" t="s">
        <v>39</v>
      </c>
      <c r="B24" s="11">
        <v>40.480769230769234</v>
      </c>
    </row>
    <row r="25" spans="1:2">
      <c r="A25" s="10" t="s">
        <v>40</v>
      </c>
      <c r="B25" s="11">
        <v>28.04054054054054</v>
      </c>
    </row>
    <row r="26" spans="1:2">
      <c r="A26" s="10" t="s">
        <v>41</v>
      </c>
      <c r="B26" s="11">
        <v>26.14003590664273</v>
      </c>
    </row>
    <row r="27" spans="1:2">
      <c r="A27" s="10" t="s">
        <v>42</v>
      </c>
      <c r="B27" s="11">
        <v>35.180908391070055</v>
      </c>
    </row>
    <row r="28" spans="1:2">
      <c r="A28" s="10" t="s">
        <v>43</v>
      </c>
      <c r="B28" s="11">
        <v>42.670157068062828</v>
      </c>
    </row>
    <row r="29" spans="1:2">
      <c r="A29" s="10" t="s">
        <v>44</v>
      </c>
      <c r="B29" s="11">
        <v>37.698412698412696</v>
      </c>
    </row>
    <row r="30" spans="1:2">
      <c r="A30" s="10" t="s">
        <v>45</v>
      </c>
      <c r="B30" s="11">
        <v>42.611314261131426</v>
      </c>
    </row>
    <row r="31" spans="1:2">
      <c r="A31" s="10" t="s">
        <v>46</v>
      </c>
      <c r="B31" s="11">
        <v>38.135240211052484</v>
      </c>
    </row>
    <row r="32" spans="1:2">
      <c r="A32" s="10" t="s">
        <v>47</v>
      </c>
      <c r="B32" s="11">
        <v>34.188034188034194</v>
      </c>
    </row>
    <row r="33" spans="1:2">
      <c r="A33" s="10" t="s">
        <v>48</v>
      </c>
      <c r="B33" s="11">
        <v>44.81605351170569</v>
      </c>
    </row>
    <row r="34" spans="1:2">
      <c r="A34" s="10" t="s">
        <v>49</v>
      </c>
      <c r="B34" s="11">
        <v>37.410071942446045</v>
      </c>
    </row>
    <row r="35" spans="1:2">
      <c r="A35" s="10" t="s">
        <v>50</v>
      </c>
      <c r="B35" s="11">
        <v>34.432515337423311</v>
      </c>
    </row>
    <row r="36" spans="1:2">
      <c r="A36" s="10" t="s">
        <v>51</v>
      </c>
      <c r="B36" s="11">
        <v>29.506685108344861</v>
      </c>
    </row>
    <row r="37" spans="1:2">
      <c r="A37" s="10" t="s">
        <v>52</v>
      </c>
      <c r="B37" s="11">
        <v>39.895561357702348</v>
      </c>
    </row>
    <row r="38" spans="1:2">
      <c r="A38" s="10" t="s">
        <v>53</v>
      </c>
      <c r="B38" s="11">
        <v>31.47887323943662</v>
      </c>
    </row>
    <row r="39" spans="1:2">
      <c r="A39" s="10" t="s">
        <v>54</v>
      </c>
      <c r="B39" s="11">
        <v>37.985725614591587</v>
      </c>
    </row>
    <row r="40" spans="1:2">
      <c r="A40" s="10" t="s">
        <v>55</v>
      </c>
      <c r="B40" s="11">
        <v>45.407779171894603</v>
      </c>
    </row>
    <row r="41" spans="1:2">
      <c r="A41" s="10" t="s">
        <v>56</v>
      </c>
      <c r="B41" s="11">
        <v>36.360799001248438</v>
      </c>
    </row>
    <row r="42" spans="1:2">
      <c r="A42" s="10" t="s">
        <v>57</v>
      </c>
      <c r="B42" s="11">
        <v>32.259615384615387</v>
      </c>
    </row>
    <row r="43" spans="1:2">
      <c r="A43" s="10" t="s">
        <v>58</v>
      </c>
      <c r="B43" s="11">
        <v>25.481481481481485</v>
      </c>
    </row>
    <row r="44" spans="1:2">
      <c r="A44" s="10" t="s">
        <v>59</v>
      </c>
      <c r="B44" s="11">
        <v>25.797872340425535</v>
      </c>
    </row>
    <row r="45" spans="1:2">
      <c r="A45" s="10" t="s">
        <v>60</v>
      </c>
      <c r="B45" s="11">
        <v>43.176178660049629</v>
      </c>
    </row>
    <row r="46" spans="1:2">
      <c r="A46" s="10" t="s">
        <v>61</v>
      </c>
      <c r="B46" s="11">
        <v>40.46695959334884</v>
      </c>
    </row>
    <row r="47" spans="1:2">
      <c r="A47" s="10" t="s">
        <v>62</v>
      </c>
      <c r="B47" s="11">
        <v>37.21413721413721</v>
      </c>
    </row>
    <row r="48" spans="1:2">
      <c r="A48" s="10" t="s">
        <v>63</v>
      </c>
      <c r="B48" s="11">
        <v>37.71799628942486</v>
      </c>
    </row>
    <row r="49" spans="1:2">
      <c r="A49" s="10" t="s">
        <v>64</v>
      </c>
      <c r="B49" s="11">
        <v>39.867424242424242</v>
      </c>
    </row>
    <row r="50" spans="1:2">
      <c r="A50" s="10" t="s">
        <v>65</v>
      </c>
      <c r="B50" s="11">
        <v>48.066849588426038</v>
      </c>
    </row>
    <row r="51" spans="1:2">
      <c r="A51" s="10" t="s">
        <v>66</v>
      </c>
      <c r="B51" s="11">
        <v>29.836296426685443</v>
      </c>
    </row>
    <row r="52" spans="1:2">
      <c r="A52" s="10" t="s">
        <v>67</v>
      </c>
      <c r="B52" s="11">
        <v>41.847714344458922</v>
      </c>
    </row>
    <row r="53" spans="1:2">
      <c r="A53" s="10" t="s">
        <v>68</v>
      </c>
      <c r="B53" s="11">
        <v>40.86870681145114</v>
      </c>
    </row>
    <row r="54" spans="1:2">
      <c r="A54" s="10" t="s">
        <v>69</v>
      </c>
      <c r="B54" s="11">
        <v>40.657847046031179</v>
      </c>
    </row>
    <row r="55" spans="1:2">
      <c r="A55" s="12"/>
      <c r="B55" s="12"/>
    </row>
    <row r="56" spans="1:2">
      <c r="A56" s="13" t="s">
        <v>15</v>
      </c>
      <c r="B56" s="12"/>
    </row>
    <row r="57" spans="1:2">
      <c r="A57" s="12"/>
      <c r="B5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Pie chart</vt:lpstr>
      <vt:lpstr>Bar chart</vt:lpstr>
      <vt:lpstr>Trajectory line graph</vt:lpstr>
      <vt:lpstr>County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2012-01-19T01:34:35Z</dcterms:modified>
</cp:coreProperties>
</file>