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<sst xmlns="http://schemas.openxmlformats.org/spreadsheetml/2006/main" count="28" uniqueCount="28">
  <si>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</si>
  <si>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</si>
  <si>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</si>
  <si>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</si>
  <si>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</si>
  <si>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</si>
  <si>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</si>
  <si>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</si>
  <si>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</si>
  <si>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</si>
  <si>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</si>
  <si>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</si>
  <si>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</si>
  <si>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</si>
  <si>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</si>
  <si>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</si>
  <si>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Rhode Island adults (25-64) with at least an associate degree, by county</t>
  </si>
  <si>
    <t>Bristol</t>
  </si>
  <si>
    <t>Kent</t>
  </si>
  <si>
    <t>Newport</t>
  </si>
  <si>
    <t>Providence</t>
  </si>
  <si>
    <t>Washington</t>
  </si>
  <si>
    <t>Levels of education for Rhode Island residents, ages 25-64</t>
  </si>
  <si>
    <t>Source: U.S. Census Bureau, 2010 American Community Survey</t>
  </si>
  <si>
    <t>Degree-attainment rates among Rhode Island adults (ages 25-64), by population group</t>
  </si>
  <si>
    <t>Source: U.S. Census Bureau, 2008-10 American Community Survey PUMS File</t>
  </si>
  <si>
    <t>The path to Goal 2025 in Rhode Island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</si>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</sst>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22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31158</v>
      </c>
      <c r="G2" s="19">
        <v>5.585913129531226E-2</v>
      </c>
    </row>
    <row r="3" spans="1:7">
      <c r="A3" s="17" t="s">
        <v>1</v>
      </c>
      <c r="B3" s="17"/>
      <c r="C3" s="17"/>
      <c r="D3" s="17"/>
      <c r="E3" s="17"/>
      <c r="F3" s="18">
        <v>42216</v>
      </c>
      <c r="G3" s="19">
        <v>7.5683583245487601E-2</v>
      </c>
    </row>
    <row r="4" spans="1:7">
      <c r="A4" s="17" t="s">
        <v>2</v>
      </c>
      <c r="B4" s="17"/>
      <c r="C4" s="17"/>
      <c r="D4" s="17"/>
      <c r="E4" s="17"/>
      <c r="F4" s="18">
        <v>143891</v>
      </c>
      <c r="G4" s="19">
        <v>0.25796348485826359</v>
      </c>
    </row>
    <row r="5" spans="1:7">
      <c r="A5" s="17" t="s">
        <v>3</v>
      </c>
      <c r="B5" s="17"/>
      <c r="C5" s="17"/>
      <c r="D5" s="17"/>
      <c r="E5" s="17"/>
      <c r="F5" s="18">
        <v>110614</v>
      </c>
      <c r="G5" s="19">
        <v>0.19830547368572024</v>
      </c>
    </row>
    <row r="6" spans="1:7">
      <c r="A6" s="17" t="s">
        <v>4</v>
      </c>
      <c r="B6" s="17"/>
      <c r="C6" s="17"/>
      <c r="D6" s="17"/>
      <c r="E6" s="17"/>
      <c r="F6" s="18">
        <v>46994</v>
      </c>
      <c r="G6" s="19">
        <v>8.4249438862953496E-2</v>
      </c>
    </row>
    <row r="7" spans="1:7">
      <c r="A7" s="17" t="s">
        <v>5</v>
      </c>
      <c r="B7" s="17"/>
      <c r="C7" s="17"/>
      <c r="D7" s="17"/>
      <c r="E7" s="17"/>
      <c r="F7" s="18">
        <v>112395</v>
      </c>
      <c r="G7" s="19">
        <v>0.20149839726351571</v>
      </c>
    </row>
    <row r="8" spans="1:7">
      <c r="A8" s="17" t="s">
        <v>6</v>
      </c>
      <c r="B8" s="17"/>
      <c r="C8" s="17"/>
      <c r="D8" s="17"/>
      <c r="E8" s="17"/>
      <c r="F8" s="18">
        <v>70528</v>
      </c>
      <c r="G8" s="19">
        <v>0.12644049078874714</v>
      </c>
    </row>
    <row r="9" spans="1:7">
      <c r="A9" s="17" t="s">
        <v>7</v>
      </c>
      <c r="B9" s="17"/>
      <c r="C9" s="17"/>
      <c r="D9" s="17"/>
      <c r="E9" s="17"/>
      <c r="F9" s="18">
        <v>557796</v>
      </c>
      <c r="G9" s="20">
        <v>1</v>
      </c>
    </row>
    <row r="10" spans="1:7">
      <c r="A10" s="21" t="s">
        <v>23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24</v>
      </c>
    </row>
    <row r="2" spans="1:2">
      <c r="A2" t="s">
        <v>8</v>
      </c>
      <c r="B2" s="2">
        <v>0.45888184349252303</v>
      </c>
    </row>
    <row r="3" spans="1:2">
      <c r="A3" t="s">
        <v>9</v>
      </c>
      <c r="B3" s="2">
        <v>0.27812695262248688</v>
      </c>
    </row>
    <row r="4" spans="1:2">
      <c r="A4" t="s">
        <v>11</v>
      </c>
      <c r="B4" s="2">
        <v>0.16629310487954707</v>
      </c>
    </row>
    <row r="5" spans="1:2">
      <c r="A5" t="s">
        <v>10</v>
      </c>
      <c r="B5" s="2">
        <v>0.47896440129449835</v>
      </c>
    </row>
    <row r="6" spans="1:2">
      <c r="A6" t="s">
        <v>12</v>
      </c>
      <c r="B6" s="2">
        <v>0.17997293640054127</v>
      </c>
    </row>
    <row r="7" spans="1:2">
      <c r="A7" s="3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37.307651138498557</v>
      </c>
      <c r="B5" s="8">
        <v>41.218832691521634</v>
      </c>
      <c r="C5" s="8">
        <f>B5+(($B5-$A5)/10)</f>
        <v>41.609950846823942</v>
      </c>
      <c r="D5" s="8">
        <f t="shared" ref="D5:Q5" si="0">C5+(($B5-$A5)/10)</f>
        <v>42.00106900212625</v>
      </c>
      <c r="E5" s="8">
        <f t="shared" si="0"/>
        <v>42.392187157428559</v>
      </c>
      <c r="F5" s="8">
        <f t="shared" si="0"/>
        <v>42.783305312730867</v>
      </c>
      <c r="G5" s="8">
        <f t="shared" si="0"/>
        <v>43.174423468033176</v>
      </c>
      <c r="H5" s="8">
        <f t="shared" si="0"/>
        <v>43.565541623335484</v>
      </c>
      <c r="I5" s="8">
        <f t="shared" si="0"/>
        <v>43.956659778637793</v>
      </c>
      <c r="J5" s="8">
        <f t="shared" si="0"/>
        <v>44.347777933940101</v>
      </c>
      <c r="K5" s="8">
        <f t="shared" si="0"/>
        <v>44.738896089242409</v>
      </c>
      <c r="L5" s="8">
        <f t="shared" si="0"/>
        <v>45.130014244544718</v>
      </c>
      <c r="M5" s="8">
        <f t="shared" si="0"/>
        <v>45.521132399847026</v>
      </c>
      <c r="N5" s="8">
        <f t="shared" si="0"/>
        <v>45.912250555149335</v>
      </c>
      <c r="O5" s="8">
        <f t="shared" si="0"/>
        <v>46.303368710451643</v>
      </c>
      <c r="P5" s="8">
        <f t="shared" si="0"/>
        <v>46.694486865753952</v>
      </c>
      <c r="Q5" s="8">
        <f t="shared" si="0"/>
        <v>47.08560502105626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41.218832691521634</v>
      </c>
      <c r="C11" s="8">
        <f t="shared" ref="C11:P11" si="1">(($Q11-$B11)/15)+B11</f>
        <v>42.47091051208686</v>
      </c>
      <c r="D11" s="8">
        <f t="shared" si="1"/>
        <v>43.722988332652086</v>
      </c>
      <c r="E11" s="8">
        <f t="shared" si="1"/>
        <v>44.975066153217313</v>
      </c>
      <c r="F11" s="8">
        <f t="shared" si="1"/>
        <v>46.227143973782539</v>
      </c>
      <c r="G11" s="8">
        <f t="shared" si="1"/>
        <v>47.479221794347765</v>
      </c>
      <c r="H11" s="8">
        <f t="shared" si="1"/>
        <v>48.731299614912992</v>
      </c>
      <c r="I11" s="8">
        <f t="shared" si="1"/>
        <v>49.983377435478218</v>
      </c>
      <c r="J11" s="8">
        <f t="shared" si="1"/>
        <v>51.235455256043444</v>
      </c>
      <c r="K11" s="8">
        <f t="shared" si="1"/>
        <v>52.487533076608671</v>
      </c>
      <c r="L11" s="8">
        <f t="shared" si="1"/>
        <v>53.739610897173897</v>
      </c>
      <c r="M11" s="8">
        <f t="shared" si="1"/>
        <v>54.991688717739123</v>
      </c>
      <c r="N11" s="8">
        <f t="shared" si="1"/>
        <v>56.243766538304349</v>
      </c>
      <c r="O11" s="8">
        <f t="shared" si="1"/>
        <v>57.495844358869576</v>
      </c>
      <c r="P11" s="8">
        <f t="shared" si="1"/>
        <v>58.747922179434802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27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53.806269149186896</v>
      </c>
    </row>
    <row r="3" spans="1:2">
      <c r="A3" s="10" t="s">
        <v>18</v>
      </c>
      <c r="B3" s="11">
        <v>43.149602937409277</v>
      </c>
    </row>
    <row r="4" spans="1:2">
      <c r="A4" s="10" t="s">
        <v>19</v>
      </c>
      <c r="B4" s="11">
        <v>54.604638845364462</v>
      </c>
    </row>
    <row r="5" spans="1:2">
      <c r="A5" s="10" t="s">
        <v>20</v>
      </c>
      <c r="B5" s="11">
        <v>36.456571750689392</v>
      </c>
    </row>
    <row r="6" spans="1:2">
      <c r="A6" s="10" t="s">
        <v>21</v>
      </c>
      <c r="B6" s="11">
        <v>52.866927296420883</v>
      </c>
    </row>
    <row r="7" spans="1:2">
      <c r="A7" s="12"/>
      <c r="B7" s="12"/>
    </row>
    <row r="8" spans="1:2">
      <c r="A8" s="13" t="s">
        <v>15</v>
      </c>
      <c r="B8" s="12"/>
    </row>
    <row r="9" spans="1:2">
      <c r="A9" s="12"/>
      <c r="B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2012-01-19T01:38:28Z</dcterms:modified>
</cp:coreProperties>
</file>