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Pie chart" sheetId="1" r:id="rId1"/>
    <sheet name="Bar chart" sheetId="2" r:id="rId2"/>
    <sheet name="Trajectory line graph" sheetId="4" r:id="rId3"/>
    <sheet name="County chart" sheetId="5" r:id="rId4"/>
  </sheets>
  <calcPr calcId="125725"/>
</workbook>
</file>

<file path=xl/calcChain.xml><?xml version="1.0" encoding="utf-8"?>
<calcChain xmlns="http://schemas.openxmlformats.org/spreadsheetml/2006/main">
  <c r="C5" i="4"/>
  <c r="D5" s="1"/>
  <c r="E5" s="1"/>
  <c r="F5" s="1"/>
  <c r="G5" s="1"/>
  <c r="H5" s="1"/>
  <c r="I5" s="1"/>
  <c r="J5" s="1"/>
  <c r="K5" s="1"/>
  <c r="L5" s="1"/>
  <c r="M5" s="1"/>
  <c r="N5" s="1"/>
  <c r="O5" s="1"/>
  <c r="P5" s="1"/>
  <c r="Q5" s="1"/>
  <c r="C11"/>
  <c r="D11" s="1"/>
  <c r="E11" s="1"/>
  <c r="F11" s="1"/>
  <c r="G11" s="1"/>
  <c r="H11" s="1"/>
  <c r="I11" s="1"/>
  <c r="J11" s="1"/>
  <c r="K11" s="1"/>
  <c r="L11" s="1"/>
  <c r="M11" s="1"/>
  <c r="N11" s="1"/>
  <c r="O11" s="1"/>
  <c r="P11" s="1"/>
</calcChain>
</file>

<file path=xl/sharedStrings.xml><?xml version="1.0" encoding="utf-8"?>
<sst xmlns="http://schemas.openxmlformats.org/spreadsheetml/2006/main" count="69" uniqueCount="69">
  <si>
    <t>Less than ninth grade</t>
  </si>
  <si>
    <t>Ninth to 12th grade, no diploma</t>
  </si>
  <si>
    <t>High school graduate (including equivalency)</t>
  </si>
  <si>
    <t>Some college, no degree</t>
  </si>
  <si>
    <t>Associate degree</t>
  </si>
  <si>
    <t>Bachelor's degree</t>
  </si>
  <si>
    <t>Graduate or professional degree</t>
  </si>
  <si>
    <t>TOTAL</t>
  </si>
  <si>
    <t>White</t>
  </si>
  <si>
    <t>Black</t>
  </si>
  <si>
    <t>Asian</t>
  </si>
  <si>
    <t>Hispanic</t>
  </si>
  <si>
    <t>Native American</t>
  </si>
  <si>
    <t>Annual benchmarks (targets) for a straight-line trajectory to Goal 2025 (60% attainment by 2025)</t>
  </si>
  <si>
    <t>Expected percentages of degee holders among 25- to 64-year-olds  at the current rate of production</t>
  </si>
  <si>
    <t>Source: U.S. Census Bureau, 2006-10 American Community Survey 5-Year Estimates</t>
  </si>
  <si>
    <t>Percentage of South Carolina adults (25-64) with at least an associate degree, by county</t>
  </si>
  <si>
    <t>Abbeville</t>
  </si>
  <si>
    <t>Aiken</t>
  </si>
  <si>
    <t>Allendale</t>
  </si>
  <si>
    <t>Anderson</t>
  </si>
  <si>
    <t>Bamberg</t>
  </si>
  <si>
    <t>Barnwell</t>
  </si>
  <si>
    <t>Beaufort</t>
  </si>
  <si>
    <t>Berkeley</t>
  </si>
  <si>
    <t>Calhoun</t>
  </si>
  <si>
    <t>Charleston</t>
  </si>
  <si>
    <t>Cherokee</t>
  </si>
  <si>
    <t>Chester</t>
  </si>
  <si>
    <t>Chesterfield</t>
  </si>
  <si>
    <t>Clarendon</t>
  </si>
  <si>
    <t>Colleton</t>
  </si>
  <si>
    <t>Darlington</t>
  </si>
  <si>
    <t>Dillon</t>
  </si>
  <si>
    <t>Dorchester</t>
  </si>
  <si>
    <t>Edgefield</t>
  </si>
  <si>
    <t>Fairfield</t>
  </si>
  <si>
    <t>Florence</t>
  </si>
  <si>
    <t>Georgetown</t>
  </si>
  <si>
    <t>Greenville</t>
  </si>
  <si>
    <t>Greenwood</t>
  </si>
  <si>
    <t>Hampton</t>
  </si>
  <si>
    <t>Horry</t>
  </si>
  <si>
    <t>Jasper</t>
  </si>
  <si>
    <t>Kershaw</t>
  </si>
  <si>
    <t>Lancaster</t>
  </si>
  <si>
    <t>Laurens</t>
  </si>
  <si>
    <t>Lee</t>
  </si>
  <si>
    <t>Lexington</t>
  </si>
  <si>
    <t>McCormick</t>
  </si>
  <si>
    <t>Marion</t>
  </si>
  <si>
    <t>Marlboro</t>
  </si>
  <si>
    <t>Newberry</t>
  </si>
  <si>
    <t>Oconee</t>
  </si>
  <si>
    <t>Orangeburg</t>
  </si>
  <si>
    <t>Pickens</t>
  </si>
  <si>
    <t>Richland</t>
  </si>
  <si>
    <t>Saluda</t>
  </si>
  <si>
    <t>Spartanburg</t>
  </si>
  <si>
    <t>Sumter</t>
  </si>
  <si>
    <t>Union</t>
  </si>
  <si>
    <t>Williamsburg</t>
  </si>
  <si>
    <t>York</t>
  </si>
  <si>
    <t>Levels of education for South Carolina residents, ages 25-64</t>
  </si>
  <si>
    <t>Source: U.S. Census Bureau, 2010 American Community Survey</t>
  </si>
  <si>
    <t>Degree-attainment rates among South Carolina adults (ages 25-64), by population group</t>
  </si>
  <si>
    <t>Source: U.S. Census Bureau, 2008-10 American Community Survey PUMS File</t>
  </si>
  <si>
    <t>The path to Goal 2025 in South Carolina</t>
  </si>
  <si>
    <t>Source: U.S. Census Bureau, 2000 Census &amp; 2010 American Community Survey.</t>
  </si>
</sst>
</file>

<file path=xl/styles.xml><?xml version="1.0" encoding="utf-8"?>
<styleSheet xmlns="http://schemas.openxmlformats.org/spreadsheetml/2006/main">
  <numFmts count="1">
    <numFmt numFmtId="164" formatCode="0.0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6"/>
      <name val="Calibri"/>
      <family val="2"/>
      <scheme val="minor"/>
    </font>
    <font>
      <sz val="10"/>
      <name val="Times New Roman"/>
      <family val="1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0" borderId="0" xfId="0" applyFont="1"/>
    <xf numFmtId="10" fontId="0" fillId="0" borderId="0" xfId="0" applyNumberFormat="1"/>
    <xf numFmtId="0" fontId="5" fillId="0" borderId="0" xfId="0" applyFont="1"/>
    <xf numFmtId="164" fontId="0" fillId="2" borderId="0" xfId="0" applyNumberFormat="1" applyFill="1" applyBorder="1"/>
    <xf numFmtId="0" fontId="2" fillId="2" borderId="0" xfId="0" applyFont="1" applyFill="1"/>
    <xf numFmtId="0" fontId="0" fillId="2" borderId="0" xfId="0" applyFill="1"/>
    <xf numFmtId="0" fontId="0" fillId="2" borderId="1" xfId="0" applyFill="1" applyBorder="1"/>
    <xf numFmtId="164" fontId="0" fillId="2" borderId="1" xfId="0" applyNumberFormat="1" applyFill="1" applyBorder="1"/>
    <xf numFmtId="0" fontId="7" fillId="0" borderId="0" xfId="0" applyFont="1"/>
    <xf numFmtId="0" fontId="7" fillId="2" borderId="2" xfId="0" applyFont="1" applyFill="1" applyBorder="1"/>
    <xf numFmtId="2" fontId="7" fillId="2" borderId="2" xfId="0" applyNumberFormat="1" applyFont="1" applyFill="1" applyBorder="1"/>
    <xf numFmtId="0" fontId="7" fillId="2" borderId="0" xfId="0" applyFont="1" applyFill="1"/>
    <xf numFmtId="0" fontId="8" fillId="2" borderId="0" xfId="0" applyFont="1" applyFill="1"/>
    <xf numFmtId="0" fontId="4" fillId="0" borderId="0" xfId="0" applyFont="1" applyFill="1"/>
    <xf numFmtId="0" fontId="6" fillId="0" borderId="0" xfId="0" applyFont="1" applyFill="1"/>
    <xf numFmtId="0" fontId="2" fillId="0" borderId="0" xfId="0" applyFont="1" applyFill="1"/>
    <xf numFmtId="0" fontId="0" fillId="0" borderId="0" xfId="0" applyFill="1"/>
    <xf numFmtId="3" fontId="0" fillId="0" borderId="0" xfId="0" applyNumberFormat="1" applyFill="1"/>
    <xf numFmtId="10" fontId="0" fillId="0" borderId="0" xfId="0" applyNumberFormat="1" applyFill="1"/>
    <xf numFmtId="9" fontId="0" fillId="0" borderId="0" xfId="0" applyNumberFormat="1" applyFill="1"/>
    <xf numFmtId="0" fontId="3" fillId="0" borderId="0" xfId="0" applyFont="1" applyFill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"/>
  <sheetViews>
    <sheetView tabSelected="1" workbookViewId="0"/>
  </sheetViews>
  <sheetFormatPr defaultRowHeight="15"/>
  <cols>
    <col min="6" max="6" width="13" customWidth="1"/>
  </cols>
  <sheetData>
    <row r="1" spans="1:7" ht="21">
      <c r="A1" s="16" t="s">
        <v>63</v>
      </c>
      <c r="B1" s="17"/>
      <c r="C1" s="17"/>
      <c r="D1" s="17"/>
      <c r="E1" s="17"/>
      <c r="F1" s="17"/>
      <c r="G1" s="17"/>
    </row>
    <row r="2" spans="1:7">
      <c r="A2" s="17" t="s">
        <v>0</v>
      </c>
      <c r="B2" s="17"/>
      <c r="C2" s="17"/>
      <c r="D2" s="17"/>
      <c r="E2" s="17"/>
      <c r="F2" s="18">
        <v>89495</v>
      </c>
      <c r="G2" s="19">
        <v>3.6686894094391839E-2</v>
      </c>
    </row>
    <row r="3" spans="1:7">
      <c r="A3" s="17" t="s">
        <v>1</v>
      </c>
      <c r="B3" s="17"/>
      <c r="C3" s="17"/>
      <c r="D3" s="17"/>
      <c r="E3" s="17"/>
      <c r="F3" s="18">
        <v>233919</v>
      </c>
      <c r="G3" s="19">
        <v>9.5890961279021691E-2</v>
      </c>
    </row>
    <row r="4" spans="1:7">
      <c r="A4" s="17" t="s">
        <v>2</v>
      </c>
      <c r="B4" s="17"/>
      <c r="C4" s="17"/>
      <c r="D4" s="17"/>
      <c r="E4" s="17"/>
      <c r="F4" s="18">
        <v>735950</v>
      </c>
      <c r="G4" s="19">
        <v>0.3016897000812076</v>
      </c>
    </row>
    <row r="5" spans="1:7">
      <c r="A5" s="17" t="s">
        <v>3</v>
      </c>
      <c r="B5" s="17"/>
      <c r="C5" s="17"/>
      <c r="D5" s="17"/>
      <c r="E5" s="17"/>
      <c r="F5" s="18">
        <v>530911</v>
      </c>
      <c r="G5" s="19">
        <v>0.21763758456391608</v>
      </c>
    </row>
    <row r="6" spans="1:7">
      <c r="A6" s="17" t="s">
        <v>4</v>
      </c>
      <c r="B6" s="17"/>
      <c r="C6" s="17"/>
      <c r="D6" s="17"/>
      <c r="E6" s="17"/>
      <c r="F6" s="18">
        <v>226646</v>
      </c>
      <c r="G6" s="19">
        <v>9.2909523424968221E-2</v>
      </c>
    </row>
    <row r="7" spans="1:7">
      <c r="A7" s="17" t="s">
        <v>5</v>
      </c>
      <c r="B7" s="17"/>
      <c r="C7" s="17"/>
      <c r="D7" s="17"/>
      <c r="E7" s="17"/>
      <c r="F7" s="18">
        <v>407459</v>
      </c>
      <c r="G7" s="19">
        <v>0.16703061825584448</v>
      </c>
    </row>
    <row r="8" spans="1:7">
      <c r="A8" s="17" t="s">
        <v>6</v>
      </c>
      <c r="B8" s="17"/>
      <c r="C8" s="17"/>
      <c r="D8" s="17"/>
      <c r="E8" s="17"/>
      <c r="F8" s="18">
        <v>215047</v>
      </c>
      <c r="G8" s="19">
        <v>8.8154718300650109E-2</v>
      </c>
    </row>
    <row r="9" spans="1:7">
      <c r="A9" s="17" t="s">
        <v>7</v>
      </c>
      <c r="B9" s="17"/>
      <c r="C9" s="17"/>
      <c r="D9" s="17"/>
      <c r="E9" s="17"/>
      <c r="F9" s="18">
        <v>2439427</v>
      </c>
      <c r="G9" s="20">
        <v>1</v>
      </c>
    </row>
    <row r="10" spans="1:7">
      <c r="A10" s="21" t="s">
        <v>64</v>
      </c>
      <c r="B10" s="17"/>
      <c r="C10" s="17"/>
      <c r="D10" s="17"/>
      <c r="E10" s="17"/>
      <c r="F10" s="17"/>
      <c r="G10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cols>
    <col min="1" max="1" width="16" customWidth="1"/>
  </cols>
  <sheetData>
    <row r="1" spans="1:2" ht="18.75">
      <c r="A1" s="14" t="s">
        <v>65</v>
      </c>
    </row>
    <row r="2" spans="1:2">
      <c r="A2" t="s">
        <v>8</v>
      </c>
      <c r="B2" s="2">
        <v>0.40677746774025358</v>
      </c>
    </row>
    <row r="3" spans="1:2">
      <c r="A3" t="s">
        <v>9</v>
      </c>
      <c r="B3" s="2">
        <v>0.2260811161484331</v>
      </c>
    </row>
    <row r="4" spans="1:2">
      <c r="A4" t="s">
        <v>11</v>
      </c>
      <c r="B4" s="2">
        <v>0.16230515835771731</v>
      </c>
    </row>
    <row r="5" spans="1:2">
      <c r="A5" t="s">
        <v>10</v>
      </c>
      <c r="B5" s="2">
        <v>0.58535940803382669</v>
      </c>
    </row>
    <row r="6" spans="1:2">
      <c r="A6" t="s">
        <v>12</v>
      </c>
      <c r="B6" s="2">
        <v>0.23577929465301475</v>
      </c>
    </row>
    <row r="7" spans="1:2">
      <c r="A7" s="3" t="s">
        <v>66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cols>
    <col min="1" max="8" width="12.7109375" customWidth="1"/>
    <col min="9" max="9" width="12.85546875" customWidth="1"/>
    <col min="10" max="17" width="12.7109375" customWidth="1"/>
  </cols>
  <sheetData>
    <row r="1" spans="1:17" ht="21">
      <c r="A1" s="5" t="s">
        <v>67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</row>
    <row r="3" spans="1:17">
      <c r="A3" s="22" t="s">
        <v>14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  <c r="Q3" s="22"/>
    </row>
    <row r="4" spans="1:17">
      <c r="A4" s="7">
        <v>2000</v>
      </c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7">
        <v>2021</v>
      </c>
      <c r="N4" s="7">
        <v>2022</v>
      </c>
      <c r="O4" s="7">
        <v>2023</v>
      </c>
      <c r="P4" s="7">
        <v>2024</v>
      </c>
      <c r="Q4" s="7">
        <v>2025</v>
      </c>
    </row>
    <row r="5" spans="1:17">
      <c r="A5" s="8">
        <v>29.166866098148724</v>
      </c>
      <c r="B5" s="8">
        <v>34.809485998146286</v>
      </c>
      <c r="C5" s="8">
        <f>B5+(($B5-$A5)/10)</f>
        <v>35.373747988146043</v>
      </c>
      <c r="D5" s="8">
        <f t="shared" ref="D5:Q5" si="0">C5+(($B5-$A5)/10)</f>
        <v>35.9380099781458</v>
      </c>
      <c r="E5" s="8">
        <f t="shared" si="0"/>
        <v>36.502271968145557</v>
      </c>
      <c r="F5" s="8">
        <f t="shared" si="0"/>
        <v>37.066533958145314</v>
      </c>
      <c r="G5" s="8">
        <f t="shared" si="0"/>
        <v>37.630795948145071</v>
      </c>
      <c r="H5" s="8">
        <f t="shared" si="0"/>
        <v>38.195057938144828</v>
      </c>
      <c r="I5" s="8">
        <f t="shared" si="0"/>
        <v>38.759319928144585</v>
      </c>
      <c r="J5" s="8">
        <f t="shared" si="0"/>
        <v>39.323581918144342</v>
      </c>
      <c r="K5" s="8">
        <f t="shared" si="0"/>
        <v>39.887843908144099</v>
      </c>
      <c r="L5" s="8">
        <f t="shared" si="0"/>
        <v>40.452105898143856</v>
      </c>
      <c r="M5" s="8">
        <f t="shared" si="0"/>
        <v>41.016367888143613</v>
      </c>
      <c r="N5" s="8">
        <f t="shared" si="0"/>
        <v>41.58062987814337</v>
      </c>
      <c r="O5" s="8">
        <f t="shared" si="0"/>
        <v>42.144891868143127</v>
      </c>
      <c r="P5" s="8">
        <f t="shared" si="0"/>
        <v>42.709153858142884</v>
      </c>
      <c r="Q5" s="8">
        <f t="shared" si="0"/>
        <v>43.273415848142641</v>
      </c>
    </row>
    <row r="6" spans="1:17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spans="1:17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spans="1:17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</row>
    <row r="9" spans="1:17">
      <c r="A9" s="22" t="s">
        <v>13</v>
      </c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</row>
    <row r="10" spans="1:17">
      <c r="A10" s="7"/>
      <c r="B10" s="7">
        <v>2010</v>
      </c>
      <c r="C10" s="7">
        <v>2011</v>
      </c>
      <c r="D10" s="7">
        <v>2012</v>
      </c>
      <c r="E10" s="7">
        <v>2013</v>
      </c>
      <c r="F10" s="7">
        <v>2014</v>
      </c>
      <c r="G10" s="7">
        <v>2015</v>
      </c>
      <c r="H10" s="7">
        <v>2016</v>
      </c>
      <c r="I10" s="7">
        <v>2017</v>
      </c>
      <c r="J10" s="7">
        <v>2018</v>
      </c>
      <c r="K10" s="7">
        <v>2019</v>
      </c>
      <c r="L10" s="7">
        <v>2020</v>
      </c>
      <c r="M10" s="7">
        <v>2021</v>
      </c>
      <c r="N10" s="7">
        <v>2022</v>
      </c>
      <c r="O10" s="7">
        <v>2023</v>
      </c>
      <c r="P10" s="7">
        <v>2024</v>
      </c>
      <c r="Q10" s="7">
        <v>2025</v>
      </c>
    </row>
    <row r="11" spans="1:17">
      <c r="A11" s="8"/>
      <c r="B11" s="8">
        <v>34.809485998146286</v>
      </c>
      <c r="C11" s="8">
        <f t="shared" ref="C11:P11" si="1">(($Q11-$B11)/15)+B11</f>
        <v>36.48885359826987</v>
      </c>
      <c r="D11" s="8">
        <f t="shared" si="1"/>
        <v>38.168221198393454</v>
      </c>
      <c r="E11" s="8">
        <f t="shared" si="1"/>
        <v>39.847588798517037</v>
      </c>
      <c r="F11" s="8">
        <f t="shared" si="1"/>
        <v>41.526956398640621</v>
      </c>
      <c r="G11" s="8">
        <f t="shared" si="1"/>
        <v>43.206323998764205</v>
      </c>
      <c r="H11" s="8">
        <f t="shared" si="1"/>
        <v>44.885691598887789</v>
      </c>
      <c r="I11" s="8">
        <f t="shared" si="1"/>
        <v>46.565059199011372</v>
      </c>
      <c r="J11" s="8">
        <f t="shared" si="1"/>
        <v>48.244426799134956</v>
      </c>
      <c r="K11" s="8">
        <f t="shared" si="1"/>
        <v>49.92379439925854</v>
      </c>
      <c r="L11" s="8">
        <f t="shared" si="1"/>
        <v>51.603161999382124</v>
      </c>
      <c r="M11" s="8">
        <f t="shared" si="1"/>
        <v>53.282529599505708</v>
      </c>
      <c r="N11" s="8">
        <f t="shared" si="1"/>
        <v>54.961897199629291</v>
      </c>
      <c r="O11" s="8">
        <f t="shared" si="1"/>
        <v>56.641264799752875</v>
      </c>
      <c r="P11" s="8">
        <f t="shared" si="1"/>
        <v>58.320632399876459</v>
      </c>
      <c r="Q11" s="8">
        <v>60</v>
      </c>
    </row>
    <row r="12" spans="1:17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</row>
    <row r="13" spans="1:17">
      <c r="A13" s="1" t="s">
        <v>68</v>
      </c>
    </row>
  </sheetData>
  <mergeCells count="2">
    <mergeCell ref="A3:Q3"/>
    <mergeCell ref="A9:Q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0"/>
  <sheetViews>
    <sheetView workbookViewId="0"/>
  </sheetViews>
  <sheetFormatPr defaultRowHeight="12.75"/>
  <cols>
    <col min="1" max="1" width="13" style="9" customWidth="1"/>
    <col min="2" max="2" width="6.28515625" style="9" customWidth="1"/>
    <col min="3" max="127" width="9.140625" style="9"/>
    <col min="128" max="128" width="16.85546875" style="9" customWidth="1"/>
    <col min="129" max="178" width="18.7109375" style="9" customWidth="1"/>
    <col min="179" max="16384" width="9.140625" style="9"/>
  </cols>
  <sheetData>
    <row r="1" spans="1:2" ht="21">
      <c r="A1" s="15" t="s">
        <v>16</v>
      </c>
    </row>
    <row r="2" spans="1:2">
      <c r="A2" s="10" t="s">
        <v>17</v>
      </c>
      <c r="B2" s="11">
        <v>27.584897059940744</v>
      </c>
    </row>
    <row r="3" spans="1:2">
      <c r="A3" s="10" t="s">
        <v>18</v>
      </c>
      <c r="B3" s="11">
        <v>32.422319633818503</v>
      </c>
    </row>
    <row r="4" spans="1:2">
      <c r="A4" s="10" t="s">
        <v>19</v>
      </c>
      <c r="B4" s="11">
        <v>19.05500948439386</v>
      </c>
    </row>
    <row r="5" spans="1:2">
      <c r="A5" s="10" t="s">
        <v>20</v>
      </c>
      <c r="B5" s="11">
        <v>29.715458473850852</v>
      </c>
    </row>
    <row r="6" spans="1:2">
      <c r="A6" s="10" t="s">
        <v>21</v>
      </c>
      <c r="B6" s="11">
        <v>35.133401744484352</v>
      </c>
    </row>
    <row r="7" spans="1:2">
      <c r="A7" s="10" t="s">
        <v>22</v>
      </c>
      <c r="B7" s="11">
        <v>21.545057162071281</v>
      </c>
    </row>
    <row r="8" spans="1:2">
      <c r="A8" s="10" t="s">
        <v>23</v>
      </c>
      <c r="B8" s="11">
        <v>42.3551382203635</v>
      </c>
    </row>
    <row r="9" spans="1:2">
      <c r="A9" s="10" t="s">
        <v>24</v>
      </c>
      <c r="B9" s="11">
        <v>29.134149659863947</v>
      </c>
    </row>
    <row r="10" spans="1:2">
      <c r="A10" s="10" t="s">
        <v>25</v>
      </c>
      <c r="B10" s="11">
        <v>30.633588714581052</v>
      </c>
    </row>
    <row r="11" spans="1:2">
      <c r="A11" s="10" t="s">
        <v>26</v>
      </c>
      <c r="B11" s="11">
        <v>47.560028477121222</v>
      </c>
    </row>
    <row r="12" spans="1:2">
      <c r="A12" s="10" t="s">
        <v>27</v>
      </c>
      <c r="B12" s="11">
        <v>19.30179870932308</v>
      </c>
    </row>
    <row r="13" spans="1:2">
      <c r="A13" s="10" t="s">
        <v>28</v>
      </c>
      <c r="B13" s="11">
        <v>21.305040391398339</v>
      </c>
    </row>
    <row r="14" spans="1:2">
      <c r="A14" s="10" t="s">
        <v>29</v>
      </c>
      <c r="B14" s="11">
        <v>20.390844926767574</v>
      </c>
    </row>
    <row r="15" spans="1:2">
      <c r="A15" s="10" t="s">
        <v>30</v>
      </c>
      <c r="B15" s="11">
        <v>20.435501339565636</v>
      </c>
    </row>
    <row r="16" spans="1:2">
      <c r="A16" s="10" t="s">
        <v>31</v>
      </c>
      <c r="B16" s="11">
        <v>20.06942722539053</v>
      </c>
    </row>
    <row r="17" spans="1:2">
      <c r="A17" s="10" t="s">
        <v>32</v>
      </c>
      <c r="B17" s="11">
        <v>24.501487275531563</v>
      </c>
    </row>
    <row r="18" spans="1:2">
      <c r="A18" s="10" t="s">
        <v>33</v>
      </c>
      <c r="B18" s="11">
        <v>17.068783725113192</v>
      </c>
    </row>
    <row r="19" spans="1:2">
      <c r="A19" s="10" t="s">
        <v>34</v>
      </c>
      <c r="B19" s="11">
        <v>36.661099946219821</v>
      </c>
    </row>
    <row r="20" spans="1:2">
      <c r="A20" s="10" t="s">
        <v>35</v>
      </c>
      <c r="B20" s="11">
        <v>23.950019625801389</v>
      </c>
    </row>
    <row r="21" spans="1:2">
      <c r="A21" s="10" t="s">
        <v>36</v>
      </c>
      <c r="B21" s="11">
        <v>25.412439005499188</v>
      </c>
    </row>
    <row r="22" spans="1:2">
      <c r="A22" s="10" t="s">
        <v>37</v>
      </c>
      <c r="B22" s="11">
        <v>31.281132814686295</v>
      </c>
    </row>
    <row r="23" spans="1:2">
      <c r="A23" s="10" t="s">
        <v>38</v>
      </c>
      <c r="B23" s="11">
        <v>31.08980504953659</v>
      </c>
    </row>
    <row r="24" spans="1:2">
      <c r="A24" s="10" t="s">
        <v>39</v>
      </c>
      <c r="B24" s="11">
        <v>40.862528868852323</v>
      </c>
    </row>
    <row r="25" spans="1:2">
      <c r="A25" s="10" t="s">
        <v>40</v>
      </c>
      <c r="B25" s="11">
        <v>33.514854308034444</v>
      </c>
    </row>
    <row r="26" spans="1:2">
      <c r="A26" s="10" t="s">
        <v>41</v>
      </c>
      <c r="B26" s="11">
        <v>18.584385559309975</v>
      </c>
    </row>
    <row r="27" spans="1:2">
      <c r="A27" s="10" t="s">
        <v>42</v>
      </c>
      <c r="B27" s="11">
        <v>33.180432531922236</v>
      </c>
    </row>
    <row r="28" spans="1:2">
      <c r="A28" s="10" t="s">
        <v>43</v>
      </c>
      <c r="B28" s="11">
        <v>14.300916830386379</v>
      </c>
    </row>
    <row r="29" spans="1:2">
      <c r="A29" s="10" t="s">
        <v>44</v>
      </c>
      <c r="B29" s="11">
        <v>29.158640402659543</v>
      </c>
    </row>
    <row r="30" spans="1:2">
      <c r="A30" s="10" t="s">
        <v>45</v>
      </c>
      <c r="B30" s="11">
        <v>26.510776528823349</v>
      </c>
    </row>
    <row r="31" spans="1:2">
      <c r="A31" s="10" t="s">
        <v>46</v>
      </c>
      <c r="B31" s="11">
        <v>23.585334014416254</v>
      </c>
    </row>
    <row r="32" spans="1:2">
      <c r="A32" s="10" t="s">
        <v>47</v>
      </c>
      <c r="B32" s="11">
        <v>14.200900124485301</v>
      </c>
    </row>
    <row r="33" spans="1:2">
      <c r="A33" s="10" t="s">
        <v>48</v>
      </c>
      <c r="B33" s="11">
        <v>38.569075382548007</v>
      </c>
    </row>
    <row r="34" spans="1:2">
      <c r="A34" s="10" t="s">
        <v>49</v>
      </c>
      <c r="B34" s="11">
        <v>26.579219882637208</v>
      </c>
    </row>
    <row r="35" spans="1:2">
      <c r="A35" s="10" t="s">
        <v>50</v>
      </c>
      <c r="B35" s="11">
        <v>22.212746602990503</v>
      </c>
    </row>
    <row r="36" spans="1:2">
      <c r="A36" s="10" t="s">
        <v>51</v>
      </c>
      <c r="B36" s="11">
        <v>13.073534809739384</v>
      </c>
    </row>
    <row r="37" spans="1:2">
      <c r="A37" s="10" t="s">
        <v>52</v>
      </c>
      <c r="B37" s="11">
        <v>29.332710668327106</v>
      </c>
    </row>
    <row r="38" spans="1:2">
      <c r="A38" s="10" t="s">
        <v>53</v>
      </c>
      <c r="B38" s="11">
        <v>32.039671147070337</v>
      </c>
    </row>
    <row r="39" spans="1:2">
      <c r="A39" s="10" t="s">
        <v>54</v>
      </c>
      <c r="B39" s="11">
        <v>25.079524162272868</v>
      </c>
    </row>
    <row r="40" spans="1:2">
      <c r="A40" s="10" t="s">
        <v>55</v>
      </c>
      <c r="B40" s="11">
        <v>34.638797987262045</v>
      </c>
    </row>
    <row r="41" spans="1:2">
      <c r="A41" s="10" t="s">
        <v>56</v>
      </c>
      <c r="B41" s="11">
        <v>46.719474457957666</v>
      </c>
    </row>
    <row r="42" spans="1:2">
      <c r="A42" s="10" t="s">
        <v>57</v>
      </c>
      <c r="B42" s="11">
        <v>21.955701711964405</v>
      </c>
    </row>
    <row r="43" spans="1:2">
      <c r="A43" s="10" t="s">
        <v>58</v>
      </c>
      <c r="B43" s="11">
        <v>31.997006700908198</v>
      </c>
    </row>
    <row r="44" spans="1:2">
      <c r="A44" s="10" t="s">
        <v>59</v>
      </c>
      <c r="B44" s="11">
        <v>28.90674169782681</v>
      </c>
    </row>
    <row r="45" spans="1:2">
      <c r="A45" s="10" t="s">
        <v>60</v>
      </c>
      <c r="B45" s="11">
        <v>23.528267634854771</v>
      </c>
    </row>
    <row r="46" spans="1:2">
      <c r="A46" s="10" t="s">
        <v>61</v>
      </c>
      <c r="B46" s="11">
        <v>18.244559470139702</v>
      </c>
    </row>
    <row r="47" spans="1:2">
      <c r="A47" s="10" t="s">
        <v>62</v>
      </c>
      <c r="B47" s="11">
        <v>38.701399021543217</v>
      </c>
    </row>
    <row r="48" spans="1:2">
      <c r="A48" s="12"/>
      <c r="B48" s="12"/>
    </row>
    <row r="49" spans="1:2">
      <c r="A49" s="13" t="s">
        <v>15</v>
      </c>
      <c r="B49" s="12"/>
    </row>
    <row r="50" spans="1:2">
      <c r="A50" s="12"/>
      <c r="B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Pie chart</vt:lpstr>
      <vt:lpstr>Bar chart</vt:lpstr>
      <vt:lpstr>Trajectory line graph</vt:lpstr>
      <vt:lpstr>County chart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2012-01-19T01:38:12Z</dcterms:modified>
</cp:coreProperties>
</file>