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<sst xmlns="http://schemas.openxmlformats.org/spreadsheetml/2006/main" count="52" uniqueCount="52">
  <si>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</si>
  <si>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</si>
  <si>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</si>
  <si>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</si>
  <si>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</si>
  <si>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</si>
  <si>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</si>
  <si>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</si>
  <si>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</si>
  <si>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</si>
  <si>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</si>
  <si>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</si>
  <si>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</si>
  <si>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</si>
  <si>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</si>
  <si>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</si>
  <si>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Utah adults (25-64) with at least an associate degree, by county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</si>
  <si>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</si>
  <si>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</si>
  <si>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</si>
  <si>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</si>
  <si>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</si>
  <si>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</si>
  <si>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</si>
  <si>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</si>
  <si>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</si>
  <si>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</si>
  <si>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</si>
  <si>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</si>
  <si>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</si>
  <si>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</si>
  <si>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</si>
  <si>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</si>
  <si>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</si>
  <si>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</si>
  <si>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</si>
  <si>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</si>
  <si>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</si>
  <si>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</si>
  <si>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</si>
  <si>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</si>
  <si>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</si>
  <si>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</si>
  <si>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</si>
  <si>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</si>
  <si>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</si>
  <si>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Levels of education for Utah residents, ages 25-64</t>
  </si>
  <si>
    <t>Source: U.S. Census Bureau, 2010 American Community Survey</t>
  </si>
  <si>
    <t>Degree-attainment rates among Utah adults (ages 25-64), by population group</t>
  </si>
  <si>
    <t>Source: U.S. Census Bureau, 2008-10 American Community Survey PUMS File</t>
  </si>
  <si>
    <t>The path to Goal 2025 in Utah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</si>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</sst>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46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39407</v>
      </c>
      <c r="G2" s="19">
        <v>2.953994830677709E-2</v>
      </c>
    </row>
    <row r="3" spans="1:7">
      <c r="A3" s="17" t="s">
        <v>1</v>
      </c>
      <c r="B3" s="17"/>
      <c r="C3" s="17"/>
      <c r="D3" s="17"/>
      <c r="E3" s="17"/>
      <c r="F3" s="18">
        <v>78675</v>
      </c>
      <c r="G3" s="19">
        <v>5.8975700587095885E-2</v>
      </c>
    </row>
    <row r="4" spans="1:7">
      <c r="A4" s="17" t="s">
        <v>2</v>
      </c>
      <c r="B4" s="17"/>
      <c r="C4" s="17"/>
      <c r="D4" s="17"/>
      <c r="E4" s="17"/>
      <c r="F4" s="18">
        <v>312963</v>
      </c>
      <c r="G4" s="19">
        <v>0.23460072682350541</v>
      </c>
    </row>
    <row r="5" spans="1:7">
      <c r="A5" s="17" t="s">
        <v>3</v>
      </c>
      <c r="B5" s="17"/>
      <c r="C5" s="17"/>
      <c r="D5" s="17"/>
      <c r="E5" s="17"/>
      <c r="F5" s="18">
        <v>372768</v>
      </c>
      <c r="G5" s="19">
        <v>0.27943125461011198</v>
      </c>
    </row>
    <row r="6" spans="1:7">
      <c r="A6" s="17" t="s">
        <v>4</v>
      </c>
      <c r="B6" s="17"/>
      <c r="C6" s="17"/>
      <c r="D6" s="17"/>
      <c r="E6" s="17"/>
      <c r="F6" s="18">
        <v>129978</v>
      </c>
      <c r="G6" s="19">
        <v>9.7433029690620246E-2</v>
      </c>
    </row>
    <row r="7" spans="1:7">
      <c r="A7" s="17" t="s">
        <v>5</v>
      </c>
      <c r="B7" s="17"/>
      <c r="C7" s="17"/>
      <c r="D7" s="17"/>
      <c r="E7" s="17"/>
      <c r="F7" s="18">
        <v>277404</v>
      </c>
      <c r="G7" s="19">
        <v>0.20794528434271048</v>
      </c>
    </row>
    <row r="8" spans="1:7">
      <c r="A8" s="17" t="s">
        <v>6</v>
      </c>
      <c r="B8" s="17"/>
      <c r="C8" s="17"/>
      <c r="D8" s="17"/>
      <c r="E8" s="17"/>
      <c r="F8" s="18">
        <v>122829</v>
      </c>
      <c r="G8" s="19">
        <v>9.2074055639178892E-2</v>
      </c>
    </row>
    <row r="9" spans="1:7">
      <c r="A9" s="17" t="s">
        <v>7</v>
      </c>
      <c r="B9" s="17"/>
      <c r="C9" s="17"/>
      <c r="D9" s="17"/>
      <c r="E9" s="17"/>
      <c r="F9" s="18">
        <v>1334024</v>
      </c>
      <c r="G9" s="20">
        <v>1</v>
      </c>
    </row>
    <row r="10" spans="1:7">
      <c r="A10" s="21" t="s">
        <v>47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48</v>
      </c>
    </row>
    <row r="2" spans="1:2">
      <c r="A2" t="s">
        <v>8</v>
      </c>
      <c r="B2" s="2">
        <v>0.43533956931032486</v>
      </c>
    </row>
    <row r="3" spans="1:2">
      <c r="A3" t="s">
        <v>9</v>
      </c>
      <c r="B3" s="2">
        <v>0.37188690950988212</v>
      </c>
    </row>
    <row r="4" spans="1:2">
      <c r="A4" t="s">
        <v>11</v>
      </c>
      <c r="B4" s="2">
        <v>0.16248948032821375</v>
      </c>
    </row>
    <row r="5" spans="1:2">
      <c r="A5" t="s">
        <v>10</v>
      </c>
      <c r="B5" s="2">
        <v>0.44861547245218392</v>
      </c>
    </row>
    <row r="6" spans="1:2">
      <c r="A6" t="s">
        <v>12</v>
      </c>
      <c r="B6" s="2">
        <v>0.16776475483736736</v>
      </c>
    </row>
    <row r="7" spans="1:2">
      <c r="A7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36.225543772292156</v>
      </c>
      <c r="B5" s="8">
        <v>39.74523696725096</v>
      </c>
      <c r="C5" s="8">
        <f>B5+(($B5-$A5)/10)</f>
        <v>40.09720628674684</v>
      </c>
      <c r="D5" s="8">
        <f t="shared" ref="D5:Q5" si="0">C5+(($B5-$A5)/10)</f>
        <v>40.449175606242719</v>
      </c>
      <c r="E5" s="8">
        <f t="shared" si="0"/>
        <v>40.801144925738598</v>
      </c>
      <c r="F5" s="8">
        <f t="shared" si="0"/>
        <v>41.153114245234477</v>
      </c>
      <c r="G5" s="8">
        <f t="shared" si="0"/>
        <v>41.505083564730356</v>
      </c>
      <c r="H5" s="8">
        <f t="shared" si="0"/>
        <v>41.857052884226235</v>
      </c>
      <c r="I5" s="8">
        <f t="shared" si="0"/>
        <v>42.209022203722114</v>
      </c>
      <c r="J5" s="8">
        <f t="shared" si="0"/>
        <v>42.560991523217993</v>
      </c>
      <c r="K5" s="8">
        <f t="shared" si="0"/>
        <v>42.912960842713872</v>
      </c>
      <c r="L5" s="8">
        <f t="shared" si="0"/>
        <v>43.264930162209751</v>
      </c>
      <c r="M5" s="8">
        <f t="shared" si="0"/>
        <v>43.61689948170563</v>
      </c>
      <c r="N5" s="8">
        <f t="shared" si="0"/>
        <v>43.968868801201509</v>
      </c>
      <c r="O5" s="8">
        <f t="shared" si="0"/>
        <v>44.320838120697388</v>
      </c>
      <c r="P5" s="8">
        <f t="shared" si="0"/>
        <v>44.672807440193267</v>
      </c>
      <c r="Q5" s="8">
        <f t="shared" si="0"/>
        <v>45.024776759689146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39.74523696725096</v>
      </c>
      <c r="C11" s="8">
        <f t="shared" ref="C11:P11" si="1">(($Q11-$B11)/15)+B11</f>
        <v>41.095554502767563</v>
      </c>
      <c r="D11" s="8">
        <f t="shared" si="1"/>
        <v>42.445872038284165</v>
      </c>
      <c r="E11" s="8">
        <f t="shared" si="1"/>
        <v>43.796189573800767</v>
      </c>
      <c r="F11" s="8">
        <f t="shared" si="1"/>
        <v>45.146507109317369</v>
      </c>
      <c r="G11" s="8">
        <f t="shared" si="1"/>
        <v>46.496824644833971</v>
      </c>
      <c r="H11" s="8">
        <f t="shared" si="1"/>
        <v>47.847142180350573</v>
      </c>
      <c r="I11" s="8">
        <f t="shared" si="1"/>
        <v>49.197459715867176</v>
      </c>
      <c r="J11" s="8">
        <f t="shared" si="1"/>
        <v>50.547777251383778</v>
      </c>
      <c r="K11" s="8">
        <f t="shared" si="1"/>
        <v>51.89809478690038</v>
      </c>
      <c r="L11" s="8">
        <f t="shared" si="1"/>
        <v>53.248412322416982</v>
      </c>
      <c r="M11" s="8">
        <f t="shared" si="1"/>
        <v>54.598729857933584</v>
      </c>
      <c r="N11" s="8">
        <f t="shared" si="1"/>
        <v>55.949047393450186</v>
      </c>
      <c r="O11" s="8">
        <f t="shared" si="1"/>
        <v>57.299364928966789</v>
      </c>
      <c r="P11" s="8">
        <f t="shared" si="1"/>
        <v>58.649682464483391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51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19.708770741618693</v>
      </c>
    </row>
    <row r="3" spans="1:2">
      <c r="A3" s="10" t="s">
        <v>18</v>
      </c>
      <c r="B3" s="11">
        <v>32.230325949936969</v>
      </c>
    </row>
    <row r="4" spans="1:2">
      <c r="A4" s="10" t="s">
        <v>19</v>
      </c>
      <c r="B4" s="11">
        <v>44.496205410843558</v>
      </c>
    </row>
    <row r="5" spans="1:2">
      <c r="A5" s="10" t="s">
        <v>20</v>
      </c>
      <c r="B5" s="11">
        <v>28.35076742594584</v>
      </c>
    </row>
    <row r="6" spans="1:2">
      <c r="A6" s="10" t="s">
        <v>21</v>
      </c>
      <c r="B6" s="11">
        <v>32.80898876404494</v>
      </c>
    </row>
    <row r="7" spans="1:2">
      <c r="A7" s="10" t="s">
        <v>22</v>
      </c>
      <c r="B7" s="11">
        <v>45.652715229903457</v>
      </c>
    </row>
    <row r="8" spans="1:2">
      <c r="A8" s="10" t="s">
        <v>23</v>
      </c>
      <c r="B8" s="11">
        <v>24.597418561770127</v>
      </c>
    </row>
    <row r="9" spans="1:2">
      <c r="A9" s="10" t="s">
        <v>24</v>
      </c>
      <c r="B9" s="11">
        <v>27.249048286916448</v>
      </c>
    </row>
    <row r="10" spans="1:2">
      <c r="A10" s="10" t="s">
        <v>25</v>
      </c>
      <c r="B10" s="11">
        <v>31.083686849209414</v>
      </c>
    </row>
    <row r="11" spans="1:2">
      <c r="A11" s="10" t="s">
        <v>26</v>
      </c>
      <c r="B11" s="11">
        <v>31.425140112089675</v>
      </c>
    </row>
    <row r="12" spans="1:2">
      <c r="A12" s="10" t="s">
        <v>27</v>
      </c>
      <c r="B12" s="11">
        <v>37.540055543687245</v>
      </c>
    </row>
    <row r="13" spans="1:2">
      <c r="A13" s="10" t="s">
        <v>28</v>
      </c>
      <c r="B13" s="11">
        <v>24.275362318840578</v>
      </c>
    </row>
    <row r="14" spans="1:2">
      <c r="A14" s="10" t="s">
        <v>29</v>
      </c>
      <c r="B14" s="11">
        <v>34.324092597885112</v>
      </c>
    </row>
    <row r="15" spans="1:2">
      <c r="A15" s="10" t="s">
        <v>30</v>
      </c>
      <c r="B15" s="11">
        <v>30.660714285714288</v>
      </c>
    </row>
    <row r="16" spans="1:2">
      <c r="A16" s="10" t="s">
        <v>31</v>
      </c>
      <c r="B16" s="11">
        <v>39.284857211423088</v>
      </c>
    </row>
    <row r="17" spans="1:2">
      <c r="A17" s="10" t="s">
        <v>32</v>
      </c>
      <c r="B17" s="11">
        <v>23.590504451038576</v>
      </c>
    </row>
    <row r="18" spans="1:2">
      <c r="A18" s="10" t="s">
        <v>33</v>
      </c>
      <c r="B18" s="11">
        <v>32.925682031984948</v>
      </c>
    </row>
    <row r="19" spans="1:2">
      <c r="A19" s="10" t="s">
        <v>34</v>
      </c>
      <c r="B19" s="11">
        <v>40.055827072050718</v>
      </c>
    </row>
    <row r="20" spans="1:2">
      <c r="A20" s="10" t="s">
        <v>35</v>
      </c>
      <c r="B20" s="11">
        <v>31.937726723095526</v>
      </c>
    </row>
    <row r="21" spans="1:2">
      <c r="A21" s="10" t="s">
        <v>36</v>
      </c>
      <c r="B21" s="11">
        <v>31.404667547335979</v>
      </c>
    </row>
    <row r="22" spans="1:2">
      <c r="A22" s="10" t="s">
        <v>37</v>
      </c>
      <c r="B22" s="11">
        <v>28.407976462896368</v>
      </c>
    </row>
    <row r="23" spans="1:2">
      <c r="A23" s="10" t="s">
        <v>38</v>
      </c>
      <c r="B23" s="11">
        <v>59.542282730688527</v>
      </c>
    </row>
    <row r="24" spans="1:2">
      <c r="A24" s="10" t="s">
        <v>39</v>
      </c>
      <c r="B24" s="11">
        <v>31.022677072596082</v>
      </c>
    </row>
    <row r="25" spans="1:2">
      <c r="A25" s="10" t="s">
        <v>40</v>
      </c>
      <c r="B25" s="11">
        <v>21.112907572082996</v>
      </c>
    </row>
    <row r="26" spans="1:2">
      <c r="A26" s="10" t="s">
        <v>41</v>
      </c>
      <c r="B26" s="11">
        <v>47.87028766291769</v>
      </c>
    </row>
    <row r="27" spans="1:2">
      <c r="A27" s="10" t="s">
        <v>42</v>
      </c>
      <c r="B27" s="11">
        <v>42.157311601501689</v>
      </c>
    </row>
    <row r="28" spans="1:2">
      <c r="A28" s="10" t="s">
        <v>43</v>
      </c>
      <c r="B28" s="11">
        <v>33.712893527317966</v>
      </c>
    </row>
    <row r="29" spans="1:2">
      <c r="A29" s="10" t="s">
        <v>44</v>
      </c>
      <c r="B29" s="11">
        <v>33.674963396778921</v>
      </c>
    </row>
    <row r="30" spans="1:2">
      <c r="A30" s="10" t="s">
        <v>45</v>
      </c>
      <c r="B30" s="11">
        <v>33.203303013179244</v>
      </c>
    </row>
    <row r="31" spans="1:2">
      <c r="A31" s="12"/>
      <c r="B31" s="12"/>
    </row>
    <row r="32" spans="1:2">
      <c r="A32" s="13" t="s">
        <v>15</v>
      </c>
      <c r="B32" s="12"/>
    </row>
    <row r="33" spans="1:2">
      <c r="A33" s="12"/>
      <c r="B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2012-01-19T01:43:10Z</dcterms:modified>
</cp:coreProperties>
</file>