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<sst xmlns="http://schemas.openxmlformats.org/spreadsheetml/2006/main" count="37" uniqueCount="37">
  <si>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</si>
  <si>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</si>
  <si>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</si>
  <si>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</si>
  <si>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</si>
  <si>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</si>
  <si>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</si>
  <si>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</si>
  <si>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</si>
  <si>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</si>
  <si>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</si>
  <si>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</si>
  <si>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</si>
  <si>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</si>
  <si>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</si>
  <si>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</si>
  <si>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Vermont adults (25-64) with at least an associate degree, by county</t>
  </si>
  <si>
    <t>Levels of education for Vermont residents, ages 25-64</t>
  </si>
  <si>
    <t>Source: U.S. Census Bureau, 2010 American Community Survey</t>
  </si>
  <si>
    <t>Addison</t>
  </si>
  <si>
    <t>Bennington</t>
  </si>
  <si>
    <t>Caledonia</t>
  </si>
  <si>
    <t>Chittenden</t>
  </si>
  <si>
    <t>Essex</t>
  </si>
  <si>
    <t>Franklin</t>
  </si>
  <si>
    <t>Grand Isle</t>
  </si>
  <si>
    <t>Lamoille</t>
  </si>
  <si>
    <t>Orange</t>
  </si>
  <si>
    <t>Orleans</t>
  </si>
  <si>
    <t>Rutland</t>
  </si>
  <si>
    <t>Washington</t>
  </si>
  <si>
    <t>Windham</t>
  </si>
  <si>
    <t>Windsor</t>
  </si>
  <si>
    <t>Degree-attainment rates among Vermont adults (ages 25-64), by population group</t>
  </si>
  <si>
    <t>Source: U.S. Census Bureau, 2008-10 American Community Survey PUMS File</t>
  </si>
  <si>
    <t>The path to Goal 2025 in Vermont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</si>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</sst>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17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5135</v>
      </c>
      <c r="G2" s="19">
        <v>1.5111341304430991E-2</v>
      </c>
    </row>
    <row r="3" spans="1:7">
      <c r="A3" s="17" t="s">
        <v>1</v>
      </c>
      <c r="B3" s="17"/>
      <c r="C3" s="17"/>
      <c r="D3" s="17"/>
      <c r="E3" s="17"/>
      <c r="F3" s="18">
        <v>16859</v>
      </c>
      <c r="G3" s="19">
        <v>4.9612873038247726E-2</v>
      </c>
    </row>
    <row r="4" spans="1:7">
      <c r="A4" s="17" t="s">
        <v>2</v>
      </c>
      <c r="B4" s="17"/>
      <c r="C4" s="17"/>
      <c r="D4" s="17"/>
      <c r="E4" s="17"/>
      <c r="F4" s="18">
        <v>104363</v>
      </c>
      <c r="G4" s="19">
        <v>0.30712072299013277</v>
      </c>
    </row>
    <row r="5" spans="1:7">
      <c r="A5" s="17" t="s">
        <v>3</v>
      </c>
      <c r="B5" s="17"/>
      <c r="C5" s="17"/>
      <c r="D5" s="17"/>
      <c r="E5" s="17"/>
      <c r="F5" s="18">
        <v>63662</v>
      </c>
      <c r="G5" s="19">
        <v>0.18734531842700797</v>
      </c>
    </row>
    <row r="6" spans="1:7">
      <c r="A6" s="17" t="s">
        <v>4</v>
      </c>
      <c r="B6" s="17"/>
      <c r="C6" s="17"/>
      <c r="D6" s="17"/>
      <c r="E6" s="17"/>
      <c r="F6" s="18">
        <v>31616</v>
      </c>
      <c r="G6" s="19">
        <v>9.3039954562977659E-2</v>
      </c>
    </row>
    <row r="7" spans="1:7">
      <c r="A7" s="17" t="s">
        <v>5</v>
      </c>
      <c r="B7" s="17"/>
      <c r="C7" s="17"/>
      <c r="D7" s="17"/>
      <c r="E7" s="17"/>
      <c r="F7" s="18">
        <v>73206</v>
      </c>
      <c r="G7" s="19">
        <v>0.21543151928572063</v>
      </c>
    </row>
    <row r="8" spans="1:7">
      <c r="A8" s="17" t="s">
        <v>6</v>
      </c>
      <c r="B8" s="17"/>
      <c r="C8" s="17"/>
      <c r="D8" s="17"/>
      <c r="E8" s="17"/>
      <c r="F8" s="18">
        <v>44970</v>
      </c>
      <c r="G8" s="19">
        <v>0.13233827039148233</v>
      </c>
    </row>
    <row r="9" spans="1:7">
      <c r="A9" s="17" t="s">
        <v>7</v>
      </c>
      <c r="B9" s="17"/>
      <c r="C9" s="17"/>
      <c r="D9" s="17"/>
      <c r="E9" s="17"/>
      <c r="F9" s="18">
        <v>339811</v>
      </c>
      <c r="G9" s="20">
        <v>1</v>
      </c>
    </row>
    <row r="10" spans="1:7">
      <c r="A10" s="21" t="s">
        <v>18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33</v>
      </c>
    </row>
    <row r="2" spans="1:2">
      <c r="A2" t="s">
        <v>8</v>
      </c>
      <c r="B2" s="2">
        <v>0.4450260000679741</v>
      </c>
    </row>
    <row r="3" spans="1:2">
      <c r="A3" t="s">
        <v>9</v>
      </c>
      <c r="B3" s="2">
        <v>0.45126663804207817</v>
      </c>
    </row>
    <row r="4" spans="1:2">
      <c r="A4" t="s">
        <v>11</v>
      </c>
      <c r="B4" s="2">
        <v>0.40921470721743075</v>
      </c>
    </row>
    <row r="5" spans="1:2">
      <c r="A5" t="s">
        <v>10</v>
      </c>
      <c r="B5" s="2">
        <v>0.54225533007963012</v>
      </c>
    </row>
    <row r="6" spans="1:2">
      <c r="A6" t="s">
        <v>12</v>
      </c>
      <c r="B6" s="2">
        <v>0.18367346938775511</v>
      </c>
    </row>
    <row r="7" spans="1:2">
      <c r="A7" s="3" t="s">
        <v>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35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40.38228600792835</v>
      </c>
      <c r="B5" s="8">
        <v>44.080974424018059</v>
      </c>
      <c r="C5" s="8">
        <f>B5+(($B5-$A5)/10)</f>
        <v>44.450843265627029</v>
      </c>
      <c r="D5" s="8">
        <f t="shared" ref="D5:Q5" si="0">C5+(($B5-$A5)/10)</f>
        <v>44.820712107235998</v>
      </c>
      <c r="E5" s="8">
        <f t="shared" si="0"/>
        <v>45.190580948844968</v>
      </c>
      <c r="F5" s="8">
        <f t="shared" si="0"/>
        <v>45.560449790453937</v>
      </c>
      <c r="G5" s="8">
        <f t="shared" si="0"/>
        <v>45.930318632062907</v>
      </c>
      <c r="H5" s="8">
        <f t="shared" si="0"/>
        <v>46.300187473671876</v>
      </c>
      <c r="I5" s="8">
        <f t="shared" si="0"/>
        <v>46.670056315280846</v>
      </c>
      <c r="J5" s="8">
        <f t="shared" si="0"/>
        <v>47.039925156889815</v>
      </c>
      <c r="K5" s="8">
        <f t="shared" si="0"/>
        <v>47.409793998498785</v>
      </c>
      <c r="L5" s="8">
        <f t="shared" si="0"/>
        <v>47.779662840107754</v>
      </c>
      <c r="M5" s="8">
        <f t="shared" si="0"/>
        <v>48.149531681716724</v>
      </c>
      <c r="N5" s="8">
        <f t="shared" si="0"/>
        <v>48.519400523325693</v>
      </c>
      <c r="O5" s="8">
        <f t="shared" si="0"/>
        <v>48.889269364934663</v>
      </c>
      <c r="P5" s="8">
        <f t="shared" si="0"/>
        <v>49.259138206543632</v>
      </c>
      <c r="Q5" s="8">
        <f t="shared" si="0"/>
        <v>49.629007048152602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44.080974424018059</v>
      </c>
      <c r="C11" s="8">
        <f t="shared" ref="C11:P11" si="1">(($Q11-$B11)/15)+B11</f>
        <v>45.142242795750185</v>
      </c>
      <c r="D11" s="8">
        <f t="shared" si="1"/>
        <v>46.203511167482311</v>
      </c>
      <c r="E11" s="8">
        <f t="shared" si="1"/>
        <v>47.264779539214437</v>
      </c>
      <c r="F11" s="8">
        <f t="shared" si="1"/>
        <v>48.326047910946563</v>
      </c>
      <c r="G11" s="8">
        <f t="shared" si="1"/>
        <v>49.38731628267869</v>
      </c>
      <c r="H11" s="8">
        <f t="shared" si="1"/>
        <v>50.448584654410816</v>
      </c>
      <c r="I11" s="8">
        <f t="shared" si="1"/>
        <v>51.509853026142942</v>
      </c>
      <c r="J11" s="8">
        <f t="shared" si="1"/>
        <v>52.571121397875068</v>
      </c>
      <c r="K11" s="8">
        <f t="shared" si="1"/>
        <v>53.632389769607194</v>
      </c>
      <c r="L11" s="8">
        <f t="shared" si="1"/>
        <v>54.69365814133932</v>
      </c>
      <c r="M11" s="8">
        <f t="shared" si="1"/>
        <v>55.754926513071446</v>
      </c>
      <c r="N11" s="8">
        <f t="shared" si="1"/>
        <v>56.816194884803572</v>
      </c>
      <c r="O11" s="8">
        <f t="shared" si="1"/>
        <v>57.877463256535698</v>
      </c>
      <c r="P11" s="8">
        <f t="shared" si="1"/>
        <v>58.938731628267824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36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19</v>
      </c>
      <c r="B2" s="11">
        <v>40.710016488046165</v>
      </c>
    </row>
    <row r="3" spans="1:2">
      <c r="A3" s="10" t="s">
        <v>20</v>
      </c>
      <c r="B3" s="11">
        <v>40.610425950875737</v>
      </c>
    </row>
    <row r="4" spans="1:2">
      <c r="A4" s="10" t="s">
        <v>21</v>
      </c>
      <c r="B4" s="11">
        <v>38.664502945065514</v>
      </c>
    </row>
    <row r="5" spans="1:2">
      <c r="A5" s="10" t="s">
        <v>22</v>
      </c>
      <c r="B5" s="11">
        <v>57.347822912356705</v>
      </c>
    </row>
    <row r="6" spans="1:2">
      <c r="A6" s="10" t="s">
        <v>23</v>
      </c>
      <c r="B6" s="11">
        <v>26.402734263742524</v>
      </c>
    </row>
    <row r="7" spans="1:2">
      <c r="A7" s="10" t="s">
        <v>24</v>
      </c>
      <c r="B7" s="11">
        <v>34.113459062334314</v>
      </c>
    </row>
    <row r="8" spans="1:2">
      <c r="A8" s="10" t="s">
        <v>25</v>
      </c>
      <c r="B8" s="11">
        <v>38.936170212765958</v>
      </c>
    </row>
    <row r="9" spans="1:2">
      <c r="A9" s="10" t="s">
        <v>26</v>
      </c>
      <c r="B9" s="11">
        <v>46.182439967288673</v>
      </c>
    </row>
    <row r="10" spans="1:2">
      <c r="A10" s="10" t="s">
        <v>27</v>
      </c>
      <c r="B10" s="11">
        <v>42.051282051282051</v>
      </c>
    </row>
    <row r="11" spans="1:2">
      <c r="A11" s="10" t="s">
        <v>28</v>
      </c>
      <c r="B11" s="11">
        <v>28.404109589041095</v>
      </c>
    </row>
    <row r="12" spans="1:2">
      <c r="A12" s="10" t="s">
        <v>29</v>
      </c>
      <c r="B12" s="11">
        <v>35.642507781236105</v>
      </c>
    </row>
    <row r="13" spans="1:2">
      <c r="A13" s="10" t="s">
        <v>30</v>
      </c>
      <c r="B13" s="11">
        <v>48.835724708171206</v>
      </c>
    </row>
    <row r="14" spans="1:2">
      <c r="A14" s="10" t="s">
        <v>31</v>
      </c>
      <c r="B14" s="11">
        <v>43.00165235965018</v>
      </c>
    </row>
    <row r="15" spans="1:2">
      <c r="A15" s="10" t="s">
        <v>32</v>
      </c>
      <c r="B15" s="11">
        <v>44.163760329280173</v>
      </c>
    </row>
    <row r="16" spans="1:2">
      <c r="A16" s="12"/>
      <c r="B16" s="12"/>
    </row>
    <row r="17" spans="1:2">
      <c r="A17" s="13" t="s">
        <v>15</v>
      </c>
      <c r="B17" s="12"/>
    </row>
    <row r="18" spans="1:2">
      <c r="A18" s="12"/>
      <c r="B1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2012-01-19T01:44:22Z</dcterms:modified>
</cp:coreProperties>
</file>