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Pie chart" sheetId="1" r:id="rId1"/>
    <sheet name="Bar chart" sheetId="2" r:id="rId2"/>
    <sheet name="Trajectory line graph" sheetId="4" r:id="rId3"/>
    <sheet name="County chart" sheetId="5" r:id="rId4"/>
  </sheets>
  <calcPr calcId="125725"/>
</workbook>
</file>

<file path=xl/calcChain.xml><?xml version="1.0" encoding="utf-8"?>
<calcChain xmlns="http://schemas.openxmlformats.org/spreadsheetml/2006/main">
  <c r="C5" i="4"/>
  <c r="D5" s="1"/>
  <c r="E5" s="1"/>
  <c r="F5" s="1"/>
  <c r="G5" s="1"/>
  <c r="H5" s="1"/>
  <c r="I5" s="1"/>
  <c r="J5" s="1"/>
  <c r="K5" s="1"/>
  <c r="L5" s="1"/>
  <c r="M5" s="1"/>
  <c r="N5" s="1"/>
  <c r="O5" s="1"/>
  <c r="P5" s="1"/>
  <c r="Q5" s="1"/>
  <c r="C11"/>
  <c r="D11" s="1"/>
  <c r="E11" s="1"/>
  <c r="F11" s="1"/>
  <c r="G11" s="1"/>
  <c r="H11" s="1"/>
  <c r="I11" s="1"/>
  <c r="J11" s="1"/>
  <c r="K11" s="1"/>
  <c r="L11" s="1"/>
  <c r="M11" s="1"/>
  <c r="N11" s="1"/>
  <c r="O11" s="1"/>
  <c r="P11" s="1"/>
</calcChain>
</file>

<file path=xl/sharedStrings.xml><?xml version="1.0" encoding="utf-8"?>
<sst xmlns="http://schemas.openxmlformats.org/spreadsheetml/2006/main" count="62" uniqueCount="62">
  <si>
    <t>Less than ninth grade</t>
  </si>
  <si>
    <t>Ninth to 12th grade, no diploma</t>
  </si>
  <si>
    <t>High school graduate (including equivalency)</t>
  </si>
  <si>
    <t>Some college, no degree</t>
  </si>
  <si>
    <t>Associate degree</t>
  </si>
  <si>
    <t>Bachelor's degree</t>
  </si>
  <si>
    <t>Graduate or professional degree</t>
  </si>
  <si>
    <t>TOTAL</t>
  </si>
  <si>
    <t>White</t>
  </si>
  <si>
    <t>Black</t>
  </si>
  <si>
    <t>Asian</t>
  </si>
  <si>
    <t>Hispanic</t>
  </si>
  <si>
    <t>Native American</t>
  </si>
  <si>
    <t>Annual benchmarks (targets) for a straight-line trajectory to Goal 2025 (60% attainment by 2025)</t>
  </si>
  <si>
    <t>Expected percentages of degee holders among 25- to 64-year-olds  at the current rate of production</t>
  </si>
  <si>
    <t>Source: U.S. Census Bureau, 2006-10 American Community Survey 5-Year Estimates</t>
  </si>
  <si>
    <t>Percentage of Washington adults (25-64) with at least an associate degree, by county</t>
  </si>
  <si>
    <t>Levels of education for Washington residents, ages 25-64</t>
  </si>
  <si>
    <t>Source: U.S. Census Bureau, 2010 American Community Survey</t>
  </si>
  <si>
    <t>Degree-attainment rates among Washington adults (ages 25-64), by population group</t>
  </si>
  <si>
    <t>Source: U.S. Census Bureau, 2008-10 American Community Survey PUMS File</t>
  </si>
  <si>
    <t>Adams</t>
  </si>
  <si>
    <t>Asotin</t>
  </si>
  <si>
    <t>Benton</t>
  </si>
  <si>
    <t>Chelan</t>
  </si>
  <si>
    <t>Clallam</t>
  </si>
  <si>
    <t>Clark</t>
  </si>
  <si>
    <t>Columbia</t>
  </si>
  <si>
    <t>Cowlitz</t>
  </si>
  <si>
    <t>Douglas</t>
  </si>
  <si>
    <t>Ferry</t>
  </si>
  <si>
    <t>Franklin</t>
  </si>
  <si>
    <t>Garfield</t>
  </si>
  <si>
    <t>Grant</t>
  </si>
  <si>
    <t>Grays Harbor</t>
  </si>
  <si>
    <t>Island</t>
  </si>
  <si>
    <t>Jefferson</t>
  </si>
  <si>
    <t>King</t>
  </si>
  <si>
    <t>Kitsap</t>
  </si>
  <si>
    <t>Kittitas</t>
  </si>
  <si>
    <t>Klickitat</t>
  </si>
  <si>
    <t>Lewis</t>
  </si>
  <si>
    <t>Lincoln</t>
  </si>
  <si>
    <t>Mason</t>
  </si>
  <si>
    <t>Okanogan</t>
  </si>
  <si>
    <t>Pacific</t>
  </si>
  <si>
    <t>Pend Oreille</t>
  </si>
  <si>
    <t>Pierce</t>
  </si>
  <si>
    <t>San Juan</t>
  </si>
  <si>
    <t>Skagit</t>
  </si>
  <si>
    <t>Skamania</t>
  </si>
  <si>
    <t>Snohomish</t>
  </si>
  <si>
    <t>Spokane</t>
  </si>
  <si>
    <t>Stevens</t>
  </si>
  <si>
    <t>Thurston</t>
  </si>
  <si>
    <t>Wahkiakum</t>
  </si>
  <si>
    <t>Walla Walla</t>
  </si>
  <si>
    <t>Whatcom</t>
  </si>
  <si>
    <t>Whitman</t>
  </si>
  <si>
    <t>Yakima</t>
  </si>
  <si>
    <t>The path to Goal 2025 in Washington</t>
  </si>
  <si>
    <t>Source: U.S. Census Bureau, 2000 Census &amp; 2010 American Community Survey.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</si>
</sst>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10" fontId="0" fillId="0" borderId="0" xfId="0" applyNumberFormat="1"/>
    <xf numFmtId="0" fontId="5" fillId="0" borderId="0" xfId="0" applyFont="1"/>
    <xf numFmtId="164" fontId="0" fillId="2" borderId="0" xfId="0" applyNumberFormat="1" applyFill="1" applyBorder="1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7" fillId="0" borderId="0" xfId="0" applyFont="1"/>
    <xf numFmtId="0" fontId="7" fillId="2" borderId="2" xfId="0" applyFont="1" applyFill="1" applyBorder="1"/>
    <xf numFmtId="2" fontId="7" fillId="2" borderId="2" xfId="0" applyNumberFormat="1" applyFont="1" applyFill="1" applyBorder="1"/>
    <xf numFmtId="0" fontId="7" fillId="2" borderId="0" xfId="0" applyFont="1" applyFill="1"/>
    <xf numFmtId="0" fontId="8" fillId="2" borderId="0" xfId="0" applyFont="1" applyFill="1"/>
    <xf numFmtId="0" fontId="4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9" fontId="0" fillId="0" borderId="0" xfId="0" applyNumberFormat="1" applyFill="1"/>
    <xf numFmtId="0" fontId="3" fillId="0" borderId="0" xfId="0" applyFon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/>
  </sheetViews>
  <sheetFormatPr defaultRowHeight="15"/>
  <cols>
    <col min="6" max="6" width="13" customWidth="1"/>
  </cols>
  <sheetData>
    <row r="1" spans="1:7" ht="21">
      <c r="A1" s="16" t="s">
        <v>17</v>
      </c>
      <c r="B1" s="17"/>
      <c r="C1" s="17"/>
      <c r="D1" s="17"/>
      <c r="E1" s="17"/>
      <c r="F1" s="17"/>
      <c r="G1" s="17"/>
    </row>
    <row r="2" spans="1:7">
      <c r="A2" s="17" t="s">
        <v>0</v>
      </c>
      <c r="B2" s="17"/>
      <c r="C2" s="17"/>
      <c r="D2" s="17"/>
      <c r="E2" s="17"/>
      <c r="F2" s="18">
        <v>135864</v>
      </c>
      <c r="G2" s="19">
        <v>3.6966989444882963E-2</v>
      </c>
    </row>
    <row r="3" spans="1:7">
      <c r="A3" s="17" t="s">
        <v>1</v>
      </c>
      <c r="B3" s="17"/>
      <c r="C3" s="17"/>
      <c r="D3" s="17"/>
      <c r="E3" s="17"/>
      <c r="F3" s="18">
        <v>206364</v>
      </c>
      <c r="G3" s="19">
        <v>5.6149206631659808E-2</v>
      </c>
    </row>
    <row r="4" spans="1:7">
      <c r="A4" s="17" t="s">
        <v>2</v>
      </c>
      <c r="B4" s="17"/>
      <c r="C4" s="17"/>
      <c r="D4" s="17"/>
      <c r="E4" s="17"/>
      <c r="F4" s="18">
        <v>828755</v>
      </c>
      <c r="G4" s="19">
        <v>0.22549444545570554</v>
      </c>
    </row>
    <row r="5" spans="1:7">
      <c r="A5" s="17" t="s">
        <v>3</v>
      </c>
      <c r="B5" s="17"/>
      <c r="C5" s="17"/>
      <c r="D5" s="17"/>
      <c r="E5" s="17"/>
      <c r="F5" s="18">
        <v>942193</v>
      </c>
      <c r="G5" s="19">
        <v>0.25635958521788416</v>
      </c>
    </row>
    <row r="6" spans="1:7">
      <c r="A6" s="17" t="s">
        <v>4</v>
      </c>
      <c r="B6" s="17"/>
      <c r="C6" s="17"/>
      <c r="D6" s="17"/>
      <c r="E6" s="17"/>
      <c r="F6" s="18">
        <v>380225</v>
      </c>
      <c r="G6" s="19">
        <v>0.10345473091974786</v>
      </c>
    </row>
    <row r="7" spans="1:7">
      <c r="A7" s="17" t="s">
        <v>5</v>
      </c>
      <c r="B7" s="17"/>
      <c r="C7" s="17"/>
      <c r="D7" s="17"/>
      <c r="E7" s="17"/>
      <c r="F7" s="18">
        <v>771976</v>
      </c>
      <c r="G7" s="19">
        <v>0.21004555028339345</v>
      </c>
    </row>
    <row r="8" spans="1:7">
      <c r="A8" s="17" t="s">
        <v>6</v>
      </c>
      <c r="B8" s="17"/>
      <c r="C8" s="17"/>
      <c r="D8" s="17"/>
      <c r="E8" s="17"/>
      <c r="F8" s="18">
        <v>409902</v>
      </c>
      <c r="G8" s="19">
        <v>0.11152949204672623</v>
      </c>
    </row>
    <row r="9" spans="1:7">
      <c r="A9" s="17" t="s">
        <v>7</v>
      </c>
      <c r="B9" s="17"/>
      <c r="C9" s="17"/>
      <c r="D9" s="17"/>
      <c r="E9" s="17"/>
      <c r="F9" s="18">
        <v>3675279</v>
      </c>
      <c r="G9" s="20">
        <v>1</v>
      </c>
    </row>
    <row r="10" spans="1:7">
      <c r="A10" s="21" t="s">
        <v>18</v>
      </c>
      <c r="B10" s="17"/>
      <c r="C10" s="17"/>
      <c r="D10" s="17"/>
      <c r="E10" s="17"/>
      <c r="F10" s="17"/>
      <c r="G10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16" customWidth="1"/>
  </cols>
  <sheetData>
    <row r="1" spans="1:2" ht="18.75">
      <c r="A1" s="14" t="s">
        <v>19</v>
      </c>
    </row>
    <row r="2" spans="1:2">
      <c r="A2" t="s">
        <v>8</v>
      </c>
      <c r="B2" s="2">
        <v>0.44768128545386404</v>
      </c>
    </row>
    <row r="3" spans="1:2">
      <c r="A3" t="s">
        <v>9</v>
      </c>
      <c r="B3" s="2">
        <v>0.31032749209997129</v>
      </c>
    </row>
    <row r="4" spans="1:2">
      <c r="A4" t="s">
        <v>11</v>
      </c>
      <c r="B4" s="2">
        <v>0.18172922858645532</v>
      </c>
    </row>
    <row r="5" spans="1:2">
      <c r="A5" t="s">
        <v>10</v>
      </c>
      <c r="B5" s="2">
        <v>0.54470059849747599</v>
      </c>
    </row>
    <row r="6" spans="1:2">
      <c r="A6" t="s">
        <v>12</v>
      </c>
      <c r="B6" s="2">
        <v>0.21835443037974683</v>
      </c>
    </row>
    <row r="7" spans="1:2">
      <c r="A7" s="3" t="s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3"/>
  <sheetViews>
    <sheetView workbookViewId="0"/>
  </sheetViews>
  <sheetFormatPr defaultRowHeight="15"/>
  <cols>
    <col min="1" max="8" width="12.7109375" customWidth="1"/>
    <col min="9" max="9" width="12.85546875" customWidth="1"/>
    <col min="10" max="17" width="12.7109375" customWidth="1"/>
  </cols>
  <sheetData>
    <row r="1" spans="1:17" ht="21">
      <c r="A1" s="5" t="s">
        <v>60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>
      <c r="A3" s="22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>
      <c r="A4" s="7">
        <v>2000</v>
      </c>
      <c r="B4" s="7">
        <v>2010</v>
      </c>
      <c r="C4" s="7">
        <v>2011</v>
      </c>
      <c r="D4" s="7">
        <v>2012</v>
      </c>
      <c r="E4" s="7">
        <v>2013</v>
      </c>
      <c r="F4" s="7">
        <v>2014</v>
      </c>
      <c r="G4" s="7">
        <v>2015</v>
      </c>
      <c r="H4" s="7">
        <v>2016</v>
      </c>
      <c r="I4" s="7">
        <v>2017</v>
      </c>
      <c r="J4" s="7">
        <v>2018</v>
      </c>
      <c r="K4" s="7">
        <v>2019</v>
      </c>
      <c r="L4" s="7">
        <v>2020</v>
      </c>
      <c r="M4" s="7">
        <v>2021</v>
      </c>
      <c r="N4" s="7">
        <v>2022</v>
      </c>
      <c r="O4" s="7">
        <v>2023</v>
      </c>
      <c r="P4" s="7">
        <v>2024</v>
      </c>
      <c r="Q4" s="7">
        <v>2025</v>
      </c>
    </row>
    <row r="5" spans="1:17">
      <c r="A5" s="8">
        <v>38.522151613805129</v>
      </c>
      <c r="B5" s="8">
        <v>42.502977324986752</v>
      </c>
      <c r="C5" s="8">
        <f>B5+(($B5-$A5)/10)</f>
        <v>42.901059896104911</v>
      </c>
      <c r="D5" s="8">
        <f t="shared" ref="D5:Q5" si="0">C5+(($B5-$A5)/10)</f>
        <v>43.299142467223071</v>
      </c>
      <c r="E5" s="8">
        <f t="shared" si="0"/>
        <v>43.69722503834123</v>
      </c>
      <c r="F5" s="8">
        <f t="shared" si="0"/>
        <v>44.09530760945939</v>
      </c>
      <c r="G5" s="8">
        <f t="shared" si="0"/>
        <v>44.493390180577549</v>
      </c>
      <c r="H5" s="8">
        <f t="shared" si="0"/>
        <v>44.891472751695709</v>
      </c>
      <c r="I5" s="8">
        <f t="shared" si="0"/>
        <v>45.289555322813868</v>
      </c>
      <c r="J5" s="8">
        <f t="shared" si="0"/>
        <v>45.687637893932028</v>
      </c>
      <c r="K5" s="8">
        <f t="shared" si="0"/>
        <v>46.085720465050187</v>
      </c>
      <c r="L5" s="8">
        <f t="shared" si="0"/>
        <v>46.483803036168347</v>
      </c>
      <c r="M5" s="8">
        <f t="shared" si="0"/>
        <v>46.881885607286506</v>
      </c>
      <c r="N5" s="8">
        <f t="shared" si="0"/>
        <v>47.279968178404665</v>
      </c>
      <c r="O5" s="8">
        <f t="shared" si="0"/>
        <v>47.678050749522825</v>
      </c>
      <c r="P5" s="8">
        <f t="shared" si="0"/>
        <v>48.076133320640984</v>
      </c>
      <c r="Q5" s="8">
        <f t="shared" si="0"/>
        <v>48.474215891759144</v>
      </c>
    </row>
    <row r="6" spans="1:17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>
      <c r="A9" s="22" t="s">
        <v>13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>
      <c r="A10" s="7"/>
      <c r="B10" s="7">
        <v>2010</v>
      </c>
      <c r="C10" s="7">
        <v>2011</v>
      </c>
      <c r="D10" s="7">
        <v>2012</v>
      </c>
      <c r="E10" s="7">
        <v>2013</v>
      </c>
      <c r="F10" s="7">
        <v>2014</v>
      </c>
      <c r="G10" s="7">
        <v>2015</v>
      </c>
      <c r="H10" s="7">
        <v>2016</v>
      </c>
      <c r="I10" s="7">
        <v>2017</v>
      </c>
      <c r="J10" s="7">
        <v>2018</v>
      </c>
      <c r="K10" s="7">
        <v>2019</v>
      </c>
      <c r="L10" s="7">
        <v>2020</v>
      </c>
      <c r="M10" s="7">
        <v>2021</v>
      </c>
      <c r="N10" s="7">
        <v>2022</v>
      </c>
      <c r="O10" s="7">
        <v>2023</v>
      </c>
      <c r="P10" s="7">
        <v>2024</v>
      </c>
      <c r="Q10" s="7">
        <v>2025</v>
      </c>
    </row>
    <row r="11" spans="1:17">
      <c r="A11" s="8"/>
      <c r="B11" s="8">
        <v>42.502977324986752</v>
      </c>
      <c r="C11" s="8">
        <f t="shared" ref="C11:P11" si="1">(($Q11-$B11)/15)+B11</f>
        <v>43.669445503320965</v>
      </c>
      <c r="D11" s="8">
        <f t="shared" si="1"/>
        <v>44.835913681655178</v>
      </c>
      <c r="E11" s="8">
        <f t="shared" si="1"/>
        <v>46.002381859989391</v>
      </c>
      <c r="F11" s="8">
        <f t="shared" si="1"/>
        <v>47.168850038323605</v>
      </c>
      <c r="G11" s="8">
        <f t="shared" si="1"/>
        <v>48.335318216657818</v>
      </c>
      <c r="H11" s="8">
        <f t="shared" si="1"/>
        <v>49.501786394992031</v>
      </c>
      <c r="I11" s="8">
        <f t="shared" si="1"/>
        <v>50.668254573326244</v>
      </c>
      <c r="J11" s="8">
        <f t="shared" si="1"/>
        <v>51.834722751660458</v>
      </c>
      <c r="K11" s="8">
        <f t="shared" si="1"/>
        <v>53.001190929994671</v>
      </c>
      <c r="L11" s="8">
        <f t="shared" si="1"/>
        <v>54.167659108328884</v>
      </c>
      <c r="M11" s="8">
        <f t="shared" si="1"/>
        <v>55.334127286663097</v>
      </c>
      <c r="N11" s="8">
        <f t="shared" si="1"/>
        <v>56.500595464997311</v>
      </c>
      <c r="O11" s="8">
        <f t="shared" si="1"/>
        <v>57.667063643331524</v>
      </c>
      <c r="P11" s="8">
        <f t="shared" si="1"/>
        <v>58.833531821665737</v>
      </c>
      <c r="Q11" s="8">
        <v>60</v>
      </c>
    </row>
    <row r="12" spans="1:17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>
      <c r="A13" s="1" t="s">
        <v>61</v>
      </c>
    </row>
  </sheetData>
  <mergeCells count="2">
    <mergeCell ref="A3:Q3"/>
    <mergeCell ref="A9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3"/>
  <sheetViews>
    <sheetView workbookViewId="0"/>
  </sheetViews>
  <sheetFormatPr defaultRowHeight="12.75"/>
  <cols>
    <col min="1" max="1" width="13" style="9" customWidth="1"/>
    <col min="2" max="2" width="6.28515625" style="9" customWidth="1"/>
    <col min="3" max="127" width="9.140625" style="9"/>
    <col min="128" max="128" width="16.85546875" style="9" customWidth="1"/>
    <col min="129" max="178" width="18.7109375" style="9" customWidth="1"/>
    <col min="179" max="16384" width="9.140625" style="9"/>
  </cols>
  <sheetData>
    <row r="1" spans="1:2" ht="21">
      <c r="A1" s="15" t="s">
        <v>16</v>
      </c>
    </row>
    <row r="2" spans="1:2">
      <c r="A2" s="10" t="s">
        <v>21</v>
      </c>
      <c r="B2" s="11">
        <v>24.723111001722863</v>
      </c>
    </row>
    <row r="3" spans="1:2">
      <c r="A3" s="10" t="s">
        <v>22</v>
      </c>
      <c r="B3" s="11">
        <v>30.320271634394789</v>
      </c>
    </row>
    <row r="4" spans="1:2">
      <c r="A4" s="10" t="s">
        <v>23</v>
      </c>
      <c r="B4" s="11">
        <v>38.873472008806736</v>
      </c>
    </row>
    <row r="5" spans="1:2">
      <c r="A5" s="10" t="s">
        <v>24</v>
      </c>
      <c r="B5" s="11">
        <v>34.009576264149899</v>
      </c>
    </row>
    <row r="6" spans="1:2">
      <c r="A6" s="10" t="s">
        <v>25</v>
      </c>
      <c r="B6" s="11">
        <v>34.148505517662059</v>
      </c>
    </row>
    <row r="7" spans="1:2">
      <c r="A7" s="10" t="s">
        <v>26</v>
      </c>
      <c r="B7" s="11">
        <v>37.282830492809019</v>
      </c>
    </row>
    <row r="8" spans="1:2">
      <c r="A8" s="10" t="s">
        <v>27</v>
      </c>
      <c r="B8" s="11">
        <v>32.23374175306315</v>
      </c>
    </row>
    <row r="9" spans="1:2">
      <c r="A9" s="10" t="s">
        <v>28</v>
      </c>
      <c r="B9" s="11">
        <v>27.556775454955634</v>
      </c>
    </row>
    <row r="10" spans="1:2">
      <c r="A10" s="10" t="s">
        <v>29</v>
      </c>
      <c r="B10" s="11">
        <v>29.184753838009531</v>
      </c>
    </row>
    <row r="11" spans="1:2">
      <c r="A11" s="10" t="s">
        <v>30</v>
      </c>
      <c r="B11" s="11">
        <v>30.892570817744524</v>
      </c>
    </row>
    <row r="12" spans="1:2">
      <c r="A12" s="10" t="s">
        <v>31</v>
      </c>
      <c r="B12" s="11">
        <v>22.318899821892607</v>
      </c>
    </row>
    <row r="13" spans="1:2">
      <c r="A13" s="10" t="s">
        <v>32</v>
      </c>
      <c r="B13" s="11">
        <v>29.378531073446325</v>
      </c>
    </row>
    <row r="14" spans="1:2">
      <c r="A14" s="10" t="s">
        <v>33</v>
      </c>
      <c r="B14" s="11">
        <v>24.100364783594596</v>
      </c>
    </row>
    <row r="15" spans="1:2">
      <c r="A15" s="10" t="s">
        <v>34</v>
      </c>
      <c r="B15" s="11">
        <v>25.208772340591587</v>
      </c>
    </row>
    <row r="16" spans="1:2">
      <c r="A16" s="10" t="s">
        <v>35</v>
      </c>
      <c r="B16" s="11">
        <v>39.624071177160737</v>
      </c>
    </row>
    <row r="17" spans="1:2">
      <c r="A17" s="10" t="s">
        <v>36</v>
      </c>
      <c r="B17" s="11">
        <v>41.390748817494931</v>
      </c>
    </row>
    <row r="18" spans="1:2">
      <c r="A18" s="10" t="s">
        <v>37</v>
      </c>
      <c r="B18" s="11">
        <v>56.00387900624073</v>
      </c>
    </row>
    <row r="19" spans="1:2">
      <c r="A19" s="10" t="s">
        <v>38</v>
      </c>
      <c r="B19" s="11">
        <v>40.17304576978492</v>
      </c>
    </row>
    <row r="20" spans="1:2">
      <c r="A20" s="10" t="s">
        <v>39</v>
      </c>
      <c r="B20" s="11">
        <v>41.90910088923043</v>
      </c>
    </row>
    <row r="21" spans="1:2">
      <c r="A21" s="10" t="s">
        <v>40</v>
      </c>
      <c r="B21" s="11">
        <v>28.09506263817244</v>
      </c>
    </row>
    <row r="22" spans="1:2">
      <c r="A22" s="10" t="s">
        <v>41</v>
      </c>
      <c r="B22" s="11">
        <v>26.504611536657805</v>
      </c>
    </row>
    <row r="23" spans="1:2">
      <c r="A23" s="10" t="s">
        <v>42</v>
      </c>
      <c r="B23" s="11">
        <v>37.110108981585867</v>
      </c>
    </row>
    <row r="24" spans="1:2">
      <c r="A24" s="10" t="s">
        <v>43</v>
      </c>
      <c r="B24" s="11">
        <v>26.089803554724043</v>
      </c>
    </row>
    <row r="25" spans="1:2">
      <c r="A25" s="10" t="s">
        <v>44</v>
      </c>
      <c r="B25" s="11">
        <v>30.628110926759895</v>
      </c>
    </row>
    <row r="26" spans="1:2">
      <c r="A26" s="10" t="s">
        <v>45</v>
      </c>
      <c r="B26" s="11">
        <v>28.846680668432107</v>
      </c>
    </row>
    <row r="27" spans="1:2">
      <c r="A27" s="10" t="s">
        <v>46</v>
      </c>
      <c r="B27" s="11">
        <v>28.278041074249604</v>
      </c>
    </row>
    <row r="28" spans="1:2">
      <c r="A28" s="10" t="s">
        <v>47</v>
      </c>
      <c r="B28" s="11">
        <v>34.729571118914876</v>
      </c>
    </row>
    <row r="29" spans="1:2">
      <c r="A29" s="10" t="s">
        <v>48</v>
      </c>
      <c r="B29" s="11">
        <v>46.143631736195637</v>
      </c>
    </row>
    <row r="30" spans="1:2">
      <c r="A30" s="10" t="s">
        <v>49</v>
      </c>
      <c r="B30" s="11">
        <v>36.168582375478927</v>
      </c>
    </row>
    <row r="31" spans="1:2">
      <c r="A31" s="10" t="s">
        <v>50</v>
      </c>
      <c r="B31" s="11">
        <v>31.2984496124031</v>
      </c>
    </row>
    <row r="32" spans="1:2">
      <c r="A32" s="10" t="s">
        <v>51</v>
      </c>
      <c r="B32" s="11">
        <v>40.438470646300516</v>
      </c>
    </row>
    <row r="33" spans="1:2">
      <c r="A33" s="10" t="s">
        <v>52</v>
      </c>
      <c r="B33" s="11">
        <v>42.552107284455438</v>
      </c>
    </row>
    <row r="34" spans="1:2">
      <c r="A34" s="10" t="s">
        <v>53</v>
      </c>
      <c r="B34" s="11">
        <v>31.922924987929598</v>
      </c>
    </row>
    <row r="35" spans="1:2">
      <c r="A35" s="10" t="s">
        <v>54</v>
      </c>
      <c r="B35" s="11">
        <v>43.570490237057385</v>
      </c>
    </row>
    <row r="36" spans="1:2">
      <c r="A36" s="10" t="s">
        <v>55</v>
      </c>
      <c r="B36" s="11">
        <v>25.545634920634917</v>
      </c>
    </row>
    <row r="37" spans="1:2">
      <c r="A37" s="10" t="s">
        <v>56</v>
      </c>
      <c r="B37" s="11">
        <v>36.717653662643841</v>
      </c>
    </row>
    <row r="38" spans="1:2">
      <c r="A38" s="10" t="s">
        <v>57</v>
      </c>
      <c r="B38" s="11">
        <v>43.886164081151549</v>
      </c>
    </row>
    <row r="39" spans="1:2">
      <c r="A39" s="10" t="s">
        <v>58</v>
      </c>
      <c r="B39" s="11">
        <v>60.784084259801048</v>
      </c>
    </row>
    <row r="40" spans="1:2">
      <c r="A40" s="10" t="s">
        <v>59</v>
      </c>
      <c r="B40" s="11">
        <v>22.501688196655181</v>
      </c>
    </row>
    <row r="41" spans="1:2">
      <c r="A41" s="12"/>
      <c r="B41" s="12"/>
    </row>
    <row r="42" spans="1:2">
      <c r="A42" s="13" t="s">
        <v>15</v>
      </c>
      <c r="B42" s="12"/>
    </row>
    <row r="43" spans="1:2">
      <c r="A43" s="12"/>
      <c r="B4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Pie chart</vt:lpstr>
      <vt:lpstr>Bar chart</vt:lpstr>
      <vt:lpstr>Trajectory line graph</vt:lpstr>
      <vt:lpstr>County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2012-01-19T01:42:32Z</dcterms:modified>
</cp:coreProperties>
</file>