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813" i="2" l="1"/>
  <c r="D813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4" i="1"/>
</calcChain>
</file>

<file path=xl/sharedStrings.xml><?xml version="1.0" encoding="utf-8"?>
<sst xmlns="http://schemas.openxmlformats.org/spreadsheetml/2006/main" count="2672" uniqueCount="1340">
  <si>
    <t>update PT_TVAL_CURVA_TASAS set MTO_VALOR=</t>
  </si>
  <si>
    <t xml:space="preserve">   where COD_MONEDA='NS' and COD_TIPREAJUSTE=2 AND NUM_MES=</t>
  </si>
  <si>
    <t>-</t>
  </si>
  <si>
    <t>Exced</t>
  </si>
  <si>
    <t>{double[1333]}</t>
  </si>
  <si>
    <t>double[]</t>
  </si>
  <si>
    <t>[0]</t>
  </si>
  <si>
    <t>double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</si>
  <si>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</si>
  <si>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</si>
  <si>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</si>
  <si>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</si>
  <si>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</si>
  <si>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</si>
  <si>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</si>
  <si>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</si>
  <si>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</si>
  <si>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</si>
  <si>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</si>
  <si>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</si>
  <si>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</si>
  <si>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</si>
  <si>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</si>
  <si>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</si>
  <si>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</si>
  <si>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</si>
  <si>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</si>
  <si>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</si>
  <si>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</si>
  <si>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</si>
  <si>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</si>
  <si>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</si>
  <si>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</si>
  <si>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</si>
  <si>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</si>
  <si>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</si>
  <si>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</si>
  <si>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</si>
  <si>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</si>
  <si>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</si>
  <si>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</si>
  <si>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</si>
  <si>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</si>
  <si>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</si>
  <si>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</si>
  <si>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</si>
  <si>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</si>
  <si>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</si>
  <si>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</si>
  <si>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</si>
  <si>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</si>
  <si>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</si>
  <si>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</si>
  <si>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</si>
  <si>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</si>
  <si>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</si>
  <si>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</si>
  <si>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</si>
  <si>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</si>
  <si>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</si>
  <si>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</si>
  <si>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</si>
  <si>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</si>
  <si>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</si>
  <si>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</si>
  <si>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</si>
  <si>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</si>
  <si>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</si>
  <si>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</si>
  <si>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</si>
  <si>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</si>
  <si>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</si>
  <si>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</si>
  <si>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</si>
  <si>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</si>
  <si>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</si>
  <si>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</si>
  <si>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</si>
  <si>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</si>
  <si>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</si>
  <si>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</si>
  <si>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</si>
  <si>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</si>
  <si>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</si>
  <si>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</si>
  <si>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</si>
  <si>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</si>
  <si>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</si>
  <si>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</si>
  <si>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</si>
  <si>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</si>
  <si>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</si>
  <si>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</si>
  <si>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</si>
  <si>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</si>
  <si>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</si>
  <si>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</si>
  <si>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</si>
  <si>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</si>
  <si>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</si>
  <si>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</si>
  <si>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</si>
  <si>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</si>
  <si>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</si>
  <si>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</si>
  <si>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</si>
  <si>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</si>
  <si>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[100]</t>
  </si>
  <si>
    <t>[101]</t>
  </si>
  <si>
    <t>[102]</t>
  </si>
  <si>
    <t>[103]</t>
  </si>
  <si>
    <t>[104]</t>
  </si>
  <si>
    <t>[105]</t>
  </si>
  <si>
    <t>[106]</t>
  </si>
  <si>
    <t>[107]</t>
  </si>
  <si>
    <t>[108]</t>
  </si>
  <si>
    <t>[109]</t>
  </si>
  <si>
    <t>[110]</t>
  </si>
  <si>
    <t>[111]</t>
  </si>
  <si>
    <t>[112]</t>
  </si>
  <si>
    <t>[113]</t>
  </si>
  <si>
    <t>[114]</t>
  </si>
  <si>
    <t>[115]</t>
  </si>
  <si>
    <t>[116]</t>
  </si>
  <si>
    <t>[117]</t>
  </si>
  <si>
    <t>[118]</t>
  </si>
  <si>
    <t>[119]</t>
  </si>
  <si>
    <t>[120]</t>
  </si>
  <si>
    <t>[121]</t>
  </si>
  <si>
    <t>[122]</t>
  </si>
  <si>
    <t>[123]</t>
  </si>
  <si>
    <t>[124]</t>
  </si>
  <si>
    <t>[125]</t>
  </si>
  <si>
    <t>[126]</t>
  </si>
  <si>
    <t>[127]</t>
  </si>
  <si>
    <t>[128]</t>
  </si>
  <si>
    <t>[129]</t>
  </si>
  <si>
    <t>[130]</t>
  </si>
  <si>
    <t>[131]</t>
  </si>
  <si>
    <t>[132]</t>
  </si>
  <si>
    <t>[133]</t>
  </si>
  <si>
    <t>[134]</t>
  </si>
  <si>
    <t>[135]</t>
  </si>
  <si>
    <t>[136]</t>
  </si>
  <si>
    <t>[137]</t>
  </si>
  <si>
    <t>[138]</t>
  </si>
  <si>
    <t>[139]</t>
  </si>
  <si>
    <t>[140]</t>
  </si>
  <si>
    <t>[141]</t>
  </si>
  <si>
    <t>[142]</t>
  </si>
  <si>
    <t>[143]</t>
  </si>
  <si>
    <t>[144]</t>
  </si>
  <si>
    <t>[145]</t>
  </si>
  <si>
    <t>[146]</t>
  </si>
  <si>
    <t>[147]</t>
  </si>
  <si>
    <t>[148]</t>
  </si>
  <si>
    <t>[149]</t>
  </si>
  <si>
    <t>[150]</t>
  </si>
  <si>
    <t>[151]</t>
  </si>
  <si>
    <t>[152]</t>
  </si>
  <si>
    <t>[153]</t>
  </si>
  <si>
    <t>[154]</t>
  </si>
  <si>
    <t>[155]</t>
  </si>
  <si>
    <t>[156]</t>
  </si>
  <si>
    <t>[157]</t>
  </si>
  <si>
    <t>[158]</t>
  </si>
  <si>
    <t>[159]</t>
  </si>
  <si>
    <t>[160]</t>
  </si>
  <si>
    <t>[161]</t>
  </si>
  <si>
    <t>[162]</t>
  </si>
  <si>
    <t>[163]</t>
  </si>
  <si>
    <t>[164]</t>
  </si>
  <si>
    <t>[165]</t>
  </si>
  <si>
    <t>[166]</t>
  </si>
  <si>
    <t>[167]</t>
  </si>
  <si>
    <t>[168]</t>
  </si>
  <si>
    <t>[169]</t>
  </si>
  <si>
    <t>[170]</t>
  </si>
  <si>
    <t>[171]</t>
  </si>
  <si>
    <t>[172]</t>
  </si>
  <si>
    <t>[173]</t>
  </si>
  <si>
    <t>[174]</t>
  </si>
  <si>
    <t>[175]</t>
  </si>
  <si>
    <t>[176]</t>
  </si>
  <si>
    <t>[177]</t>
  </si>
  <si>
    <t>[178]</t>
  </si>
  <si>
    <t>[179]</t>
  </si>
  <si>
    <t>[180]</t>
  </si>
  <si>
    <t>[181]</t>
  </si>
  <si>
    <t>[182]</t>
  </si>
  <si>
    <t>[183]</t>
  </si>
  <si>
    <t>[184]</t>
  </si>
  <si>
    <t>[185]</t>
  </si>
  <si>
    <t>[186]</t>
  </si>
  <si>
    <t>[187]</t>
  </si>
  <si>
    <t>[188]</t>
  </si>
  <si>
    <t>[189]</t>
  </si>
  <si>
    <t>[190]</t>
  </si>
  <si>
    <t>[191]</t>
  </si>
  <si>
    <t>[192]</t>
  </si>
  <si>
    <t>[193]</t>
  </si>
  <si>
    <t>[194]</t>
  </si>
  <si>
    <t>[195]</t>
  </si>
  <si>
    <t>[196]</t>
  </si>
  <si>
    <t>[197]</t>
  </si>
  <si>
    <t>[198]</t>
  </si>
  <si>
    <t>[199]</t>
  </si>
  <si>
    <t>[200]</t>
  </si>
  <si>
    <t>[201]</t>
  </si>
  <si>
    <t>[202]</t>
  </si>
  <si>
    <t>[203]</t>
  </si>
  <si>
    <t>[204]</t>
  </si>
  <si>
    <t>[205]</t>
  </si>
  <si>
    <t>[206]</t>
  </si>
  <si>
    <t>[207]</t>
  </si>
  <si>
    <t>[208]</t>
  </si>
  <si>
    <t>[209]</t>
  </si>
  <si>
    <t>[210]</t>
  </si>
  <si>
    <t>[211]</t>
  </si>
  <si>
    <t>[212]</t>
  </si>
  <si>
    <t>[213]</t>
  </si>
  <si>
    <t>[214]</t>
  </si>
  <si>
    <t>[215]</t>
  </si>
  <si>
    <t>[216]</t>
  </si>
  <si>
    <t>[217]</t>
  </si>
  <si>
    <t>[218]</t>
  </si>
  <si>
    <t>[219]</t>
  </si>
  <si>
    <t>[220]</t>
  </si>
  <si>
    <t>[221]</t>
  </si>
  <si>
    <t>[222]</t>
  </si>
  <si>
    <t>[223]</t>
  </si>
  <si>
    <t>[224]</t>
  </si>
  <si>
    <t>[225]</t>
  </si>
  <si>
    <t>[226]</t>
  </si>
  <si>
    <t>[227]</t>
  </si>
  <si>
    <t>[228]</t>
  </si>
  <si>
    <t>[229]</t>
  </si>
  <si>
    <t>[230]</t>
  </si>
  <si>
    <t>[231]</t>
  </si>
  <si>
    <t>[232]</t>
  </si>
  <si>
    <t>[233]</t>
  </si>
  <si>
    <t>[234]</t>
  </si>
  <si>
    <t>[235]</t>
  </si>
  <si>
    <t>[236]</t>
  </si>
  <si>
    <t>[237]</t>
  </si>
  <si>
    <t>[238]</t>
  </si>
  <si>
    <t>[239]</t>
  </si>
  <si>
    <t>[240]</t>
  </si>
  <si>
    <t>[241]</t>
  </si>
  <si>
    <t>[242]</t>
  </si>
  <si>
    <t>[243]</t>
  </si>
  <si>
    <t>[244]</t>
  </si>
  <si>
    <t>[245]</t>
  </si>
  <si>
    <t>[246]</t>
  </si>
  <si>
    <t>[247]</t>
  </si>
  <si>
    <t>[248]</t>
  </si>
  <si>
    <t>[249]</t>
  </si>
  <si>
    <t>[250]</t>
  </si>
  <si>
    <t>[251]</t>
  </si>
  <si>
    <t>[252]</t>
  </si>
  <si>
    <t>[253]</t>
  </si>
  <si>
    <t>[254]</t>
  </si>
  <si>
    <t>[255]</t>
  </si>
  <si>
    <t>[256]</t>
  </si>
  <si>
    <t>[257]</t>
  </si>
  <si>
    <t>[258]</t>
  </si>
  <si>
    <t>[259]</t>
  </si>
  <si>
    <t>[260]</t>
  </si>
  <si>
    <t>[261]</t>
  </si>
  <si>
    <t>[262]</t>
  </si>
  <si>
    <t>[263]</t>
  </si>
  <si>
    <t>[264]</t>
  </si>
  <si>
    <t>[265]</t>
  </si>
  <si>
    <t>[266]</t>
  </si>
  <si>
    <t>[267]</t>
  </si>
  <si>
    <t>[268]</t>
  </si>
  <si>
    <t>[269]</t>
  </si>
  <si>
    <t>[270]</t>
  </si>
  <si>
    <t>[271]</t>
  </si>
  <si>
    <t>[272]</t>
  </si>
  <si>
    <t>[273]</t>
  </si>
  <si>
    <t>[274]</t>
  </si>
  <si>
    <t>[275]</t>
  </si>
  <si>
    <t>[276]</t>
  </si>
  <si>
    <t>[277]</t>
  </si>
  <si>
    <t>[278]</t>
  </si>
  <si>
    <t>[279]</t>
  </si>
  <si>
    <t>[280]</t>
  </si>
  <si>
    <t>[281]</t>
  </si>
  <si>
    <t>[282]</t>
  </si>
  <si>
    <t>[283]</t>
  </si>
  <si>
    <t>[284]</t>
  </si>
  <si>
    <t>[285]</t>
  </si>
  <si>
    <t>[286]</t>
  </si>
  <si>
    <t>[287]</t>
  </si>
  <si>
    <t>[288]</t>
  </si>
  <si>
    <t>[289]</t>
  </si>
  <si>
    <t>[290]</t>
  </si>
  <si>
    <t>[291]</t>
  </si>
  <si>
    <t>[292]</t>
  </si>
  <si>
    <t>[293]</t>
  </si>
  <si>
    <t>[294]</t>
  </si>
  <si>
    <t>[295]</t>
  </si>
  <si>
    <t>[296]</t>
  </si>
  <si>
    <t>[297]</t>
  </si>
  <si>
    <t>[298]</t>
  </si>
  <si>
    <t>[299]</t>
  </si>
  <si>
    <t>[300]</t>
  </si>
  <si>
    <t>[301]</t>
  </si>
  <si>
    <t>[302]</t>
  </si>
  <si>
    <t>[303]</t>
  </si>
  <si>
    <t>[304]</t>
  </si>
  <si>
    <t>[305]</t>
  </si>
  <si>
    <t>[306]</t>
  </si>
  <si>
    <t>[307]</t>
  </si>
  <si>
    <t>[308]</t>
  </si>
  <si>
    <t>[309]</t>
  </si>
  <si>
    <t>[310]</t>
  </si>
  <si>
    <t>[311]</t>
  </si>
  <si>
    <t>[312]</t>
  </si>
  <si>
    <t>[313]</t>
  </si>
  <si>
    <t>[314]</t>
  </si>
  <si>
    <t>[315]</t>
  </si>
  <si>
    <t>[316]</t>
  </si>
  <si>
    <t>[317]</t>
  </si>
  <si>
    <t>[318]</t>
  </si>
  <si>
    <t>[319]</t>
  </si>
  <si>
    <t>[320]</t>
  </si>
  <si>
    <t>[321]</t>
  </si>
  <si>
    <t>[322]</t>
  </si>
  <si>
    <t>[323]</t>
  </si>
  <si>
    <t>[324]</t>
  </si>
  <si>
    <t>[325]</t>
  </si>
  <si>
    <t>[326]</t>
  </si>
  <si>
    <t>[327]</t>
  </si>
  <si>
    <t>[328]</t>
  </si>
  <si>
    <t>[329]</t>
  </si>
  <si>
    <t>[330]</t>
  </si>
  <si>
    <t>[331]</t>
  </si>
  <si>
    <t>[332]</t>
  </si>
  <si>
    <t>[333]</t>
  </si>
  <si>
    <t>[334]</t>
  </si>
  <si>
    <t>[335]</t>
  </si>
  <si>
    <t>[336]</t>
  </si>
  <si>
    <t>[337]</t>
  </si>
  <si>
    <t>[338]</t>
  </si>
  <si>
    <t>[339]</t>
  </si>
  <si>
    <t>[340]</t>
  </si>
  <si>
    <t>[341]</t>
  </si>
  <si>
    <t>[342]</t>
  </si>
  <si>
    <t>[343]</t>
  </si>
  <si>
    <t>[344]</t>
  </si>
  <si>
    <t>[345]</t>
  </si>
  <si>
    <t>[346]</t>
  </si>
  <si>
    <t>[347]</t>
  </si>
  <si>
    <t>[348]</t>
  </si>
  <si>
    <t>[349]</t>
  </si>
  <si>
    <t>[350]</t>
  </si>
  <si>
    <t>[351]</t>
  </si>
  <si>
    <t>[352]</t>
  </si>
  <si>
    <t>[353]</t>
  </si>
  <si>
    <t>[354]</t>
  </si>
  <si>
    <t>[355]</t>
  </si>
  <si>
    <t>[356]</t>
  </si>
  <si>
    <t>[357]</t>
  </si>
  <si>
    <t>[358]</t>
  </si>
  <si>
    <t>[359]</t>
  </si>
  <si>
    <t>[360]</t>
  </si>
  <si>
    <t>[361]</t>
  </si>
  <si>
    <t>[362]</t>
  </si>
  <si>
    <t>[363]</t>
  </si>
  <si>
    <t>[364]</t>
  </si>
  <si>
    <t>[365]</t>
  </si>
  <si>
    <t>[366]</t>
  </si>
  <si>
    <t>[367]</t>
  </si>
  <si>
    <t>[368]</t>
  </si>
  <si>
    <t>[369]</t>
  </si>
  <si>
    <t>[370]</t>
  </si>
  <si>
    <t>[371]</t>
  </si>
  <si>
    <t>[372]</t>
  </si>
  <si>
    <t>[373]</t>
  </si>
  <si>
    <t>[374]</t>
  </si>
  <si>
    <t>[375]</t>
  </si>
  <si>
    <t>[376]</t>
  </si>
  <si>
    <t>[377]</t>
  </si>
  <si>
    <t>[378]</t>
  </si>
  <si>
    <t>[379]</t>
  </si>
  <si>
    <t>[380]</t>
  </si>
  <si>
    <t>[381]</t>
  </si>
  <si>
    <t>[382]</t>
  </si>
  <si>
    <t>[383]</t>
  </si>
  <si>
    <t>[384]</t>
  </si>
  <si>
    <t>[385]</t>
  </si>
  <si>
    <t>[386]</t>
  </si>
  <si>
    <t>[387]</t>
  </si>
  <si>
    <t>[388]</t>
  </si>
  <si>
    <t>[389]</t>
  </si>
  <si>
    <t>[390]</t>
  </si>
  <si>
    <t>[391]</t>
  </si>
  <si>
    <t>[392]</t>
  </si>
  <si>
    <t>[393]</t>
  </si>
  <si>
    <t>[394]</t>
  </si>
  <si>
    <t>[395]</t>
  </si>
  <si>
    <t>[396]</t>
  </si>
  <si>
    <t>[397]</t>
  </si>
  <si>
    <t>[398]</t>
  </si>
  <si>
    <t>[399]</t>
  </si>
  <si>
    <t>[400]</t>
  </si>
  <si>
    <t>[401]</t>
  </si>
  <si>
    <t>[402]</t>
  </si>
  <si>
    <t>[403]</t>
  </si>
  <si>
    <t>[404]</t>
  </si>
  <si>
    <t>[405]</t>
  </si>
  <si>
    <t>[406]</t>
  </si>
  <si>
    <t>[407]</t>
  </si>
  <si>
    <t>[408]</t>
  </si>
  <si>
    <t>[409]</t>
  </si>
  <si>
    <t>[410]</t>
  </si>
  <si>
    <t>[411]</t>
  </si>
  <si>
    <t>[412]</t>
  </si>
  <si>
    <t>[413]</t>
  </si>
  <si>
    <t>[414]</t>
  </si>
  <si>
    <t>[415]</t>
  </si>
  <si>
    <t>[416]</t>
  </si>
  <si>
    <t>[417]</t>
  </si>
  <si>
    <t>[418]</t>
  </si>
  <si>
    <t>[419]</t>
  </si>
  <si>
    <t>[420]</t>
  </si>
  <si>
    <t>[421]</t>
  </si>
  <si>
    <t>[422]</t>
  </si>
  <si>
    <t>[423]</t>
  </si>
  <si>
    <t>[424]</t>
  </si>
  <si>
    <t>[425]</t>
  </si>
  <si>
    <t>[426]</t>
  </si>
  <si>
    <t>[427]</t>
  </si>
  <si>
    <t>[428]</t>
  </si>
  <si>
    <t>[429]</t>
  </si>
  <si>
    <t>[430]</t>
  </si>
  <si>
    <t>[431]</t>
  </si>
  <si>
    <t>[432]</t>
  </si>
  <si>
    <t>[433]</t>
  </si>
  <si>
    <t>[434]</t>
  </si>
  <si>
    <t>[435]</t>
  </si>
  <si>
    <t>[436]</t>
  </si>
  <si>
    <t>[437]</t>
  </si>
  <si>
    <t>[438]</t>
  </si>
  <si>
    <t>[439]</t>
  </si>
  <si>
    <t>[440]</t>
  </si>
  <si>
    <t>[441]</t>
  </si>
  <si>
    <t>[442]</t>
  </si>
  <si>
    <t>[443]</t>
  </si>
  <si>
    <t>[444]</t>
  </si>
  <si>
    <t>[445]</t>
  </si>
  <si>
    <t>[446]</t>
  </si>
  <si>
    <t>[447]</t>
  </si>
  <si>
    <t>[448]</t>
  </si>
  <si>
    <t>[449]</t>
  </si>
  <si>
    <t>[450]</t>
  </si>
  <si>
    <t>[451]</t>
  </si>
  <si>
    <t>[452]</t>
  </si>
  <si>
    <t>[453]</t>
  </si>
  <si>
    <t>[454]</t>
  </si>
  <si>
    <t>[455]</t>
  </si>
  <si>
    <t>[456]</t>
  </si>
  <si>
    <t>[457]</t>
  </si>
  <si>
    <t>[458]</t>
  </si>
  <si>
    <t>[459]</t>
  </si>
  <si>
    <t>[460]</t>
  </si>
  <si>
    <t>[461]</t>
  </si>
  <si>
    <t>[462]</t>
  </si>
  <si>
    <t>[463]</t>
  </si>
  <si>
    <t>[464]</t>
  </si>
  <si>
    <t>[465]</t>
  </si>
  <si>
    <t>[466]</t>
  </si>
  <si>
    <t>[467]</t>
  </si>
  <si>
    <t>[468]</t>
  </si>
  <si>
    <t>[469]</t>
  </si>
  <si>
    <t>[470]</t>
  </si>
  <si>
    <t>[471]</t>
  </si>
  <si>
    <t>[472]</t>
  </si>
  <si>
    <t>[473]</t>
  </si>
  <si>
    <t>[474]</t>
  </si>
  <si>
    <t>[475]</t>
  </si>
  <si>
    <t>[476]</t>
  </si>
  <si>
    <t>[477]</t>
  </si>
  <si>
    <t>[478]</t>
  </si>
  <si>
    <t>[479]</t>
  </si>
  <si>
    <t>[480]</t>
  </si>
  <si>
    <t>[481]</t>
  </si>
  <si>
    <t>[482]</t>
  </si>
  <si>
    <t>[483]</t>
  </si>
  <si>
    <t>[484]</t>
  </si>
  <si>
    <t>[485]</t>
  </si>
  <si>
    <t>[486]</t>
  </si>
  <si>
    <t>[487]</t>
  </si>
  <si>
    <t>[488]</t>
  </si>
  <si>
    <t>[489]</t>
  </si>
  <si>
    <t>[490]</t>
  </si>
  <si>
    <t>[491]</t>
  </si>
  <si>
    <t>[492]</t>
  </si>
  <si>
    <t>[493]</t>
  </si>
  <si>
    <t>[494]</t>
  </si>
  <si>
    <t>[495]</t>
  </si>
  <si>
    <t>[496]</t>
  </si>
  <si>
    <t>[497]</t>
  </si>
  <si>
    <t>[498]</t>
  </si>
  <si>
    <t>[499]</t>
  </si>
  <si>
    <t>[500]</t>
  </si>
  <si>
    <t>[501]</t>
  </si>
  <si>
    <t>[502]</t>
  </si>
  <si>
    <t>[503]</t>
  </si>
  <si>
    <t>[504]</t>
  </si>
  <si>
    <t>[505]</t>
  </si>
  <si>
    <t>[506]</t>
  </si>
  <si>
    <t>[507]</t>
  </si>
  <si>
    <t>[508]</t>
  </si>
  <si>
    <t>[509]</t>
  </si>
  <si>
    <t>[510]</t>
  </si>
  <si>
    <t>[511]</t>
  </si>
  <si>
    <t>[512]</t>
  </si>
  <si>
    <t>[513]</t>
  </si>
  <si>
    <t>[514]</t>
  </si>
  <si>
    <t>[515]</t>
  </si>
  <si>
    <t>[516]</t>
  </si>
  <si>
    <t>[517]</t>
  </si>
  <si>
    <t>[518]</t>
  </si>
  <si>
    <t>[519]</t>
  </si>
  <si>
    <t>[520]</t>
  </si>
  <si>
    <t>[521]</t>
  </si>
  <si>
    <t>[522]</t>
  </si>
  <si>
    <t>[523]</t>
  </si>
  <si>
    <t>[524]</t>
  </si>
  <si>
    <t>[525]</t>
  </si>
  <si>
    <t>[526]</t>
  </si>
  <si>
    <t>[527]</t>
  </si>
  <si>
    <t>[528]</t>
  </si>
  <si>
    <t>[529]</t>
  </si>
  <si>
    <t>[530]</t>
  </si>
  <si>
    <t>[531]</t>
  </si>
  <si>
    <t>[532]</t>
  </si>
  <si>
    <t>[533]</t>
  </si>
  <si>
    <t>[534]</t>
  </si>
  <si>
    <t>[535]</t>
  </si>
  <si>
    <t>[536]</t>
  </si>
  <si>
    <t>[537]</t>
  </si>
  <si>
    <t>[538]</t>
  </si>
  <si>
    <t>[539]</t>
  </si>
  <si>
    <t>[540]</t>
  </si>
  <si>
    <t>[541]</t>
  </si>
  <si>
    <t>[542]</t>
  </si>
  <si>
    <t>[543]</t>
  </si>
  <si>
    <t>[544]</t>
  </si>
  <si>
    <t>[545]</t>
  </si>
  <si>
    <t>[546]</t>
  </si>
  <si>
    <t>[547]</t>
  </si>
  <si>
    <t>[548]</t>
  </si>
  <si>
    <t>[549]</t>
  </si>
  <si>
    <t>[550]</t>
  </si>
  <si>
    <t>[551]</t>
  </si>
  <si>
    <t>[552]</t>
  </si>
  <si>
    <t>[553]</t>
  </si>
  <si>
    <t>[554]</t>
  </si>
  <si>
    <t>[555]</t>
  </si>
  <si>
    <t>[556]</t>
  </si>
  <si>
    <t>[557]</t>
  </si>
  <si>
    <t>[558]</t>
  </si>
  <si>
    <t>[559]</t>
  </si>
  <si>
    <t>[560]</t>
  </si>
  <si>
    <t>[561]</t>
  </si>
  <si>
    <t>[562]</t>
  </si>
  <si>
    <t>[563]</t>
  </si>
  <si>
    <t>[564]</t>
  </si>
  <si>
    <t>[565]</t>
  </si>
  <si>
    <t>[566]</t>
  </si>
  <si>
    <t>[567]</t>
  </si>
  <si>
    <t>[568]</t>
  </si>
  <si>
    <t>[569]</t>
  </si>
  <si>
    <t>[570]</t>
  </si>
  <si>
    <t>[571]</t>
  </si>
  <si>
    <t>[572]</t>
  </si>
  <si>
    <t>[573]</t>
  </si>
  <si>
    <t>[574]</t>
  </si>
  <si>
    <t>[575]</t>
  </si>
  <si>
    <t>[576]</t>
  </si>
  <si>
    <t>[577]</t>
  </si>
  <si>
    <t>[578]</t>
  </si>
  <si>
    <t>[579]</t>
  </si>
  <si>
    <t>[580]</t>
  </si>
  <si>
    <t>[581]</t>
  </si>
  <si>
    <t>[582]</t>
  </si>
  <si>
    <t>[583]</t>
  </si>
  <si>
    <t>[584]</t>
  </si>
  <si>
    <t>[585]</t>
  </si>
  <si>
    <t>[586]</t>
  </si>
  <si>
    <t>[587]</t>
  </si>
  <si>
    <t>[588]</t>
  </si>
  <si>
    <t>[589]</t>
  </si>
  <si>
    <t>[590]</t>
  </si>
  <si>
    <t>[591]</t>
  </si>
  <si>
    <t>[592]</t>
  </si>
  <si>
    <t>[593]</t>
  </si>
  <si>
    <t>[594]</t>
  </si>
  <si>
    <t>[595]</t>
  </si>
  <si>
    <t>[596]</t>
  </si>
  <si>
    <t>[597]</t>
  </si>
  <si>
    <t>[598]</t>
  </si>
  <si>
    <t>[599]</t>
  </si>
  <si>
    <t>[600]</t>
  </si>
  <si>
    <t>[601]</t>
  </si>
  <si>
    <t>[602]</t>
  </si>
  <si>
    <t>[603]</t>
  </si>
  <si>
    <t>[604]</t>
  </si>
  <si>
    <t>[605]</t>
  </si>
  <si>
    <t>[606]</t>
  </si>
  <si>
    <t>[607]</t>
  </si>
  <si>
    <t>[608]</t>
  </si>
  <si>
    <t>[609]</t>
  </si>
  <si>
    <t>[610]</t>
  </si>
  <si>
    <t>[611]</t>
  </si>
  <si>
    <t>[612]</t>
  </si>
  <si>
    <t>[613]</t>
  </si>
  <si>
    <t>[614]</t>
  </si>
  <si>
    <t>[615]</t>
  </si>
  <si>
    <t>[616]</t>
  </si>
  <si>
    <t>[617]</t>
  </si>
  <si>
    <t>[618]</t>
  </si>
  <si>
    <t>[619]</t>
  </si>
  <si>
    <t>[620]</t>
  </si>
  <si>
    <t>[621]</t>
  </si>
  <si>
    <t>[622]</t>
  </si>
  <si>
    <t>[623]</t>
  </si>
  <si>
    <t>[624]</t>
  </si>
  <si>
    <t>[625]</t>
  </si>
  <si>
    <t>[626]</t>
  </si>
  <si>
    <t>[627]</t>
  </si>
  <si>
    <t>[628]</t>
  </si>
  <si>
    <t>[629]</t>
  </si>
  <si>
    <t>[630]</t>
  </si>
  <si>
    <t>[631]</t>
  </si>
  <si>
    <t>[632]</t>
  </si>
  <si>
    <t>[633]</t>
  </si>
  <si>
    <t>[634]</t>
  </si>
  <si>
    <t>[635]</t>
  </si>
  <si>
    <t>[636]</t>
  </si>
  <si>
    <t>[637]</t>
  </si>
  <si>
    <t>[638]</t>
  </si>
  <si>
    <t>[639]</t>
  </si>
  <si>
    <t>[640]</t>
  </si>
  <si>
    <t>[641]</t>
  </si>
  <si>
    <t>[642]</t>
  </si>
  <si>
    <t>[643]</t>
  </si>
  <si>
    <t>[644]</t>
  </si>
  <si>
    <t>[645]</t>
  </si>
  <si>
    <t>[646]</t>
  </si>
  <si>
    <t>[647]</t>
  </si>
  <si>
    <t>[648]</t>
  </si>
  <si>
    <t>[649]</t>
  </si>
  <si>
    <t>[650]</t>
  </si>
  <si>
    <t>[651]</t>
  </si>
  <si>
    <t>[652]</t>
  </si>
  <si>
    <t>[653]</t>
  </si>
  <si>
    <t>[654]</t>
  </si>
  <si>
    <t>[655]</t>
  </si>
  <si>
    <t>[656]</t>
  </si>
  <si>
    <t>[657]</t>
  </si>
  <si>
    <t>[658]</t>
  </si>
  <si>
    <t>[659]</t>
  </si>
  <si>
    <t>[660]</t>
  </si>
  <si>
    <t>[661]</t>
  </si>
  <si>
    <t>[662]</t>
  </si>
  <si>
    <t>[663]</t>
  </si>
  <si>
    <t>[664]</t>
  </si>
  <si>
    <t>[665]</t>
  </si>
  <si>
    <t>[666]</t>
  </si>
  <si>
    <t>[667]</t>
  </si>
  <si>
    <t>[668]</t>
  </si>
  <si>
    <t>[669]</t>
  </si>
  <si>
    <t>[670]</t>
  </si>
  <si>
    <t>[671]</t>
  </si>
  <si>
    <t>[672]</t>
  </si>
  <si>
    <t>[673]</t>
  </si>
  <si>
    <t>[674]</t>
  </si>
  <si>
    <t>[675]</t>
  </si>
  <si>
    <t>[676]</t>
  </si>
  <si>
    <t>[677]</t>
  </si>
  <si>
    <t>[678]</t>
  </si>
  <si>
    <t>[679]</t>
  </si>
  <si>
    <t>[680]</t>
  </si>
  <si>
    <t>[681]</t>
  </si>
  <si>
    <t>[682]</t>
  </si>
  <si>
    <t>[683]</t>
  </si>
  <si>
    <t>[684]</t>
  </si>
  <si>
    <t>[685]</t>
  </si>
  <si>
    <t>[686]</t>
  </si>
  <si>
    <t>[687]</t>
  </si>
  <si>
    <t>[688]</t>
  </si>
  <si>
    <t>[689]</t>
  </si>
  <si>
    <t>[690]</t>
  </si>
  <si>
    <t>[691]</t>
  </si>
  <si>
    <t>[692]</t>
  </si>
  <si>
    <t>[693]</t>
  </si>
  <si>
    <t>[694]</t>
  </si>
  <si>
    <t>[695]</t>
  </si>
  <si>
    <t>[696]</t>
  </si>
  <si>
    <t>[697]</t>
  </si>
  <si>
    <t>[698]</t>
  </si>
  <si>
    <t>[699]</t>
  </si>
  <si>
    <t>[700]</t>
  </si>
  <si>
    <t>[701]</t>
  </si>
  <si>
    <t>[702]</t>
  </si>
  <si>
    <t>[703]</t>
  </si>
  <si>
    <t>[704]</t>
  </si>
  <si>
    <t>[705]</t>
  </si>
  <si>
    <t>[706]</t>
  </si>
  <si>
    <t>[707]</t>
  </si>
  <si>
    <t>[708]</t>
  </si>
  <si>
    <t>[709]</t>
  </si>
  <si>
    <t>[710]</t>
  </si>
  <si>
    <t>[711]</t>
  </si>
  <si>
    <t>[712]</t>
  </si>
  <si>
    <t>[713]</t>
  </si>
  <si>
    <t>[714]</t>
  </si>
  <si>
    <t>[715]</t>
  </si>
  <si>
    <t>[716]</t>
  </si>
  <si>
    <t>[717]</t>
  </si>
  <si>
    <t>[718]</t>
  </si>
  <si>
    <t>[719]</t>
  </si>
  <si>
    <t>[720]</t>
  </si>
  <si>
    <t>[721]</t>
  </si>
  <si>
    <t>[722]</t>
  </si>
  <si>
    <t>[723]</t>
  </si>
  <si>
    <t>[724]</t>
  </si>
  <si>
    <t>[725]</t>
  </si>
  <si>
    <t>[726]</t>
  </si>
  <si>
    <t>[727]</t>
  </si>
  <si>
    <t>[728]</t>
  </si>
  <si>
    <t>[729]</t>
  </si>
  <si>
    <t>[730]</t>
  </si>
  <si>
    <t>[731]</t>
  </si>
  <si>
    <t>[732]</t>
  </si>
  <si>
    <t>[733]</t>
  </si>
  <si>
    <t>[734]</t>
  </si>
  <si>
    <t>[735]</t>
  </si>
  <si>
    <t>[736]</t>
  </si>
  <si>
    <t>[737]</t>
  </si>
  <si>
    <t>[738]</t>
  </si>
  <si>
    <t>[739]</t>
  </si>
  <si>
    <t>[740]</t>
  </si>
  <si>
    <t>[741]</t>
  </si>
  <si>
    <t>[742]</t>
  </si>
  <si>
    <t>[743]</t>
  </si>
  <si>
    <t>[744]</t>
  </si>
  <si>
    <t>[745]</t>
  </si>
  <si>
    <t>[746]</t>
  </si>
  <si>
    <t>[747]</t>
  </si>
  <si>
    <t>[748]</t>
  </si>
  <si>
    <t>[749]</t>
  </si>
  <si>
    <t>[750]</t>
  </si>
  <si>
    <t>[751]</t>
  </si>
  <si>
    <t>[752]</t>
  </si>
  <si>
    <t>[753]</t>
  </si>
  <si>
    <t>[754]</t>
  </si>
  <si>
    <t>[755]</t>
  </si>
  <si>
    <t>[756]</t>
  </si>
  <si>
    <t>[757]</t>
  </si>
  <si>
    <t>[758]</t>
  </si>
  <si>
    <t>[759]</t>
  </si>
  <si>
    <t>[760]</t>
  </si>
  <si>
    <t>[761]</t>
  </si>
  <si>
    <t>[762]</t>
  </si>
  <si>
    <t>[763]</t>
  </si>
  <si>
    <t>[764]</t>
  </si>
  <si>
    <t>[765]</t>
  </si>
  <si>
    <t>[766]</t>
  </si>
  <si>
    <t>[767]</t>
  </si>
  <si>
    <t>[768]</t>
  </si>
  <si>
    <t>[769]</t>
  </si>
  <si>
    <t>[770]</t>
  </si>
  <si>
    <t>[771]</t>
  </si>
  <si>
    <t>[772]</t>
  </si>
  <si>
    <t>[773]</t>
  </si>
  <si>
    <t>[774]</t>
  </si>
  <si>
    <t>[775]</t>
  </si>
  <si>
    <t>[776]</t>
  </si>
  <si>
    <t>[777]</t>
  </si>
  <si>
    <t>[778]</t>
  </si>
  <si>
    <t>[779]</t>
  </si>
  <si>
    <t>[780]</t>
  </si>
  <si>
    <t>[781]</t>
  </si>
  <si>
    <t>[782]</t>
  </si>
  <si>
    <t>[783]</t>
  </si>
  <si>
    <t>[784]</t>
  </si>
  <si>
    <t>[785]</t>
  </si>
  <si>
    <t>[786]</t>
  </si>
  <si>
    <t>[787]</t>
  </si>
  <si>
    <t>[788]</t>
  </si>
  <si>
    <t>[789]</t>
  </si>
  <si>
    <t>[790]</t>
  </si>
  <si>
    <t>[791]</t>
  </si>
  <si>
    <t>[792]</t>
  </si>
  <si>
    <t>[793]</t>
  </si>
  <si>
    <t>[794]</t>
  </si>
  <si>
    <t>[795]</t>
  </si>
  <si>
    <t>[796]</t>
  </si>
  <si>
    <t>[797]</t>
  </si>
  <si>
    <t>[798]</t>
  </si>
  <si>
    <t>[799]</t>
  </si>
  <si>
    <t>[800]</t>
  </si>
  <si>
    <t>[801]</t>
  </si>
  <si>
    <t>[802]</t>
  </si>
  <si>
    <t>[803]</t>
  </si>
  <si>
    <t>[804]</t>
  </si>
  <si>
    <t>[805]</t>
  </si>
  <si>
    <t>[806]</t>
  </si>
  <si>
    <t>[807]</t>
  </si>
  <si>
    <t>[808]</t>
  </si>
  <si>
    <t>[809]</t>
  </si>
  <si>
    <t>[810]</t>
  </si>
  <si>
    <t>[811]</t>
  </si>
  <si>
    <t>[812]</t>
  </si>
  <si>
    <t>[813]</t>
  </si>
  <si>
    <t>[814]</t>
  </si>
  <si>
    <t>[815]</t>
  </si>
  <si>
    <t>[816]</t>
  </si>
  <si>
    <t>[817]</t>
  </si>
  <si>
    <t>[818]</t>
  </si>
  <si>
    <t>[819]</t>
  </si>
  <si>
    <t>[820]</t>
  </si>
  <si>
    <t>[821]</t>
  </si>
  <si>
    <t>[822]</t>
  </si>
  <si>
    <t>[823]</t>
  </si>
  <si>
    <t>[824]</t>
  </si>
  <si>
    <t>[825]</t>
  </si>
  <si>
    <t>[826]</t>
  </si>
  <si>
    <t>[827]</t>
  </si>
  <si>
    <t>[828]</t>
  </si>
  <si>
    <t>[829]</t>
  </si>
  <si>
    <t>[830]</t>
  </si>
  <si>
    <t>[831]</t>
  </si>
  <si>
    <t>[832]</t>
  </si>
  <si>
    <t>[833]</t>
  </si>
  <si>
    <t>[834]</t>
  </si>
  <si>
    <t>[835]</t>
  </si>
  <si>
    <t>[836]</t>
  </si>
  <si>
    <t>[837]</t>
  </si>
  <si>
    <t>[838]</t>
  </si>
  <si>
    <t>[839]</t>
  </si>
  <si>
    <t>[840]</t>
  </si>
  <si>
    <t>[841]</t>
  </si>
  <si>
    <t>[842]</t>
  </si>
  <si>
    <t>[843]</t>
  </si>
  <si>
    <t>[844]</t>
  </si>
  <si>
    <t>[845]</t>
  </si>
  <si>
    <t>[846]</t>
  </si>
  <si>
    <t>[847]</t>
  </si>
  <si>
    <t>[848]</t>
  </si>
  <si>
    <t>[849]</t>
  </si>
  <si>
    <t>[850]</t>
  </si>
  <si>
    <t>[851]</t>
  </si>
  <si>
    <t>[852]</t>
  </si>
  <si>
    <t>[853]</t>
  </si>
  <si>
    <t>[854]</t>
  </si>
  <si>
    <t>[855]</t>
  </si>
  <si>
    <t>[856]</t>
  </si>
  <si>
    <t>[857]</t>
  </si>
  <si>
    <t>[858]</t>
  </si>
  <si>
    <t>[859]</t>
  </si>
  <si>
    <t>[860]</t>
  </si>
  <si>
    <t>[861]</t>
  </si>
  <si>
    <t>[862]</t>
  </si>
  <si>
    <t>[863]</t>
  </si>
  <si>
    <t>[864]</t>
  </si>
  <si>
    <t>[865]</t>
  </si>
  <si>
    <t>[866]</t>
  </si>
  <si>
    <t>[867]</t>
  </si>
  <si>
    <t>[868]</t>
  </si>
  <si>
    <t>[869]</t>
  </si>
  <si>
    <t>[870]</t>
  </si>
  <si>
    <t>[871]</t>
  </si>
  <si>
    <t>[872]</t>
  </si>
  <si>
    <t>[873]</t>
  </si>
  <si>
    <t>[874]</t>
  </si>
  <si>
    <t>[875]</t>
  </si>
  <si>
    <t>[876]</t>
  </si>
  <si>
    <t>[877]</t>
  </si>
  <si>
    <t>[878]</t>
  </si>
  <si>
    <t>[879]</t>
  </si>
  <si>
    <t>[880]</t>
  </si>
  <si>
    <t>[881]</t>
  </si>
  <si>
    <t>[882]</t>
  </si>
  <si>
    <t>[883]</t>
  </si>
  <si>
    <t>[884]</t>
  </si>
  <si>
    <t>[885]</t>
  </si>
  <si>
    <t>[886]</t>
  </si>
  <si>
    <t>[887]</t>
  </si>
  <si>
    <t>[888]</t>
  </si>
  <si>
    <t>[889]</t>
  </si>
  <si>
    <t>[890]</t>
  </si>
  <si>
    <t>[891]</t>
  </si>
  <si>
    <t>[892]</t>
  </si>
  <si>
    <t>[893]</t>
  </si>
  <si>
    <t>[894]</t>
  </si>
  <si>
    <t>[895]</t>
  </si>
  <si>
    <t>[896]</t>
  </si>
  <si>
    <t>[897]</t>
  </si>
  <si>
    <t>[898]</t>
  </si>
  <si>
    <t>[899]</t>
  </si>
  <si>
    <t>[900]</t>
  </si>
  <si>
    <t>[901]</t>
  </si>
  <si>
    <t>[902]</t>
  </si>
  <si>
    <t>[903]</t>
  </si>
  <si>
    <t>[904]</t>
  </si>
  <si>
    <t>[905]</t>
  </si>
  <si>
    <t>[906]</t>
  </si>
  <si>
    <t>[907]</t>
  </si>
  <si>
    <t>[908]</t>
  </si>
  <si>
    <t>[909]</t>
  </si>
  <si>
    <t>[910]</t>
  </si>
  <si>
    <t>[911]</t>
  </si>
  <si>
    <t>[912]</t>
  </si>
  <si>
    <t>[913]</t>
  </si>
  <si>
    <t>[914]</t>
  </si>
  <si>
    <t>[915]</t>
  </si>
  <si>
    <t>[916]</t>
  </si>
  <si>
    <t>[917]</t>
  </si>
  <si>
    <t>[918]</t>
  </si>
  <si>
    <t>[919]</t>
  </si>
  <si>
    <t>[920]</t>
  </si>
  <si>
    <t>[921]</t>
  </si>
  <si>
    <t>[922]</t>
  </si>
  <si>
    <t>[923]</t>
  </si>
  <si>
    <t>[924]</t>
  </si>
  <si>
    <t>[925]</t>
  </si>
  <si>
    <t>[926]</t>
  </si>
  <si>
    <t>[927]</t>
  </si>
  <si>
    <t>[928]</t>
  </si>
  <si>
    <t>[929]</t>
  </si>
  <si>
    <t>[930]</t>
  </si>
  <si>
    <t>[931]</t>
  </si>
  <si>
    <t>[932]</t>
  </si>
  <si>
    <t>[933]</t>
  </si>
  <si>
    <t>[934]</t>
  </si>
  <si>
    <t>[935]</t>
  </si>
  <si>
    <t>[936]</t>
  </si>
  <si>
    <t>[937]</t>
  </si>
  <si>
    <t>[938]</t>
  </si>
  <si>
    <t>[939]</t>
  </si>
  <si>
    <t>[940]</t>
  </si>
  <si>
    <t>[941]</t>
  </si>
  <si>
    <t>[942]</t>
  </si>
  <si>
    <t>[943]</t>
  </si>
  <si>
    <t>[944]</t>
  </si>
  <si>
    <t>[945]</t>
  </si>
  <si>
    <t>[946]</t>
  </si>
  <si>
    <t>[947]</t>
  </si>
  <si>
    <t>[948]</t>
  </si>
  <si>
    <t>[949]</t>
  </si>
  <si>
    <t>[950]</t>
  </si>
  <si>
    <t>[951]</t>
  </si>
  <si>
    <t>[952]</t>
  </si>
  <si>
    <t>[953]</t>
  </si>
  <si>
    <t>[954]</t>
  </si>
  <si>
    <t>[955]</t>
  </si>
  <si>
    <t>[956]</t>
  </si>
  <si>
    <t>[957]</t>
  </si>
  <si>
    <t>[958]</t>
  </si>
  <si>
    <t>[959]</t>
  </si>
  <si>
    <t>[960]</t>
  </si>
  <si>
    <t>[961]</t>
  </si>
  <si>
    <t>[962]</t>
  </si>
  <si>
    <t>[963]</t>
  </si>
  <si>
    <t>[964]</t>
  </si>
  <si>
    <t>[965]</t>
  </si>
  <si>
    <t>[966]</t>
  </si>
  <si>
    <t>[967]</t>
  </si>
  <si>
    <t>[968]</t>
  </si>
  <si>
    <t>[969]</t>
  </si>
  <si>
    <t>[970]</t>
  </si>
  <si>
    <t>[971]</t>
  </si>
  <si>
    <t>[972]</t>
  </si>
  <si>
    <t>[973]</t>
  </si>
  <si>
    <t>[974]</t>
  </si>
  <si>
    <t>[975]</t>
  </si>
  <si>
    <t>[976]</t>
  </si>
  <si>
    <t>[977]</t>
  </si>
  <si>
    <t>[978]</t>
  </si>
  <si>
    <t>[979]</t>
  </si>
  <si>
    <t>[980]</t>
  </si>
  <si>
    <t>[981]</t>
  </si>
  <si>
    <t>[982]</t>
  </si>
  <si>
    <t>[983]</t>
  </si>
  <si>
    <t>[984]</t>
  </si>
  <si>
    <t>[985]</t>
  </si>
  <si>
    <t>[986]</t>
  </si>
  <si>
    <t>[987]</t>
  </si>
  <si>
    <t>[988]</t>
  </si>
  <si>
    <t>[989]</t>
  </si>
  <si>
    <t>[990]</t>
  </si>
  <si>
    <t>[991]</t>
  </si>
  <si>
    <t>[992]</t>
  </si>
  <si>
    <t>[993]</t>
  </si>
  <si>
    <t>[994]</t>
  </si>
  <si>
    <t>[995]</t>
  </si>
  <si>
    <t>[996]</t>
  </si>
  <si>
    <t>[997]</t>
  </si>
  <si>
    <t>[998]</t>
  </si>
  <si>
    <t>[999]</t>
  </si>
  <si>
    <t>[1000]</t>
  </si>
  <si>
    <t>[1001]</t>
  </si>
  <si>
    <t>[1002]</t>
  </si>
  <si>
    <t>[1003]</t>
  </si>
  <si>
    <t>[1004]</t>
  </si>
  <si>
    <t>[1005]</t>
  </si>
  <si>
    <t>[1006]</t>
  </si>
  <si>
    <t>[1007]</t>
  </si>
  <si>
    <t>[1008]</t>
  </si>
  <si>
    <t>[1009]</t>
  </si>
  <si>
    <t>[1010]</t>
  </si>
  <si>
    <t>[1011]</t>
  </si>
  <si>
    <t>[1012]</t>
  </si>
  <si>
    <t>[1013]</t>
  </si>
  <si>
    <t>[1014]</t>
  </si>
  <si>
    <t>[1015]</t>
  </si>
  <si>
    <t>[1016]</t>
  </si>
  <si>
    <t>[1017]</t>
  </si>
  <si>
    <t>[1018]</t>
  </si>
  <si>
    <t>[1019]</t>
  </si>
  <si>
    <t>[1020]</t>
  </si>
  <si>
    <t>[1021]</t>
  </si>
  <si>
    <t>[1022]</t>
  </si>
  <si>
    <t>[1023]</t>
  </si>
  <si>
    <t>[1024]</t>
  </si>
  <si>
    <t>[1025]</t>
  </si>
  <si>
    <t>[1026]</t>
  </si>
  <si>
    <t>[1027]</t>
  </si>
  <si>
    <t>[1028]</t>
  </si>
  <si>
    <t>[1029]</t>
  </si>
  <si>
    <t>[1030]</t>
  </si>
  <si>
    <t>[1031]</t>
  </si>
  <si>
    <t>[1032]</t>
  </si>
  <si>
    <t>[1033]</t>
  </si>
  <si>
    <t>[1034]</t>
  </si>
  <si>
    <t>[1035]</t>
  </si>
  <si>
    <t>[1036]</t>
  </si>
  <si>
    <t>[1037]</t>
  </si>
  <si>
    <t>[1038]</t>
  </si>
  <si>
    <t>[1039]</t>
  </si>
  <si>
    <t>[1040]</t>
  </si>
  <si>
    <t>[1041]</t>
  </si>
  <si>
    <t>[1042]</t>
  </si>
  <si>
    <t>[1043]</t>
  </si>
  <si>
    <t>[1044]</t>
  </si>
  <si>
    <t>[1045]</t>
  </si>
  <si>
    <t>[1046]</t>
  </si>
  <si>
    <t>[1047]</t>
  </si>
  <si>
    <t>[1048]</t>
  </si>
  <si>
    <t>[1049]</t>
  </si>
  <si>
    <t>[1050]</t>
  </si>
  <si>
    <t>[1051]</t>
  </si>
  <si>
    <t>[1052]</t>
  </si>
  <si>
    <t>[1053]</t>
  </si>
  <si>
    <t>[1054]</t>
  </si>
  <si>
    <t>[1055]</t>
  </si>
  <si>
    <t>[1056]</t>
  </si>
  <si>
    <t>[1057]</t>
  </si>
  <si>
    <t>[1058]</t>
  </si>
  <si>
    <t>[1059]</t>
  </si>
  <si>
    <t>[1060]</t>
  </si>
  <si>
    <t>[1061]</t>
  </si>
  <si>
    <t>[1062]</t>
  </si>
  <si>
    <t>[1063]</t>
  </si>
  <si>
    <t>[1064]</t>
  </si>
  <si>
    <t>[1065]</t>
  </si>
  <si>
    <t>[1066]</t>
  </si>
  <si>
    <t>[1067]</t>
  </si>
  <si>
    <t>[1068]</t>
  </si>
  <si>
    <t>[1069]</t>
  </si>
  <si>
    <t>[1070]</t>
  </si>
  <si>
    <t>[1071]</t>
  </si>
  <si>
    <t>[1072]</t>
  </si>
  <si>
    <t>[1073]</t>
  </si>
  <si>
    <t>[1074]</t>
  </si>
  <si>
    <t>[1075]</t>
  </si>
  <si>
    <t>[1076]</t>
  </si>
  <si>
    <t>[1077]</t>
  </si>
  <si>
    <t>[1078]</t>
  </si>
  <si>
    <t>[1079]</t>
  </si>
  <si>
    <t>[1080]</t>
  </si>
  <si>
    <t>[1081]</t>
  </si>
  <si>
    <t>[1082]</t>
  </si>
  <si>
    <t>[1083]</t>
  </si>
  <si>
    <t>[1084]</t>
  </si>
  <si>
    <t>[1085]</t>
  </si>
  <si>
    <t>[1086]</t>
  </si>
  <si>
    <t>[1087]</t>
  </si>
  <si>
    <t>[1088]</t>
  </si>
  <si>
    <t>[1089]</t>
  </si>
  <si>
    <t>[1090]</t>
  </si>
  <si>
    <t>[1091]</t>
  </si>
  <si>
    <t>[1092]</t>
  </si>
  <si>
    <t>[1093]</t>
  </si>
  <si>
    <t>[1094]</t>
  </si>
  <si>
    <t>[1095]</t>
  </si>
  <si>
    <t>[1096]</t>
  </si>
  <si>
    <t>[1097]</t>
  </si>
  <si>
    <t>[1098]</t>
  </si>
  <si>
    <t>[1099]</t>
  </si>
  <si>
    <t>[1100]</t>
  </si>
  <si>
    <t>[1101]</t>
  </si>
  <si>
    <t>[1102]</t>
  </si>
  <si>
    <t>[1103]</t>
  </si>
  <si>
    <t>[1104]</t>
  </si>
  <si>
    <t>[1105]</t>
  </si>
  <si>
    <t>[1106]</t>
  </si>
  <si>
    <t>[1107]</t>
  </si>
  <si>
    <t>[1108]</t>
  </si>
  <si>
    <t>[1109]</t>
  </si>
  <si>
    <t>[1110]</t>
  </si>
  <si>
    <t>[1111]</t>
  </si>
  <si>
    <t>[1112]</t>
  </si>
  <si>
    <t>[1113]</t>
  </si>
  <si>
    <t>[1114]</t>
  </si>
  <si>
    <t>[1115]</t>
  </si>
  <si>
    <t>[1116]</t>
  </si>
  <si>
    <t>[1117]</t>
  </si>
  <si>
    <t>[1118]</t>
  </si>
  <si>
    <t>[1119]</t>
  </si>
  <si>
    <t>[1120]</t>
  </si>
  <si>
    <t>[1121]</t>
  </si>
  <si>
    <t>[1122]</t>
  </si>
  <si>
    <t>[1123]</t>
  </si>
  <si>
    <t>[1124]</t>
  </si>
  <si>
    <t>[1125]</t>
  </si>
  <si>
    <t>[1126]</t>
  </si>
  <si>
    <t>[1127]</t>
  </si>
  <si>
    <t>[1128]</t>
  </si>
  <si>
    <t>[1129]</t>
  </si>
  <si>
    <t>[1130]</t>
  </si>
  <si>
    <t>[1131]</t>
  </si>
  <si>
    <t>[1132]</t>
  </si>
  <si>
    <t>[1133]</t>
  </si>
  <si>
    <t>[1134]</t>
  </si>
  <si>
    <t>[1135]</t>
  </si>
  <si>
    <t>[1136]</t>
  </si>
  <si>
    <t>[1137]</t>
  </si>
  <si>
    <t>[1138]</t>
  </si>
  <si>
    <t>[1139]</t>
  </si>
  <si>
    <t>[1140]</t>
  </si>
  <si>
    <t>[1141]</t>
  </si>
  <si>
    <t>[1142]</t>
  </si>
  <si>
    <t>[1143]</t>
  </si>
  <si>
    <t>[1144]</t>
  </si>
  <si>
    <t>[1145]</t>
  </si>
  <si>
    <t>[1146]</t>
  </si>
  <si>
    <t>[1147]</t>
  </si>
  <si>
    <t>[1148]</t>
  </si>
  <si>
    <t>[1149]</t>
  </si>
  <si>
    <t>[1150]</t>
  </si>
  <si>
    <t>[1151]</t>
  </si>
  <si>
    <t>[1152]</t>
  </si>
  <si>
    <t>[1153]</t>
  </si>
  <si>
    <t>[1154]</t>
  </si>
  <si>
    <t>[1155]</t>
  </si>
  <si>
    <t>[1156]</t>
  </si>
  <si>
    <t>[1157]</t>
  </si>
  <si>
    <t>[1158]</t>
  </si>
  <si>
    <t>[1159]</t>
  </si>
  <si>
    <t>[1160]</t>
  </si>
  <si>
    <t>[1161]</t>
  </si>
  <si>
    <t>[1162]</t>
  </si>
  <si>
    <t>[1163]</t>
  </si>
  <si>
    <t>[1164]</t>
  </si>
  <si>
    <t>[1165]</t>
  </si>
  <si>
    <t>[1166]</t>
  </si>
  <si>
    <t>[1167]</t>
  </si>
  <si>
    <t>[1168]</t>
  </si>
  <si>
    <t>[1169]</t>
  </si>
  <si>
    <t>[1170]</t>
  </si>
  <si>
    <t>[1171]</t>
  </si>
  <si>
    <t>[1172]</t>
  </si>
  <si>
    <t>[1173]</t>
  </si>
  <si>
    <t>[1174]</t>
  </si>
  <si>
    <t>[1175]</t>
  </si>
  <si>
    <t>[1176]</t>
  </si>
  <si>
    <t>[1177]</t>
  </si>
  <si>
    <t>[1178]</t>
  </si>
  <si>
    <t>[1179]</t>
  </si>
  <si>
    <t>[1180]</t>
  </si>
  <si>
    <t>[1181]</t>
  </si>
  <si>
    <t>[1182]</t>
  </si>
  <si>
    <t>[1183]</t>
  </si>
  <si>
    <t>[1184]</t>
  </si>
  <si>
    <t>[1185]</t>
  </si>
  <si>
    <t>[1186]</t>
  </si>
  <si>
    <t>[1187]</t>
  </si>
  <si>
    <t>[1188]</t>
  </si>
  <si>
    <t>[1189]</t>
  </si>
  <si>
    <t>[1190]</t>
  </si>
  <si>
    <t>[1191]</t>
  </si>
  <si>
    <t>[1192]</t>
  </si>
  <si>
    <t>[1193]</t>
  </si>
  <si>
    <t>[1194]</t>
  </si>
  <si>
    <t>[1195]</t>
  </si>
  <si>
    <t>[1196]</t>
  </si>
  <si>
    <t>[1197]</t>
  </si>
  <si>
    <t>[1198]</t>
  </si>
  <si>
    <t>[1199]</t>
  </si>
  <si>
    <t>[1200]</t>
  </si>
  <si>
    <t>[1201]</t>
  </si>
  <si>
    <t>[1202]</t>
  </si>
  <si>
    <t>[1203]</t>
  </si>
  <si>
    <t>[1204]</t>
  </si>
  <si>
    <t>[1205]</t>
  </si>
  <si>
    <t>[1206]</t>
  </si>
  <si>
    <t>[1207]</t>
  </si>
  <si>
    <t>[1208]</t>
  </si>
  <si>
    <t>[1209]</t>
  </si>
  <si>
    <t>[1210]</t>
  </si>
  <si>
    <t>[1211]</t>
  </si>
  <si>
    <t>[1212]</t>
  </si>
  <si>
    <t>[1213]</t>
  </si>
  <si>
    <t>[1214]</t>
  </si>
  <si>
    <t>[1215]</t>
  </si>
  <si>
    <t>[1216]</t>
  </si>
  <si>
    <t>[1217]</t>
  </si>
  <si>
    <t>[1218]</t>
  </si>
  <si>
    <t>[1219]</t>
  </si>
  <si>
    <t>[1220]</t>
  </si>
  <si>
    <t>[1221]</t>
  </si>
  <si>
    <t>[1222]</t>
  </si>
  <si>
    <t>[1223]</t>
  </si>
  <si>
    <t>[1224]</t>
  </si>
  <si>
    <t>[1225]</t>
  </si>
  <si>
    <t>[1226]</t>
  </si>
  <si>
    <t>[1227]</t>
  </si>
  <si>
    <t>[1228]</t>
  </si>
  <si>
    <t>[1229]</t>
  </si>
  <si>
    <t>[1230]</t>
  </si>
  <si>
    <t>[1231]</t>
  </si>
  <si>
    <t>[1232]</t>
  </si>
  <si>
    <t>[1233]</t>
  </si>
  <si>
    <t>[1234]</t>
  </si>
  <si>
    <t>[1235]</t>
  </si>
  <si>
    <t>[1236]</t>
  </si>
  <si>
    <t>[1237]</t>
  </si>
  <si>
    <t>[1238]</t>
  </si>
  <si>
    <t>[1239]</t>
  </si>
  <si>
    <t>[1240]</t>
  </si>
  <si>
    <t>[1241]</t>
  </si>
  <si>
    <t>[1242]</t>
  </si>
  <si>
    <t>[1243]</t>
  </si>
  <si>
    <t>[1244]</t>
  </si>
  <si>
    <t>[1245]</t>
  </si>
  <si>
    <t>[1246]</t>
  </si>
  <si>
    <t>[1247]</t>
  </si>
  <si>
    <t>[1248]</t>
  </si>
  <si>
    <t>[1249]</t>
  </si>
  <si>
    <t>[1250]</t>
  </si>
  <si>
    <t>[1251]</t>
  </si>
  <si>
    <t>[1252]</t>
  </si>
  <si>
    <t>[1253]</t>
  </si>
  <si>
    <t>[1254]</t>
  </si>
  <si>
    <t>[1255]</t>
  </si>
  <si>
    <t>[1256]</t>
  </si>
  <si>
    <t>[1257]</t>
  </si>
  <si>
    <t>[1258]</t>
  </si>
  <si>
    <t>[1259]</t>
  </si>
  <si>
    <t>[1260]</t>
  </si>
  <si>
    <t>[1261]</t>
  </si>
  <si>
    <t>[1262]</t>
  </si>
  <si>
    <t>[1263]</t>
  </si>
  <si>
    <t>[1264]</t>
  </si>
  <si>
    <t>[1265]</t>
  </si>
  <si>
    <t>[1266]</t>
  </si>
  <si>
    <t>[1267]</t>
  </si>
  <si>
    <t>[1268]</t>
  </si>
  <si>
    <t>[1269]</t>
  </si>
  <si>
    <t>[1270]</t>
  </si>
  <si>
    <t>[1271]</t>
  </si>
  <si>
    <t>[1272]</t>
  </si>
  <si>
    <t>[1273]</t>
  </si>
  <si>
    <t>[1274]</t>
  </si>
  <si>
    <t>[1275]</t>
  </si>
  <si>
    <t>[1276]</t>
  </si>
  <si>
    <t>[1277]</t>
  </si>
  <si>
    <t>[1278]</t>
  </si>
  <si>
    <t>[1279]</t>
  </si>
  <si>
    <t>[1280]</t>
  </si>
  <si>
    <t>[1281]</t>
  </si>
  <si>
    <t>[1282]</t>
  </si>
  <si>
    <t>[1283]</t>
  </si>
  <si>
    <t>[1284]</t>
  </si>
  <si>
    <t>[1285]</t>
  </si>
  <si>
    <t>[1286]</t>
  </si>
  <si>
    <t>[1287]</t>
  </si>
  <si>
    <t>[1288]</t>
  </si>
  <si>
    <t>[1289]</t>
  </si>
  <si>
    <t>[1290]</t>
  </si>
  <si>
    <t>[1291]</t>
  </si>
  <si>
    <t>[1292]</t>
  </si>
  <si>
    <t>[1293]</t>
  </si>
  <si>
    <t>[1294]</t>
  </si>
  <si>
    <t>[1295]</t>
  </si>
  <si>
    <t>[1296]</t>
  </si>
  <si>
    <t>[1297]</t>
  </si>
  <si>
    <t>[1298]</t>
  </si>
  <si>
    <t>[1299]</t>
  </si>
  <si>
    <t>[1300]</t>
  </si>
  <si>
    <t>[1301]</t>
  </si>
  <si>
    <t>[1302]</t>
  </si>
  <si>
    <t>[1303]</t>
  </si>
  <si>
    <t>[1304]</t>
  </si>
  <si>
    <t>[1305]</t>
  </si>
  <si>
    <t>[1306]</t>
  </si>
  <si>
    <t>[1307]</t>
  </si>
  <si>
    <t>[1308]</t>
  </si>
  <si>
    <t>[1309]</t>
  </si>
  <si>
    <t>[1310]</t>
  </si>
  <si>
    <t>[1311]</t>
  </si>
  <si>
    <t>[1312]</t>
  </si>
  <si>
    <t>[1313]</t>
  </si>
  <si>
    <t>[1314]</t>
  </si>
  <si>
    <t>[1315]</t>
  </si>
  <si>
    <t>[1316]</t>
  </si>
  <si>
    <t>[1317]</t>
  </si>
  <si>
    <t>[1318]</t>
  </si>
  <si>
    <t>[1319]</t>
  </si>
  <si>
    <t>[1320]</t>
  </si>
  <si>
    <t>[1321]</t>
  </si>
  <si>
    <t>[1322]</t>
  </si>
  <si>
    <t>[1323]</t>
  </si>
  <si>
    <t>[1324]</t>
  </si>
  <si>
    <t>[1325]</t>
  </si>
  <si>
    <t>[1326]</t>
  </si>
  <si>
    <t>[1327]</t>
  </si>
  <si>
    <t>[1328]</t>
  </si>
  <si>
    <t>[1329]</t>
  </si>
  <si>
    <t>[1330]</t>
  </si>
  <si>
    <t>[1331]</t>
  </si>
  <si>
    <t>[1332]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</si>
</sst>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_-;\-* #,##0.00_-;_-* &quot;-&quot;??_-;_-@_-"/>
    <numFmt numFmtId="164" formatCode="_ * #,##0.00_ ;_ * \-#,##0.00_ ;_ * &quot;-&quot;??_ ;_ @_ "/>
    <numFmt numFmtId="171" formatCode="_-* #,##0.00\ _P_t_a_-;\-* #,##0.00\ _P_t_a_-;_-* &quot;-&quot;??\ _P_t_a_-;_-@_-"/>
    <numFmt numFmtId="172" formatCode="_-* #,##0.00\ [$€]_-;\-* #,##0.00\ [$€]_-;_-* &quot;-&quot;??\ [$€]_-;_-@_-"/>
    <numFmt numFmtId="173" formatCode="\$#,##0\ ;\(\$#,##0\)"/>
    <numFmt numFmtId="174" formatCode="\$#.00"/>
    <numFmt numFmtId="175" formatCode="_([$€-2]\ * #,##0.00_);_([$€-2]\ * \(#,##0.00\);_([$€-2]\ * &quot;-&quot;??_)"/>
    <numFmt numFmtId="176" formatCode="_ #,##0.0__\ ;_ \-#,##0.0__\ ;_ \ &quot;-.-&quot;__\ ;_ @__"/>
    <numFmt numFmtId="177" formatCode="_ #,##0.0__\ ;_ \-#,##0.0__\ ;_ \ &quot;-.-&quot;__\ ;_ @\ __"/>
    <numFmt numFmtId="178" formatCode="_ * #,##0_ ;_ * \-#,##0_ ;_ * &quot;-&quot;_ ;_ @_ \l"/>
    <numFmt numFmtId="179" formatCode="%#.00"/>
    <numFmt numFmtId="181" formatCode="0.00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color indexed="8"/>
      <name val="Arial"/>
      <family val="2"/>
    </font>
    <font>
      <sz val="10"/>
      <color indexed="22"/>
      <name val="Arial"/>
      <family val="2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  <font>
      <sz val="10"/>
      <name val="Univers (WN)"/>
    </font>
    <font>
      <sz val="1"/>
      <color indexed="8"/>
      <name val="Courier"/>
      <family val="3"/>
    </font>
    <font>
      <sz val="12"/>
      <color indexed="8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0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9" fontId="16" fillId="0" borderId="0" applyFont="0" applyFill="0" applyBorder="0" applyAlignment="0" applyProtection="0"/>
    <xf numFmtId="0" fontId="1" fillId="0" borderId="0"/>
    <xf numFmtId="0" fontId="17" fillId="0" borderId="0"/>
    <xf numFmtId="164" fontId="16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171" fontId="16" fillId="0" borderId="0" applyFont="0" applyFill="0" applyBorder="0" applyAlignment="0" applyProtection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16" fillId="0" borderId="0"/>
    <xf numFmtId="172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" fontId="26" fillId="0" borderId="0">
      <protection locked="0"/>
    </xf>
    <xf numFmtId="174" fontId="26" fillId="0" borderId="0">
      <protection locked="0"/>
    </xf>
    <xf numFmtId="0" fontId="26" fillId="0" borderId="0">
      <protection locked="0"/>
    </xf>
    <xf numFmtId="175" fontId="25" fillId="0" borderId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7" fillId="0" borderId="0" applyNumberFormat="0" applyFont="0" applyFill="0" applyBorder="0" applyAlignment="0" applyProtection="0"/>
    <xf numFmtId="0" fontId="22" fillId="0" borderId="0" applyFont="0" applyFill="0" applyBorder="0" applyAlignment="0" applyProtection="0"/>
    <xf numFmtId="15" fontId="16" fillId="0" borderId="10" applyFill="0" applyBorder="0" applyProtection="0">
      <alignment horizontal="center" wrapText="1" shrinkToFit="1"/>
    </xf>
    <xf numFmtId="2" fontId="22" fillId="0" borderId="0" applyFont="0" applyFill="0" applyBorder="0" applyAlignment="0" applyProtection="0"/>
    <xf numFmtId="1" fontId="16" fillId="0" borderId="0" applyFont="0" applyFill="0" applyBorder="0" applyAlignment="0" applyProtection="0">
      <protection locked="0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30" fillId="0" borderId="0" applyFont="0" applyFill="0" applyBorder="0" applyAlignment="0" applyProtection="0"/>
    <xf numFmtId="177" fontId="30" fillId="0" borderId="0" applyFill="0" applyBorder="0" applyAlignment="0" applyProtection="0"/>
    <xf numFmtId="173" fontId="22" fillId="0" borderId="0" applyFont="0" applyFill="0" applyBorder="0" applyAlignment="0" applyProtection="0"/>
    <xf numFmtId="0" fontId="16" fillId="0" borderId="0"/>
    <xf numFmtId="0" fontId="16" fillId="0" borderId="0"/>
    <xf numFmtId="178" fontId="31" fillId="0" borderId="0" applyFont="0" applyFill="0" applyBorder="0" applyAlignment="0" applyProtection="0"/>
    <xf numFmtId="179" fontId="26" fillId="0" borderId="0">
      <protection locked="0"/>
    </xf>
    <xf numFmtId="10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0" fontId="22" fillId="0" borderId="11" applyNumberFormat="0" applyFont="0" applyFill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2" fillId="0" borderId="0" applyFont="0" applyFill="0" applyBorder="0" applyAlignment="0" applyProtection="0"/>
    <xf numFmtId="2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173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3" fontId="22" fillId="0" borderId="0" applyFont="0" applyFill="0" applyBorder="0" applyAlignment="0" applyProtection="0"/>
    <xf numFmtId="0" fontId="22" fillId="0" borderId="11" applyNumberFormat="0" applyFont="0" applyFill="0" applyAlignment="0" applyProtection="0"/>
    <xf numFmtId="0" fontId="21" fillId="0" borderId="0">
      <alignment vertical="top"/>
    </xf>
    <xf numFmtId="0" fontId="16" fillId="0" borderId="0"/>
    <xf numFmtId="43" fontId="1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43" fontId="16" fillId="0" borderId="0" applyFont="0" applyFill="0" applyBorder="0" applyAlignment="0" applyProtection="0"/>
    <xf numFmtId="10" fontId="22" fillId="0" borderId="0" applyFont="0" applyFill="0" applyBorder="0" applyAlignment="0" applyProtection="0"/>
    <xf numFmtId="0" fontId="22" fillId="0" borderId="11" applyNumberFormat="0" applyFont="0" applyFill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43" fontId="16" fillId="0" borderId="0" applyFont="0" applyFill="0" applyBorder="0" applyAlignment="0" applyProtection="0"/>
    <xf numFmtId="10" fontId="22" fillId="0" borderId="0" applyFont="0" applyFill="0" applyBorder="0" applyAlignment="0" applyProtection="0"/>
    <xf numFmtId="0" fontId="22" fillId="0" borderId="11" applyNumberFormat="0" applyFont="0" applyFill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172" fontId="3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81" fontId="0" fillId="0" borderId="0" xfId="1" applyNumberFormat="1" applyFont="1"/>
    <xf numFmtId="0" fontId="0" fillId="0" borderId="0" xfId="0"/>
    <xf numFmtId="181" fontId="0" fillId="0" borderId="0" xfId="0" applyNumberFormat="1"/>
    <xf numFmtId="4" fontId="0" fillId="0" borderId="0" xfId="0" applyNumberFormat="1"/>
  </cellXfs>
  <cellStyles count="152">
    <cellStyle name="20% - Énfasis1" xfId="18" builtinId="30" customBuiltin="1"/>
    <cellStyle name="20% - Énfasis2" xfId="21" builtinId="34" customBuiltin="1"/>
    <cellStyle name="20% - Énfasis3" xfId="24" builtinId="38" customBuiltin="1"/>
    <cellStyle name="20% - Énfasis4" xfId="27" builtinId="42" customBuiltin="1"/>
    <cellStyle name="20% - Énfasis5" xfId="30" builtinId="46" customBuiltin="1"/>
    <cellStyle name="20% - Énfasis6" xfId="33" builtinId="50" customBuiltin="1"/>
    <cellStyle name="40% - Énfasis1" xfId="19" builtinId="31" customBuiltin="1"/>
    <cellStyle name="40% - Énfasis2" xfId="22" builtinId="35" customBuiltin="1"/>
    <cellStyle name="40% - Énfasis3" xfId="25" builtinId="39" customBuiltin="1"/>
    <cellStyle name="40% - Énfasis4" xfId="28" builtinId="43" customBuiltin="1"/>
    <cellStyle name="40% - Énfasis5" xfId="31" builtinId="47" customBuiltin="1"/>
    <cellStyle name="40% - Énfasis6" xfId="34" builtinId="51" customBuiltin="1"/>
    <cellStyle name="60% - Énfasis1 2" xfId="42"/>
    <cellStyle name="60% - Énfasis2 2" xfId="43"/>
    <cellStyle name="60% - Énfasis3 2" xfId="44"/>
    <cellStyle name="60% - Énfasis4 2" xfId="45"/>
    <cellStyle name="60% - Énfasis5 2" xfId="46"/>
    <cellStyle name="60% - Énfasis6 2" xfId="47"/>
    <cellStyle name="Buena" xfId="6" builtinId="26" customBuiltin="1"/>
    <cellStyle name="Cabecera 1" xfId="62"/>
    <cellStyle name="Cabecera 1 2" xfId="98"/>
    <cellStyle name="Cabecera 1 2 2" xfId="134"/>
    <cellStyle name="Cabecera 1 2 3" xfId="123"/>
    <cellStyle name="Cabecera 1 2 4" xfId="111"/>
    <cellStyle name="Cabecera 2" xfId="63"/>
    <cellStyle name="Cabecera 2 2" xfId="99"/>
    <cellStyle name="Cabecera 2 2 2" xfId="135"/>
    <cellStyle name="Cabecera 2 2 3" xfId="124"/>
    <cellStyle name="Cabecera 2 2 4" xfId="112"/>
    <cellStyle name="Cálculo" xfId="10" builtinId="22" customBuiltin="1"/>
    <cellStyle name="Celda de comprobación" xfId="12" builtinId="23" customBuiltin="1"/>
    <cellStyle name="Celda vinculada" xfId="11" builtinId="24" customBuiltin="1"/>
    <cellStyle name="Comma" xfId="64"/>
    <cellStyle name="Currency" xfId="65"/>
    <cellStyle name="Date" xfId="66"/>
    <cellStyle name="Encabezado 4" xfId="5" builtinId="19" customBuiltin="1"/>
    <cellStyle name="Énfasis1" xfId="17" builtinId="29" customBuiltin="1"/>
    <cellStyle name="Énfasis2" xfId="20" builtinId="33" customBuiltin="1"/>
    <cellStyle name="Énfasis3" xfId="23" builtinId="37" customBuiltin="1"/>
    <cellStyle name="Énfasis4" xfId="26" builtinId="41" customBuiltin="1"/>
    <cellStyle name="Énfasis5" xfId="29" builtinId="45" customBuiltin="1"/>
    <cellStyle name="Énfasis6" xfId="32" builtinId="49" customBuiltin="1"/>
    <cellStyle name="Entrada" xfId="8" builtinId="20" customBuiltin="1"/>
    <cellStyle name="Euro" xfId="58"/>
    <cellStyle name="Euro 2" xfId="67"/>
    <cellStyle name="Euro 3" xfId="137"/>
    <cellStyle name="F2" xfId="68"/>
    <cellStyle name="F3" xfId="69"/>
    <cellStyle name="F4" xfId="70"/>
    <cellStyle name="F5" xfId="71"/>
    <cellStyle name="F6" xfId="72"/>
    <cellStyle name="F7" xfId="73"/>
    <cellStyle name="F8" xfId="74"/>
    <cellStyle name="Fecha" xfId="75"/>
    <cellStyle name="Fecha 2" xfId="100"/>
    <cellStyle name="Fechas" xfId="76"/>
    <cellStyle name="Fijo" xfId="77"/>
    <cellStyle name="Fijo 2" xfId="101"/>
    <cellStyle name="Fixed" xfId="78"/>
    <cellStyle name="HEADING1" xfId="79"/>
    <cellStyle name="HEADING2" xfId="80"/>
    <cellStyle name="Incorrecto" xfId="7" builtinId="27" customBuiltin="1"/>
    <cellStyle name="Millares 2" xfId="38"/>
    <cellStyle name="Millares 2 2" xfId="56"/>
    <cellStyle name="Millares 2 2 2" xfId="82"/>
    <cellStyle name="Millares 2 3" xfId="48"/>
    <cellStyle name="Millares 2 3 2" xfId="81"/>
    <cellStyle name="Millares 2 3 2 2" xfId="127"/>
    <cellStyle name="Millares 2 3 2 2 2" xfId="148"/>
    <cellStyle name="Millares 2 3 2 3" xfId="140"/>
    <cellStyle name="Millares 2 3 3" xfId="115"/>
    <cellStyle name="Millares 2 3 3 2" xfId="145"/>
    <cellStyle name="Millares 2 4" xfId="102"/>
    <cellStyle name="Millares 2 4 2" xfId="136"/>
    <cellStyle name="Millares 2 4 2 2" xfId="150"/>
    <cellStyle name="Millares 2 4 3" xfId="125"/>
    <cellStyle name="Millares 2 4 3 2" xfId="147"/>
    <cellStyle name="Millares 2 4 4" xfId="113"/>
    <cellStyle name="Millares 2 4 4 2" xfId="144"/>
    <cellStyle name="Millares 2 4 5" xfId="142"/>
    <cellStyle name="Millares 2 5" xfId="60"/>
    <cellStyle name="Millares 2 6" xfId="53"/>
    <cellStyle name="Millares 3" xfId="50"/>
    <cellStyle name="Millares 3 2" xfId="95"/>
    <cellStyle name="Millares 3 2 2" xfId="131"/>
    <cellStyle name="Millares 3 2 2 2" xfId="149"/>
    <cellStyle name="Millares 3 2 3" xfId="141"/>
    <cellStyle name="Millares 3 3" xfId="120"/>
    <cellStyle name="Millares 3 3 2" xfId="146"/>
    <cellStyle name="Millares 3 4" xfId="109"/>
    <cellStyle name="Millares 3 4 2" xfId="143"/>
    <cellStyle name="Millares 4" xfId="52"/>
    <cellStyle name="Millares 5" xfId="55"/>
    <cellStyle name="Millares 6" xfId="107"/>
    <cellStyle name="Millares 7" xfId="138"/>
    <cellStyle name="Millares 7 2" xfId="151"/>
    <cellStyle name="Millares 8" xfId="139"/>
    <cellStyle name="Millares Sangría" xfId="83"/>
    <cellStyle name="Millares Sangría 1" xfId="84"/>
    <cellStyle name="Monetario0" xfId="85"/>
    <cellStyle name="Monetario0 2" xfId="103"/>
    <cellStyle name="Neutral 2" xfId="41"/>
    <cellStyle name="Normal" xfId="0" builtinId="0"/>
    <cellStyle name="Normal 10" xfId="108"/>
    <cellStyle name="Normal 2" xfId="39"/>
    <cellStyle name="Normal 2 2" xfId="36"/>
    <cellStyle name="Normal 2 2 2" xfId="126"/>
    <cellStyle name="Normal 2 2 3" xfId="114"/>
    <cellStyle name="Normal 2 3" xfId="86"/>
    <cellStyle name="Normal 2 4" xfId="51"/>
    <cellStyle name="Normal 3" xfId="54"/>
    <cellStyle name="Normal 3 2" xfId="87"/>
    <cellStyle name="Normal 4" xfId="61"/>
    <cellStyle name="Normal 5" xfId="93"/>
    <cellStyle name="Normal 5 2" xfId="130"/>
    <cellStyle name="Normal 5 3" xfId="118"/>
    <cellStyle name="Normal 6" xfId="37"/>
    <cellStyle name="Normal 7" xfId="49"/>
    <cellStyle name="Normal 7 2" xfId="94"/>
    <cellStyle name="Normal 7 3" xfId="119"/>
    <cellStyle name="Normal 8" xfId="97"/>
    <cellStyle name="Normal 8 2" xfId="133"/>
    <cellStyle name="Normal 8 3" xfId="122"/>
    <cellStyle name="Normal 8 4" xfId="110"/>
    <cellStyle name="Normal 9" xfId="57"/>
    <cellStyle name="Notas" xfId="14" builtinId="10" customBuiltin="1"/>
    <cellStyle name="Original" xfId="88"/>
    <cellStyle name="Percent" xfId="89"/>
    <cellStyle name="Porcentaje" xfId="1" builtinId="5"/>
    <cellStyle name="Porcentaje 2" xfId="90"/>
    <cellStyle name="Porcentaje 2 2" xfId="128"/>
    <cellStyle name="Porcentaje 2 3" xfId="116"/>
    <cellStyle name="Porcentaje 3" xfId="96"/>
    <cellStyle name="Porcentaje 3 2" xfId="132"/>
    <cellStyle name="Porcentaje 3 3" xfId="121"/>
    <cellStyle name="Porcentaje 4" xfId="104"/>
    <cellStyle name="Porcentaje 5" xfId="59"/>
    <cellStyle name="Porcentual 2" xfId="35"/>
    <cellStyle name="Punto0" xfId="91"/>
    <cellStyle name="Punto0 2" xfId="105"/>
    <cellStyle name="Salida" xfId="9" builtinId="21" customBuiltin="1"/>
    <cellStyle name="Texto de advertencia" xfId="13" builtinId="11" customBuiltin="1"/>
    <cellStyle name="Texto explicativo" xfId="15" builtinId="53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40"/>
    <cellStyle name="Total" xfId="16" builtinId="25" customBuiltin="1"/>
    <cellStyle name="Total 2" xfId="92"/>
    <cellStyle name="Total 2 2" xfId="129"/>
    <cellStyle name="Total 2 3" xfId="117"/>
    <cellStyle name="Total 3" xfId="1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6"/>
  <sheetViews>
    <sheetView tabSelected="1" workbookViewId="0">
      <selection activeCell="D4" sqref="D4:D1336"/>
    </sheetView>
  </sheetViews>
  <sheetFormatPr baseColWidth="10" defaultRowHeight="15"/>
  <sheetData>
    <row r="1" spans="1:4">
      <c r="A1" t="s">
        <v>0</v>
      </c>
    </row>
    <row r="2" spans="1:4">
      <c r="A2" t="s">
        <v>1</v>
      </c>
    </row>
    <row r="4" spans="1:4">
      <c r="A4">
        <v>0</v>
      </c>
      <c r="B4" s="1">
        <v>2.3099160136363601E-2</v>
      </c>
      <c r="C4" s="3">
        <f>+B4*100</f>
        <v>2.3099160136363603</v>
      </c>
      <c r="D4" t="str">
        <f>CONCATENATE($A$1,C4,$A$2,A4)</f>
        <v>update PT_TVAL_CURVA_TASAS set MTO_VALOR=2.30991601363636   where COD_MONEDA='NS' and COD_TIPREAJUSTE=2 AND NUM_MES=0</v>
      </c>
    </row>
    <row r="5" spans="1:4">
      <c r="A5">
        <v>1</v>
      </c>
      <c r="B5" s="1">
        <v>2.2931123393939393E-2</v>
      </c>
      <c r="C5" s="3">
        <f t="shared" ref="C5:C68" si="0">+B5*100</f>
        <v>2.2931123393939394</v>
      </c>
      <c r="D5" s="2" t="str">
        <f t="shared" ref="D5:D68" si="1">CONCATENATE($A$1,C5,$A$2,A5)</f>
        <v>update PT_TVAL_CURVA_TASAS set MTO_VALOR=2.29311233939394   where COD_MONEDA='NS' and COD_TIPREAJUSTE=2 AND NUM_MES=1</v>
      </c>
    </row>
    <row r="6" spans="1:4">
      <c r="A6">
        <v>2</v>
      </c>
      <c r="B6" s="1">
        <v>2.2763086651515149E-2</v>
      </c>
      <c r="C6" s="3">
        <f t="shared" si="0"/>
        <v>2.276308665151515</v>
      </c>
      <c r="D6" s="2" t="str">
        <f t="shared" si="1"/>
        <v>update PT_TVAL_CURVA_TASAS set MTO_VALOR=2.27630866515151   where COD_MONEDA='NS' and COD_TIPREAJUSTE=2 AND NUM_MES=2</v>
      </c>
    </row>
    <row r="7" spans="1:4">
      <c r="A7">
        <v>3</v>
      </c>
      <c r="B7" s="1">
        <v>2.2595049909090909E-2</v>
      </c>
      <c r="C7" s="3">
        <f t="shared" si="0"/>
        <v>2.259504990909091</v>
      </c>
      <c r="D7" s="2" t="str">
        <f t="shared" si="1"/>
        <v>update PT_TVAL_CURVA_TASAS set MTO_VALOR=2.25950499090909   where COD_MONEDA='NS' and COD_TIPREAJUSTE=2 AND NUM_MES=3</v>
      </c>
    </row>
    <row r="8" spans="1:4">
      <c r="A8">
        <v>4</v>
      </c>
      <c r="B8" s="1">
        <v>2.281326632828283E-2</v>
      </c>
      <c r="C8" s="3">
        <f t="shared" si="0"/>
        <v>2.2813266328282831</v>
      </c>
      <c r="D8" s="2" t="str">
        <f t="shared" si="1"/>
        <v>update PT_TVAL_CURVA_TASAS set MTO_VALOR=2.28132663282828   where COD_MONEDA='NS' and COD_TIPREAJUSTE=2 AND NUM_MES=4</v>
      </c>
    </row>
    <row r="9" spans="1:4">
      <c r="A9">
        <v>5</v>
      </c>
      <c r="B9" s="1">
        <v>2.3031482747474751E-2</v>
      </c>
      <c r="C9" s="3">
        <f t="shared" si="0"/>
        <v>2.3031482747474752</v>
      </c>
      <c r="D9" s="2" t="str">
        <f t="shared" si="1"/>
        <v>update PT_TVAL_CURVA_TASAS set MTO_VALOR=2.30314827474748   where COD_MONEDA='NS' and COD_TIPREAJUSTE=2 AND NUM_MES=5</v>
      </c>
    </row>
    <row r="10" spans="1:4">
      <c r="A10">
        <v>6</v>
      </c>
      <c r="B10" s="1">
        <v>2.3249699166666669E-2</v>
      </c>
      <c r="C10" s="3">
        <f t="shared" si="0"/>
        <v>2.3249699166666669</v>
      </c>
      <c r="D10" s="2" t="str">
        <f t="shared" si="1"/>
        <v>update PT_TVAL_CURVA_TASAS set MTO_VALOR=2.32496991666667   where COD_MONEDA='NS' and COD_TIPREAJUSTE=2 AND NUM_MES=6</v>
      </c>
    </row>
    <row r="11" spans="1:4">
      <c r="A11">
        <v>7</v>
      </c>
      <c r="B11" s="1">
        <v>2.3646911282828281E-2</v>
      </c>
      <c r="C11" s="3">
        <f t="shared" si="0"/>
        <v>2.364691128282828</v>
      </c>
      <c r="D11" s="2" t="str">
        <f t="shared" si="1"/>
        <v>update PT_TVAL_CURVA_TASAS set MTO_VALOR=2.36469112828283   where COD_MONEDA='NS' and COD_TIPREAJUSTE=2 AND NUM_MES=7</v>
      </c>
    </row>
    <row r="12" spans="1:4">
      <c r="A12">
        <v>8</v>
      </c>
      <c r="B12" s="1">
        <v>2.404412339898989E-2</v>
      </c>
      <c r="C12" s="3">
        <f t="shared" si="0"/>
        <v>2.4044123398989892</v>
      </c>
      <c r="D12" s="2" t="str">
        <f t="shared" si="1"/>
        <v>update PT_TVAL_CURVA_TASAS set MTO_VALOR=2.40441233989899   where COD_MONEDA='NS' and COD_TIPREAJUSTE=2 AND NUM_MES=8</v>
      </c>
    </row>
    <row r="13" spans="1:4">
      <c r="A13">
        <v>9</v>
      </c>
      <c r="B13" s="1">
        <v>2.4441335515151503E-2</v>
      </c>
      <c r="C13" s="3">
        <f t="shared" si="0"/>
        <v>2.4441335515151503</v>
      </c>
      <c r="D13" s="2" t="str">
        <f t="shared" si="1"/>
        <v>update PT_TVAL_CURVA_TASAS set MTO_VALOR=2.44413355151515   where COD_MONEDA='NS' and COD_TIPREAJUSTE=2 AND NUM_MES=9</v>
      </c>
    </row>
    <row r="14" spans="1:4">
      <c r="A14">
        <v>10</v>
      </c>
      <c r="B14" s="1">
        <v>2.4913384318181811E-2</v>
      </c>
      <c r="C14" s="3">
        <f t="shared" si="0"/>
        <v>2.491338431818181</v>
      </c>
      <c r="D14" s="2" t="str">
        <f t="shared" si="1"/>
        <v>update PT_TVAL_CURVA_TASAS set MTO_VALOR=2.49133843181818   where COD_MONEDA='NS' and COD_TIPREAJUSTE=2 AND NUM_MES=10</v>
      </c>
    </row>
    <row r="15" spans="1:4">
      <c r="A15">
        <v>11</v>
      </c>
      <c r="B15" s="1">
        <v>2.5385433121212119E-2</v>
      </c>
      <c r="C15" s="3">
        <f t="shared" si="0"/>
        <v>2.5385433121212118</v>
      </c>
      <c r="D15" s="2" t="str">
        <f t="shared" si="1"/>
        <v>update PT_TVAL_CURVA_TASAS set MTO_VALOR=2.53854331212121   where COD_MONEDA='NS' and COD_TIPREAJUSTE=2 AND NUM_MES=11</v>
      </c>
    </row>
    <row r="16" spans="1:4">
      <c r="A16">
        <v>12</v>
      </c>
      <c r="B16" s="1">
        <v>2.585748192424242E-2</v>
      </c>
      <c r="C16" s="3">
        <f t="shared" si="0"/>
        <v>2.585748192424242</v>
      </c>
      <c r="D16" s="2" t="str">
        <f t="shared" si="1"/>
        <v>update PT_TVAL_CURVA_TASAS set MTO_VALOR=2.58574819242424   where COD_MONEDA='NS' and COD_TIPREAJUSTE=2 AND NUM_MES=12</v>
      </c>
    </row>
    <row r="17" spans="1:4">
      <c r="A17">
        <v>13</v>
      </c>
      <c r="B17" s="1">
        <v>2.6352469585858584E-2</v>
      </c>
      <c r="C17" s="3">
        <f t="shared" si="0"/>
        <v>2.6352469585858582</v>
      </c>
      <c r="D17" s="2" t="str">
        <f t="shared" si="1"/>
        <v>update PT_TVAL_CURVA_TASAS set MTO_VALOR=2.63524695858586   where COD_MONEDA='NS' and COD_TIPREAJUSTE=2 AND NUM_MES=13</v>
      </c>
    </row>
    <row r="18" spans="1:4">
      <c r="A18">
        <v>14</v>
      </c>
      <c r="B18" s="1">
        <v>2.6847457247474744E-2</v>
      </c>
      <c r="C18" s="3">
        <f t="shared" si="0"/>
        <v>2.6847457247474744</v>
      </c>
      <c r="D18" s="2" t="str">
        <f t="shared" si="1"/>
        <v>update PT_TVAL_CURVA_TASAS set MTO_VALOR=2.68474572474747   where COD_MONEDA='NS' and COD_TIPREAJUSTE=2 AND NUM_MES=14</v>
      </c>
    </row>
    <row r="19" spans="1:4">
      <c r="A19">
        <v>15</v>
      </c>
      <c r="B19" s="1">
        <v>2.7342444909090911E-2</v>
      </c>
      <c r="C19" s="3">
        <f t="shared" si="0"/>
        <v>2.7342444909090911</v>
      </c>
      <c r="D19" s="2" t="str">
        <f t="shared" si="1"/>
        <v>update PT_TVAL_CURVA_TASAS set MTO_VALOR=2.73424449090909   where COD_MONEDA='NS' and COD_TIPREAJUSTE=2 AND NUM_MES=15</v>
      </c>
    </row>
    <row r="20" spans="1:4">
      <c r="A20">
        <v>16</v>
      </c>
      <c r="B20" s="1">
        <v>2.7835095646464646E-2</v>
      </c>
      <c r="C20" s="3">
        <f t="shared" si="0"/>
        <v>2.7835095646464647</v>
      </c>
      <c r="D20" s="2" t="str">
        <f t="shared" si="1"/>
        <v>update PT_TVAL_CURVA_TASAS set MTO_VALOR=2.78350956464646   where COD_MONEDA='NS' and COD_TIPREAJUSTE=2 AND NUM_MES=16</v>
      </c>
    </row>
    <row r="21" spans="1:4">
      <c r="A21">
        <v>17</v>
      </c>
      <c r="B21" s="1">
        <v>2.8327746383838382E-2</v>
      </c>
      <c r="C21" s="3">
        <f t="shared" si="0"/>
        <v>2.8327746383838384</v>
      </c>
      <c r="D21" s="2" t="str">
        <f t="shared" si="1"/>
        <v>update PT_TVAL_CURVA_TASAS set MTO_VALOR=2.83277463838384   where COD_MONEDA='NS' and COD_TIPREAJUSTE=2 AND NUM_MES=17</v>
      </c>
    </row>
    <row r="22" spans="1:4">
      <c r="A22">
        <v>18</v>
      </c>
      <c r="B22" s="1">
        <v>2.8820397121212125E-2</v>
      </c>
      <c r="C22" s="3">
        <f t="shared" si="0"/>
        <v>2.8820397121212125</v>
      </c>
      <c r="D22" s="2" t="str">
        <f t="shared" si="1"/>
        <v>update PT_TVAL_CURVA_TASAS set MTO_VALOR=2.88203971212121   where COD_MONEDA='NS' and COD_TIPREAJUSTE=2 AND NUM_MES=18</v>
      </c>
    </row>
    <row r="23" spans="1:4">
      <c r="A23">
        <v>19</v>
      </c>
      <c r="B23" s="1">
        <v>2.9298991707070714E-2</v>
      </c>
      <c r="C23" s="3">
        <f t="shared" si="0"/>
        <v>2.9298991707070714</v>
      </c>
      <c r="D23" s="2" t="str">
        <f t="shared" si="1"/>
        <v>update PT_TVAL_CURVA_TASAS set MTO_VALOR=2.92989917070707   where COD_MONEDA='NS' and COD_TIPREAJUSTE=2 AND NUM_MES=19</v>
      </c>
    </row>
    <row r="24" spans="1:4">
      <c r="A24">
        <v>20</v>
      </c>
      <c r="B24" s="1">
        <v>2.9777586292929304E-2</v>
      </c>
      <c r="C24" s="3">
        <f t="shared" si="0"/>
        <v>2.9777586292929303</v>
      </c>
      <c r="D24" s="2" t="str">
        <f t="shared" si="1"/>
        <v>update PT_TVAL_CURVA_TASAS set MTO_VALOR=2.97775862929293   where COD_MONEDA='NS' and COD_TIPREAJUSTE=2 AND NUM_MES=20</v>
      </c>
    </row>
    <row r="25" spans="1:4">
      <c r="A25">
        <v>21</v>
      </c>
      <c r="B25" s="1">
        <v>3.0256180878787887E-2</v>
      </c>
      <c r="C25" s="3">
        <f t="shared" si="0"/>
        <v>3.0256180878787888</v>
      </c>
      <c r="D25" s="2" t="str">
        <f t="shared" si="1"/>
        <v>update PT_TVAL_CURVA_TASAS set MTO_VALOR=3.02561808787879   where COD_MONEDA='NS' and COD_TIPREAJUSTE=2 AND NUM_MES=21</v>
      </c>
    </row>
    <row r="26" spans="1:4">
      <c r="A26">
        <v>22</v>
      </c>
      <c r="B26" s="1">
        <v>3.0715856500000006E-2</v>
      </c>
      <c r="C26" s="3">
        <f t="shared" si="0"/>
        <v>3.0715856500000007</v>
      </c>
      <c r="D26" s="2" t="str">
        <f t="shared" si="1"/>
        <v>update PT_TVAL_CURVA_TASAS set MTO_VALOR=3.07158565   where COD_MONEDA='NS' and COD_TIPREAJUSTE=2 AND NUM_MES=22</v>
      </c>
    </row>
    <row r="27" spans="1:4">
      <c r="A27">
        <v>23</v>
      </c>
      <c r="B27" s="1">
        <v>3.1175532121212126E-2</v>
      </c>
      <c r="C27" s="3">
        <f t="shared" si="0"/>
        <v>3.1175532121212126</v>
      </c>
      <c r="D27" s="2" t="str">
        <f t="shared" si="1"/>
        <v>update PT_TVAL_CURVA_TASAS set MTO_VALOR=3.11755321212121   where COD_MONEDA='NS' and COD_TIPREAJUSTE=2 AND NUM_MES=23</v>
      </c>
    </row>
    <row r="28" spans="1:4">
      <c r="A28">
        <v>24</v>
      </c>
      <c r="B28" s="1">
        <v>3.1635207742424239E-2</v>
      </c>
      <c r="C28" s="3">
        <f t="shared" si="0"/>
        <v>3.1635207742424241</v>
      </c>
      <c r="D28" s="2" t="str">
        <f t="shared" si="1"/>
        <v>update PT_TVAL_CURVA_TASAS set MTO_VALOR=3.16352077424242   where COD_MONEDA='NS' and COD_TIPREAJUSTE=2 AND NUM_MES=24</v>
      </c>
    </row>
    <row r="29" spans="1:4">
      <c r="A29">
        <v>25</v>
      </c>
      <c r="B29" s="1">
        <v>3.2074511146464639E-2</v>
      </c>
      <c r="C29" s="3">
        <f t="shared" si="0"/>
        <v>3.2074511146464637</v>
      </c>
      <c r="D29" s="2" t="str">
        <f t="shared" si="1"/>
        <v>update PT_TVAL_CURVA_TASAS set MTO_VALOR=3.20745111464646   where COD_MONEDA='NS' and COD_TIPREAJUSTE=2 AND NUM_MES=25</v>
      </c>
    </row>
    <row r="30" spans="1:4">
      <c r="A30">
        <v>26</v>
      </c>
      <c r="B30" s="1">
        <v>3.2513814550505039E-2</v>
      </c>
      <c r="C30" s="3">
        <f t="shared" si="0"/>
        <v>3.2513814550505038</v>
      </c>
      <c r="D30" s="2" t="str">
        <f t="shared" si="1"/>
        <v>update PT_TVAL_CURVA_TASAS set MTO_VALOR=3.2513814550505   where COD_MONEDA='NS' and COD_TIPREAJUSTE=2 AND NUM_MES=26</v>
      </c>
    </row>
    <row r="31" spans="1:4">
      <c r="A31">
        <v>27</v>
      </c>
      <c r="B31" s="1">
        <v>3.2953117954545447E-2</v>
      </c>
      <c r="C31" s="3">
        <f t="shared" si="0"/>
        <v>3.2953117954545448</v>
      </c>
      <c r="D31" s="2" t="str">
        <f t="shared" si="1"/>
        <v>update PT_TVAL_CURVA_TASAS set MTO_VALOR=3.29531179545454   where COD_MONEDA='NS' and COD_TIPREAJUSTE=2 AND NUM_MES=27</v>
      </c>
    </row>
    <row r="32" spans="1:4">
      <c r="A32">
        <v>28</v>
      </c>
      <c r="B32" s="1">
        <v>3.3372233853535355E-2</v>
      </c>
      <c r="C32" s="3">
        <f t="shared" si="0"/>
        <v>3.3372233853535356</v>
      </c>
      <c r="D32" s="2" t="str">
        <f t="shared" si="1"/>
        <v>update PT_TVAL_CURVA_TASAS set MTO_VALOR=3.33722338535354   where COD_MONEDA='NS' and COD_TIPREAJUSTE=2 AND NUM_MES=28</v>
      </c>
    </row>
    <row r="33" spans="1:4">
      <c r="A33">
        <v>29</v>
      </c>
      <c r="B33" s="1">
        <v>3.3791349752525263E-2</v>
      </c>
      <c r="C33" s="3">
        <f t="shared" si="0"/>
        <v>3.3791349752525264</v>
      </c>
      <c r="D33" s="2" t="str">
        <f t="shared" si="1"/>
        <v>update PT_TVAL_CURVA_TASAS set MTO_VALOR=3.37913497525253   where COD_MONEDA='NS' and COD_TIPREAJUSTE=2 AND NUM_MES=29</v>
      </c>
    </row>
    <row r="34" spans="1:4">
      <c r="A34">
        <v>30</v>
      </c>
      <c r="B34" s="1">
        <v>3.4210465651515171E-2</v>
      </c>
      <c r="C34" s="3">
        <f t="shared" si="0"/>
        <v>3.4210465651515172</v>
      </c>
      <c r="D34" s="2" t="str">
        <f t="shared" si="1"/>
        <v>update PT_TVAL_CURVA_TASAS set MTO_VALOR=3.42104656515152   where COD_MONEDA='NS' and COD_TIPREAJUSTE=2 AND NUM_MES=30</v>
      </c>
    </row>
    <row r="35" spans="1:4">
      <c r="A35">
        <v>31</v>
      </c>
      <c r="B35" s="1">
        <v>3.4610310555555565E-2</v>
      </c>
      <c r="C35" s="3">
        <f t="shared" si="0"/>
        <v>3.4610310555555563</v>
      </c>
      <c r="D35" s="2" t="str">
        <f t="shared" si="1"/>
        <v>update PT_TVAL_CURVA_TASAS set MTO_VALOR=3.46103105555556   where COD_MONEDA='NS' and COD_TIPREAJUSTE=2 AND NUM_MES=31</v>
      </c>
    </row>
    <row r="36" spans="1:4">
      <c r="A36">
        <v>32</v>
      </c>
      <c r="B36" s="1">
        <v>3.501015545959596E-2</v>
      </c>
      <c r="C36" s="3">
        <f t="shared" si="0"/>
        <v>3.501015545959596</v>
      </c>
      <c r="D36" s="2" t="str">
        <f t="shared" si="1"/>
        <v>update PT_TVAL_CURVA_TASAS set MTO_VALOR=3.5010155459596   where COD_MONEDA='NS' and COD_TIPREAJUSTE=2 AND NUM_MES=32</v>
      </c>
    </row>
    <row r="37" spans="1:4">
      <c r="A37">
        <v>33</v>
      </c>
      <c r="B37" s="1">
        <v>3.5410000363636354E-2</v>
      </c>
      <c r="C37" s="3">
        <f t="shared" si="0"/>
        <v>3.5410000363636356</v>
      </c>
      <c r="D37" s="2" t="str">
        <f t="shared" si="1"/>
        <v>update PT_TVAL_CURVA_TASAS set MTO_VALOR=3.54100003636364   where COD_MONEDA='NS' and COD_TIPREAJUSTE=2 AND NUM_MES=33</v>
      </c>
    </row>
    <row r="38" spans="1:4">
      <c r="A38">
        <v>34</v>
      </c>
      <c r="B38" s="1">
        <v>3.5791766368686855E-2</v>
      </c>
      <c r="C38" s="3">
        <f t="shared" si="0"/>
        <v>3.5791766368686853</v>
      </c>
      <c r="D38" s="2" t="str">
        <f t="shared" si="1"/>
        <v>update PT_TVAL_CURVA_TASAS set MTO_VALOR=3.57917663686869   where COD_MONEDA='NS' and COD_TIPREAJUSTE=2 AND NUM_MES=34</v>
      </c>
    </row>
    <row r="39" spans="1:4">
      <c r="A39">
        <v>35</v>
      </c>
      <c r="B39" s="1">
        <v>3.6173532373737362E-2</v>
      </c>
      <c r="C39" s="3">
        <f t="shared" si="0"/>
        <v>3.6173532373737363</v>
      </c>
      <c r="D39" s="2" t="str">
        <f t="shared" si="1"/>
        <v>update PT_TVAL_CURVA_TASAS set MTO_VALOR=3.61735323737374   where COD_MONEDA='NS' and COD_TIPREAJUSTE=2 AND NUM_MES=35</v>
      </c>
    </row>
    <row r="40" spans="1:4">
      <c r="A40">
        <v>36</v>
      </c>
      <c r="B40" s="1">
        <v>3.6555298378787862E-2</v>
      </c>
      <c r="C40" s="3">
        <f t="shared" si="0"/>
        <v>3.6555298378787864</v>
      </c>
      <c r="D40" s="2" t="str">
        <f t="shared" si="1"/>
        <v>update PT_TVAL_CURVA_TASAS set MTO_VALOR=3.65552983787879   where COD_MONEDA='NS' and COD_TIPREAJUSTE=2 AND NUM_MES=36</v>
      </c>
    </row>
    <row r="41" spans="1:4">
      <c r="A41">
        <v>37</v>
      </c>
      <c r="B41" s="1">
        <v>3.6920229616161607E-2</v>
      </c>
      <c r="C41" s="3">
        <f t="shared" si="0"/>
        <v>3.6920229616161606</v>
      </c>
      <c r="D41" s="2" t="str">
        <f t="shared" si="1"/>
        <v>update PT_TVAL_CURVA_TASAS set MTO_VALOR=3.69202296161616   where COD_MONEDA='NS' and COD_TIPREAJUSTE=2 AND NUM_MES=37</v>
      </c>
    </row>
    <row r="42" spans="1:4">
      <c r="A42">
        <v>38</v>
      </c>
      <c r="B42" s="1">
        <v>3.7285160853535351E-2</v>
      </c>
      <c r="C42" s="3">
        <f t="shared" si="0"/>
        <v>3.7285160853535353</v>
      </c>
      <c r="D42" s="2" t="str">
        <f t="shared" si="1"/>
        <v>update PT_TVAL_CURVA_TASAS set MTO_VALOR=3.72851608535354   where COD_MONEDA='NS' and COD_TIPREAJUSTE=2 AND NUM_MES=38</v>
      </c>
    </row>
    <row r="43" spans="1:4">
      <c r="A43">
        <v>39</v>
      </c>
      <c r="B43" s="1">
        <v>3.7650092090909089E-2</v>
      </c>
      <c r="C43" s="3">
        <f t="shared" si="0"/>
        <v>3.7650092090909091</v>
      </c>
      <c r="D43" s="2" t="str">
        <f t="shared" si="1"/>
        <v>update PT_TVAL_CURVA_TASAS set MTO_VALOR=3.76500920909091   where COD_MONEDA='NS' and COD_TIPREAJUSTE=2 AND NUM_MES=39</v>
      </c>
    </row>
    <row r="44" spans="1:4">
      <c r="A44">
        <v>40</v>
      </c>
      <c r="B44" s="1">
        <v>3.7999381520202019E-2</v>
      </c>
      <c r="C44" s="3">
        <f t="shared" si="0"/>
        <v>3.7999381520202018</v>
      </c>
      <c r="D44" s="2" t="str">
        <f t="shared" si="1"/>
        <v>update PT_TVAL_CURVA_TASAS set MTO_VALOR=3.7999381520202   where COD_MONEDA='NS' and COD_TIPREAJUSTE=2 AND NUM_MES=40</v>
      </c>
    </row>
    <row r="45" spans="1:4">
      <c r="A45">
        <v>41</v>
      </c>
      <c r="B45" s="1">
        <v>3.8348670949494956E-2</v>
      </c>
      <c r="C45" s="3">
        <f t="shared" si="0"/>
        <v>3.8348670949494954</v>
      </c>
      <c r="D45" s="2" t="str">
        <f t="shared" si="1"/>
        <v>update PT_TVAL_CURVA_TASAS set MTO_VALOR=3.8348670949495   where COD_MONEDA='NS' and COD_TIPREAJUSTE=2 AND NUM_MES=41</v>
      </c>
    </row>
    <row r="46" spans="1:4">
      <c r="A46">
        <v>42</v>
      </c>
      <c r="B46" s="1">
        <v>3.8697960378787893E-2</v>
      </c>
      <c r="C46" s="3">
        <f t="shared" si="0"/>
        <v>3.8697960378787895</v>
      </c>
      <c r="D46" s="2" t="str">
        <f t="shared" si="1"/>
        <v>update PT_TVAL_CURVA_TASAS set MTO_VALOR=3.86979603787879   where COD_MONEDA='NS' and COD_TIPREAJUSTE=2 AND NUM_MES=42</v>
      </c>
    </row>
    <row r="47" spans="1:4">
      <c r="A47">
        <v>43</v>
      </c>
      <c r="B47" s="1">
        <v>3.9032707813131312E-2</v>
      </c>
      <c r="C47" s="3">
        <f t="shared" si="0"/>
        <v>3.9032707813131311</v>
      </c>
      <c r="D47" s="2" t="str">
        <f t="shared" si="1"/>
        <v>update PT_TVAL_CURVA_TASAS set MTO_VALOR=3.90327078131313   where COD_MONEDA='NS' and COD_TIPREAJUSTE=2 AND NUM_MES=43</v>
      </c>
    </row>
    <row r="48" spans="1:4">
      <c r="A48">
        <v>44</v>
      </c>
      <c r="B48" s="1">
        <v>3.9367455247474738E-2</v>
      </c>
      <c r="C48" s="3">
        <f t="shared" si="0"/>
        <v>3.9367455247474736</v>
      </c>
      <c r="D48" s="2" t="str">
        <f t="shared" si="1"/>
        <v>update PT_TVAL_CURVA_TASAS set MTO_VALOR=3.93674552474747   where COD_MONEDA='NS' and COD_TIPREAJUSTE=2 AND NUM_MES=44</v>
      </c>
    </row>
    <row r="49" spans="1:4">
      <c r="A49">
        <v>45</v>
      </c>
      <c r="B49" s="1">
        <v>3.970220268181817E-2</v>
      </c>
      <c r="C49" s="3">
        <f t="shared" si="0"/>
        <v>3.9702202681818171</v>
      </c>
      <c r="D49" s="2" t="str">
        <f t="shared" si="1"/>
        <v>update PT_TVAL_CURVA_TASAS set MTO_VALOR=3.97022026818182   where COD_MONEDA='NS' and COD_TIPREAJUSTE=2 AND NUM_MES=45</v>
      </c>
    </row>
    <row r="50" spans="1:4">
      <c r="A50">
        <v>46</v>
      </c>
      <c r="B50" s="1">
        <v>4.0023403191919188E-2</v>
      </c>
      <c r="C50" s="3">
        <f t="shared" si="0"/>
        <v>4.0023403191919185</v>
      </c>
      <c r="D50" s="2" t="str">
        <f t="shared" si="1"/>
        <v>update PT_TVAL_CURVA_TASAS set MTO_VALOR=4.00234031919192   where COD_MONEDA='NS' and COD_TIPREAJUSTE=2 AND NUM_MES=46</v>
      </c>
    </row>
    <row r="51" spans="1:4">
      <c r="A51">
        <v>47</v>
      </c>
      <c r="B51" s="1">
        <v>4.0344603702020206E-2</v>
      </c>
      <c r="C51" s="3">
        <f t="shared" si="0"/>
        <v>4.0344603702020203</v>
      </c>
      <c r="D51" s="2" t="str">
        <f t="shared" si="1"/>
        <v>update PT_TVAL_CURVA_TASAS set MTO_VALOR=4.03446037020202   where COD_MONEDA='NS' and COD_TIPREAJUSTE=2 AND NUM_MES=47</v>
      </c>
    </row>
    <row r="52" spans="1:4">
      <c r="A52">
        <v>48</v>
      </c>
      <c r="B52" s="1">
        <v>4.0665804212121223E-2</v>
      </c>
      <c r="C52" s="3">
        <f t="shared" si="0"/>
        <v>4.0665804212121222</v>
      </c>
      <c r="D52" s="2" t="str">
        <f t="shared" si="1"/>
        <v>update PT_TVAL_CURVA_TASAS set MTO_VALOR=4.06658042121212   where COD_MONEDA='NS' and COD_TIPREAJUSTE=2 AND NUM_MES=48</v>
      </c>
    </row>
    <row r="53" spans="1:4">
      <c r="A53">
        <v>49</v>
      </c>
      <c r="B53" s="1">
        <v>4.0974350858585869E-2</v>
      </c>
      <c r="C53" s="3">
        <f t="shared" si="0"/>
        <v>4.0974350858585868</v>
      </c>
      <c r="D53" s="2" t="str">
        <f t="shared" si="1"/>
        <v>update PT_TVAL_CURVA_TASAS set MTO_VALOR=4.09743508585859   where COD_MONEDA='NS' and COD_TIPREAJUSTE=2 AND NUM_MES=49</v>
      </c>
    </row>
    <row r="54" spans="1:4">
      <c r="A54">
        <v>50</v>
      </c>
      <c r="B54" s="1">
        <v>4.1282897505050514E-2</v>
      </c>
      <c r="C54" s="3">
        <f t="shared" si="0"/>
        <v>4.1282897505050515</v>
      </c>
      <c r="D54" s="2" t="str">
        <f t="shared" si="1"/>
        <v>update PT_TVAL_CURVA_TASAS set MTO_VALOR=4.12828975050505   where COD_MONEDA='NS' and COD_TIPREAJUSTE=2 AND NUM_MES=50</v>
      </c>
    </row>
    <row r="55" spans="1:4">
      <c r="A55">
        <v>51</v>
      </c>
      <c r="B55" s="1">
        <v>4.159144415151516E-2</v>
      </c>
      <c r="C55" s="3">
        <f t="shared" si="0"/>
        <v>4.1591444151515162</v>
      </c>
      <c r="D55" s="2" t="str">
        <f t="shared" si="1"/>
        <v>update PT_TVAL_CURVA_TASAS set MTO_VALOR=4.15914441515152   where COD_MONEDA='NS' and COD_TIPREAJUSTE=2 AND NUM_MES=51</v>
      </c>
    </row>
    <row r="56" spans="1:4">
      <c r="A56">
        <v>52</v>
      </c>
      <c r="B56" s="1">
        <v>4.1888136661616171E-2</v>
      </c>
      <c r="C56" s="3">
        <f t="shared" si="0"/>
        <v>4.1888136661616171</v>
      </c>
      <c r="D56" s="2" t="str">
        <f t="shared" si="1"/>
        <v>update PT_TVAL_CURVA_TASAS set MTO_VALOR=4.18881366616162   where COD_MONEDA='NS' and COD_TIPREAJUSTE=2 AND NUM_MES=52</v>
      </c>
    </row>
    <row r="57" spans="1:4">
      <c r="A57">
        <v>53</v>
      </c>
      <c r="B57" s="1">
        <v>4.2184829171717182E-2</v>
      </c>
      <c r="C57" s="3">
        <f t="shared" si="0"/>
        <v>4.218482917171718</v>
      </c>
      <c r="D57" s="2" t="str">
        <f t="shared" si="1"/>
        <v>update PT_TVAL_CURVA_TASAS set MTO_VALOR=4.21848291717172   where COD_MONEDA='NS' and COD_TIPREAJUSTE=2 AND NUM_MES=53</v>
      </c>
    </row>
    <row r="58" spans="1:4">
      <c r="A58">
        <v>54</v>
      </c>
      <c r="B58" s="1">
        <v>4.248152168181818E-2</v>
      </c>
      <c r="C58" s="3">
        <f t="shared" si="0"/>
        <v>4.248152168181818</v>
      </c>
      <c r="D58" s="2" t="str">
        <f t="shared" si="1"/>
        <v>update PT_TVAL_CURVA_TASAS set MTO_VALOR=4.24815216818182   where COD_MONEDA='NS' and COD_TIPREAJUSTE=2 AND NUM_MES=54</v>
      </c>
    </row>
    <row r="59" spans="1:4">
      <c r="A59">
        <v>55</v>
      </c>
      <c r="B59" s="1">
        <v>4.2767077540404035E-2</v>
      </c>
      <c r="C59" s="3">
        <f t="shared" si="0"/>
        <v>4.2767077540404035</v>
      </c>
      <c r="D59" s="2" t="str">
        <f t="shared" si="1"/>
        <v>update PT_TVAL_CURVA_TASAS set MTO_VALOR=4.2767077540404   where COD_MONEDA='NS' and COD_TIPREAJUSTE=2 AND NUM_MES=55</v>
      </c>
    </row>
    <row r="60" spans="1:4">
      <c r="A60">
        <v>56</v>
      </c>
      <c r="B60" s="1">
        <v>4.305263339898989E-2</v>
      </c>
      <c r="C60" s="3">
        <f t="shared" si="0"/>
        <v>4.305263339898989</v>
      </c>
      <c r="D60" s="2" t="str">
        <f t="shared" si="1"/>
        <v>update PT_TVAL_CURVA_TASAS set MTO_VALOR=4.30526333989899   where COD_MONEDA='NS' and COD_TIPREAJUSTE=2 AND NUM_MES=56</v>
      </c>
    </row>
    <row r="61" spans="1:4">
      <c r="A61">
        <v>57</v>
      </c>
      <c r="B61" s="1">
        <v>4.3338189257575752E-2</v>
      </c>
      <c r="C61" s="3">
        <f t="shared" si="0"/>
        <v>4.3338189257575754</v>
      </c>
      <c r="D61" s="2" t="str">
        <f t="shared" si="1"/>
        <v>update PT_TVAL_CURVA_TASAS set MTO_VALOR=4.33381892575758   where COD_MONEDA='NS' and COD_TIPREAJUSTE=2 AND NUM_MES=57</v>
      </c>
    </row>
    <row r="62" spans="1:4">
      <c r="A62">
        <v>58</v>
      </c>
      <c r="B62" s="1">
        <v>4.3613253909090897E-2</v>
      </c>
      <c r="C62" s="3">
        <f t="shared" si="0"/>
        <v>4.3613253909090899</v>
      </c>
      <c r="D62" s="2" t="str">
        <f t="shared" si="1"/>
        <v>update PT_TVAL_CURVA_TASAS set MTO_VALOR=4.36132539090909   where COD_MONEDA='NS' and COD_TIPREAJUSTE=2 AND NUM_MES=58</v>
      </c>
    </row>
    <row r="63" spans="1:4">
      <c r="A63">
        <v>59</v>
      </c>
      <c r="B63" s="1">
        <v>4.3888318560606043E-2</v>
      </c>
      <c r="C63" s="3">
        <f t="shared" si="0"/>
        <v>4.3888318560606043</v>
      </c>
      <c r="D63" s="2" t="str">
        <f t="shared" si="1"/>
        <v>update PT_TVAL_CURVA_TASAS set MTO_VALOR=4.3888318560606   where COD_MONEDA='NS' and COD_TIPREAJUSTE=2 AND NUM_MES=59</v>
      </c>
    </row>
    <row r="64" spans="1:4">
      <c r="A64">
        <v>60</v>
      </c>
      <c r="B64" s="1">
        <v>4.4163383212121196E-2</v>
      </c>
      <c r="C64" s="3">
        <f t="shared" si="0"/>
        <v>4.4163383212121197</v>
      </c>
      <c r="D64" s="2" t="str">
        <f t="shared" si="1"/>
        <v>update PT_TVAL_CURVA_TASAS set MTO_VALOR=4.41633832121212   where COD_MONEDA='NS' and COD_TIPREAJUSTE=2 AND NUM_MES=60</v>
      </c>
    </row>
    <row r="65" spans="1:4">
      <c r="A65">
        <v>61</v>
      </c>
      <c r="B65" s="1">
        <v>4.4428540308080793E-2</v>
      </c>
      <c r="C65" s="3">
        <f t="shared" si="0"/>
        <v>4.4428540308080793</v>
      </c>
      <c r="D65" s="2" t="str">
        <f t="shared" si="1"/>
        <v>update PT_TVAL_CURVA_TASAS set MTO_VALOR=4.44285403080808   where COD_MONEDA='NS' and COD_TIPREAJUSTE=2 AND NUM_MES=61</v>
      </c>
    </row>
    <row r="66" spans="1:4">
      <c r="A66">
        <v>62</v>
      </c>
      <c r="B66" s="1">
        <v>4.4693697404040389E-2</v>
      </c>
      <c r="C66" s="3">
        <f t="shared" si="0"/>
        <v>4.4693697404040389</v>
      </c>
      <c r="D66" s="2" t="str">
        <f t="shared" si="1"/>
        <v>update PT_TVAL_CURVA_TASAS set MTO_VALOR=4.46936974040404   where COD_MONEDA='NS' and COD_TIPREAJUSTE=2 AND NUM_MES=62</v>
      </c>
    </row>
    <row r="67" spans="1:4">
      <c r="A67">
        <v>63</v>
      </c>
      <c r="B67" s="1">
        <v>4.4958854499999985E-2</v>
      </c>
      <c r="C67" s="3">
        <f t="shared" si="0"/>
        <v>4.4958854499999985</v>
      </c>
      <c r="D67" s="2" t="str">
        <f t="shared" si="1"/>
        <v>update PT_TVAL_CURVA_TASAS set MTO_VALOR=4.49588545   where COD_MONEDA='NS' and COD_TIPREAJUSTE=2 AND NUM_MES=63</v>
      </c>
    </row>
    <row r="68" spans="1:4">
      <c r="A68">
        <v>64</v>
      </c>
      <c r="B68" s="1">
        <v>4.5214634025252519E-2</v>
      </c>
      <c r="C68" s="3">
        <f t="shared" si="0"/>
        <v>4.521463402525252</v>
      </c>
      <c r="D68" s="2" t="str">
        <f t="shared" si="1"/>
        <v>update PT_TVAL_CURVA_TASAS set MTO_VALOR=4.52146340252525   where COD_MONEDA='NS' and COD_TIPREAJUSTE=2 AND NUM_MES=64</v>
      </c>
    </row>
    <row r="69" spans="1:4">
      <c r="A69">
        <v>65</v>
      </c>
      <c r="B69" s="1">
        <v>4.5470413550505052E-2</v>
      </c>
      <c r="C69" s="3">
        <f t="shared" ref="C69:C132" si="2">+B69*100</f>
        <v>4.5470413550505056</v>
      </c>
      <c r="D69" s="2" t="str">
        <f t="shared" ref="D69:D132" si="3">CONCATENATE($A$1,C69,$A$2,A69)</f>
        <v>update PT_TVAL_CURVA_TASAS set MTO_VALOR=4.54704135505051   where COD_MONEDA='NS' and COD_TIPREAJUSTE=2 AND NUM_MES=65</v>
      </c>
    </row>
    <row r="70" spans="1:4">
      <c r="A70">
        <v>66</v>
      </c>
      <c r="B70" s="1">
        <v>4.5726193075757593E-2</v>
      </c>
      <c r="C70" s="3">
        <f t="shared" si="2"/>
        <v>4.5726193075757591</v>
      </c>
      <c r="D70" s="2" t="str">
        <f t="shared" si="3"/>
        <v>update PT_TVAL_CURVA_TASAS set MTO_VALOR=4.57261930757576   where COD_MONEDA='NS' and COD_TIPREAJUSTE=2 AND NUM_MES=66</v>
      </c>
    </row>
    <row r="71" spans="1:4">
      <c r="A71">
        <v>67</v>
      </c>
      <c r="B71" s="1">
        <v>4.5973078989899004E-2</v>
      </c>
      <c r="C71" s="3">
        <f t="shared" si="2"/>
        <v>4.5973078989899001</v>
      </c>
      <c r="D71" s="2" t="str">
        <f t="shared" si="3"/>
        <v>update PT_TVAL_CURVA_TASAS set MTO_VALOR=4.5973078989899   where COD_MONEDA='NS' and COD_TIPREAJUSTE=2 AND NUM_MES=67</v>
      </c>
    </row>
    <row r="72" spans="1:4">
      <c r="A72">
        <v>68</v>
      </c>
      <c r="B72" s="1">
        <v>4.6219964904040414E-2</v>
      </c>
      <c r="C72" s="3">
        <f t="shared" si="2"/>
        <v>4.6219964904040411</v>
      </c>
      <c r="D72" s="2" t="str">
        <f t="shared" si="3"/>
        <v>update PT_TVAL_CURVA_TASAS set MTO_VALOR=4.62199649040404   where COD_MONEDA='NS' and COD_TIPREAJUSTE=2 AND NUM_MES=68</v>
      </c>
    </row>
    <row r="73" spans="1:4">
      <c r="A73">
        <v>69</v>
      </c>
      <c r="B73" s="1">
        <v>4.6466850818181811E-2</v>
      </c>
      <c r="C73" s="3">
        <f t="shared" si="2"/>
        <v>4.6466850818181813</v>
      </c>
      <c r="D73" s="2" t="str">
        <f t="shared" si="3"/>
        <v>update PT_TVAL_CURVA_TASAS set MTO_VALOR=4.64668508181818   where COD_MONEDA='NS' and COD_TIPREAJUSTE=2 AND NUM_MES=69</v>
      </c>
    </row>
    <row r="74" spans="1:4">
      <c r="A74">
        <v>70</v>
      </c>
      <c r="B74" s="1">
        <v>4.6705286939393936E-2</v>
      </c>
      <c r="C74" s="3">
        <f t="shared" si="2"/>
        <v>4.670528693939394</v>
      </c>
      <c r="D74" s="2" t="str">
        <f t="shared" si="3"/>
        <v>update PT_TVAL_CURVA_TASAS set MTO_VALOR=4.67052869393939   where COD_MONEDA='NS' and COD_TIPREAJUSTE=2 AND NUM_MES=70</v>
      </c>
    </row>
    <row r="75" spans="1:4">
      <c r="A75">
        <v>71</v>
      </c>
      <c r="B75" s="1">
        <v>4.6943723060606068E-2</v>
      </c>
      <c r="C75" s="3">
        <f t="shared" si="2"/>
        <v>4.6943723060606066</v>
      </c>
      <c r="D75" s="2" t="str">
        <f t="shared" si="3"/>
        <v>update PT_TVAL_CURVA_TASAS set MTO_VALOR=4.69437230606061   where COD_MONEDA='NS' and COD_TIPREAJUSTE=2 AND NUM_MES=71</v>
      </c>
    </row>
    <row r="76" spans="1:4">
      <c r="A76">
        <v>72</v>
      </c>
      <c r="B76" s="1">
        <v>4.7182159181818187E-2</v>
      </c>
      <c r="C76" s="3">
        <f t="shared" si="2"/>
        <v>4.7182159181818184</v>
      </c>
      <c r="D76" s="2" t="str">
        <f t="shared" si="3"/>
        <v>update PT_TVAL_CURVA_TASAS set MTO_VALOR=4.71821591818182   where COD_MONEDA='NS' and COD_TIPREAJUSTE=2 AND NUM_MES=72</v>
      </c>
    </row>
    <row r="77" spans="1:4">
      <c r="A77">
        <v>73</v>
      </c>
      <c r="B77" s="1">
        <v>4.7412554500000009E-2</v>
      </c>
      <c r="C77" s="3">
        <f t="shared" si="2"/>
        <v>4.7412554500000006</v>
      </c>
      <c r="D77" s="2" t="str">
        <f t="shared" si="3"/>
        <v>update PT_TVAL_CURVA_TASAS set MTO_VALOR=4.74125545   where COD_MONEDA='NS' and COD_TIPREAJUSTE=2 AND NUM_MES=73</v>
      </c>
    </row>
    <row r="78" spans="1:4">
      <c r="A78">
        <v>74</v>
      </c>
      <c r="B78" s="1">
        <v>4.7642949818181825E-2</v>
      </c>
      <c r="C78" s="3">
        <f t="shared" si="2"/>
        <v>4.7642949818181828</v>
      </c>
      <c r="D78" s="2" t="str">
        <f t="shared" si="3"/>
        <v>update PT_TVAL_CURVA_TASAS set MTO_VALOR=4.76429498181818   where COD_MONEDA='NS' and COD_TIPREAJUSTE=2 AND NUM_MES=74</v>
      </c>
    </row>
    <row r="79" spans="1:4">
      <c r="A79">
        <v>75</v>
      </c>
      <c r="B79" s="1">
        <v>4.7873345136363661E-2</v>
      </c>
      <c r="C79" s="3">
        <f t="shared" si="2"/>
        <v>4.7873345136363659</v>
      </c>
      <c r="D79" s="2" t="str">
        <f t="shared" si="3"/>
        <v>update PT_TVAL_CURVA_TASAS set MTO_VALOR=4.78733451363637   where COD_MONEDA='NS' and COD_TIPREAJUSTE=2 AND NUM_MES=75</v>
      </c>
    </row>
    <row r="80" spans="1:4">
      <c r="A80">
        <v>76</v>
      </c>
      <c r="B80" s="1">
        <v>4.8096078131313141E-2</v>
      </c>
      <c r="C80" s="3">
        <f t="shared" si="2"/>
        <v>4.809607813131314</v>
      </c>
      <c r="D80" s="2" t="str">
        <f t="shared" si="3"/>
        <v>update PT_TVAL_CURVA_TASAS set MTO_VALOR=4.80960781313131   where COD_MONEDA='NS' and COD_TIPREAJUSTE=2 AND NUM_MES=76</v>
      </c>
    </row>
    <row r="81" spans="1:4">
      <c r="A81">
        <v>77</v>
      </c>
      <c r="B81" s="1">
        <v>4.8318811126262622E-2</v>
      </c>
      <c r="C81" s="3">
        <f t="shared" si="2"/>
        <v>4.8318811126262622</v>
      </c>
      <c r="D81" s="2" t="str">
        <f t="shared" si="3"/>
        <v>update PT_TVAL_CURVA_TASAS set MTO_VALOR=4.83188111262626   where COD_MONEDA='NS' and COD_TIPREAJUSTE=2 AND NUM_MES=77</v>
      </c>
    </row>
    <row r="82" spans="1:4">
      <c r="A82">
        <v>78</v>
      </c>
      <c r="B82" s="1">
        <v>4.8541544121212102E-2</v>
      </c>
      <c r="C82" s="3">
        <f t="shared" si="2"/>
        <v>4.8541544121212103</v>
      </c>
      <c r="D82" s="2" t="str">
        <f t="shared" si="3"/>
        <v>update PT_TVAL_CURVA_TASAS set MTO_VALOR=4.85415441212121   where COD_MONEDA='NS' and COD_TIPREAJUSTE=2 AND NUM_MES=78</v>
      </c>
    </row>
    <row r="83" spans="1:4">
      <c r="A83">
        <v>79</v>
      </c>
      <c r="B83" s="1">
        <v>4.8756966323232308E-2</v>
      </c>
      <c r="C83" s="3">
        <f t="shared" si="2"/>
        <v>4.8756966323232307</v>
      </c>
      <c r="D83" s="2" t="str">
        <f t="shared" si="3"/>
        <v>update PT_TVAL_CURVA_TASAS set MTO_VALOR=4.87569663232323   where COD_MONEDA='NS' and COD_TIPREAJUSTE=2 AND NUM_MES=79</v>
      </c>
    </row>
    <row r="84" spans="1:4">
      <c r="A84">
        <v>80</v>
      </c>
      <c r="B84" s="1">
        <v>4.8972388525252514E-2</v>
      </c>
      <c r="C84" s="3">
        <f t="shared" si="2"/>
        <v>4.897238852525251</v>
      </c>
      <c r="D84" s="2" t="str">
        <f t="shared" si="3"/>
        <v>update PT_TVAL_CURVA_TASAS set MTO_VALOR=4.89723885252525   where COD_MONEDA='NS' and COD_TIPREAJUSTE=2 AND NUM_MES=80</v>
      </c>
    </row>
    <row r="85" spans="1:4">
      <c r="A85">
        <v>81</v>
      </c>
      <c r="B85" s="1">
        <v>4.9187810727272706E-2</v>
      </c>
      <c r="C85" s="3">
        <f t="shared" si="2"/>
        <v>4.9187810727272705</v>
      </c>
      <c r="D85" s="2" t="str">
        <f t="shared" si="3"/>
        <v>update PT_TVAL_CURVA_TASAS set MTO_VALOR=4.91878107272727   where COD_MONEDA='NS' and COD_TIPREAJUSTE=2 AND NUM_MES=81</v>
      </c>
    </row>
    <row r="86" spans="1:4">
      <c r="A86">
        <v>82</v>
      </c>
      <c r="B86" s="1">
        <v>4.9396249843434326E-2</v>
      </c>
      <c r="C86" s="3">
        <f t="shared" si="2"/>
        <v>4.9396249843434328</v>
      </c>
      <c r="D86" s="2" t="str">
        <f t="shared" si="3"/>
        <v>update PT_TVAL_CURVA_TASAS set MTO_VALOR=4.93962498434343   where COD_MONEDA='NS' and COD_TIPREAJUSTE=2 AND NUM_MES=82</v>
      </c>
    </row>
    <row r="87" spans="1:4">
      <c r="A87">
        <v>83</v>
      </c>
      <c r="B87" s="1">
        <v>4.9604688959595952E-2</v>
      </c>
      <c r="C87" s="3">
        <f t="shared" si="2"/>
        <v>4.9604688959595951</v>
      </c>
      <c r="D87" s="2" t="str">
        <f t="shared" si="3"/>
        <v>update PT_TVAL_CURVA_TASAS set MTO_VALOR=4.9604688959596   where COD_MONEDA='NS' and COD_TIPREAJUSTE=2 AND NUM_MES=83</v>
      </c>
    </row>
    <row r="88" spans="1:4">
      <c r="A88">
        <v>84</v>
      </c>
      <c r="B88" s="1">
        <v>4.9813128075757579E-2</v>
      </c>
      <c r="C88" s="3">
        <f t="shared" si="2"/>
        <v>4.9813128075757582</v>
      </c>
      <c r="D88" s="2" t="str">
        <f t="shared" si="3"/>
        <v>update PT_TVAL_CURVA_TASAS set MTO_VALOR=4.98131280757576   where COD_MONEDA='NS' and COD_TIPREAJUSTE=2 AND NUM_MES=84</v>
      </c>
    </row>
    <row r="89" spans="1:4">
      <c r="A89">
        <v>85</v>
      </c>
      <c r="B89" s="1">
        <v>5.0014890398989903E-2</v>
      </c>
      <c r="C89" s="3">
        <f t="shared" si="2"/>
        <v>5.0014890398989902</v>
      </c>
      <c r="D89" s="2" t="str">
        <f t="shared" si="3"/>
        <v>update PT_TVAL_CURVA_TASAS set MTO_VALOR=5.00148903989899   where COD_MONEDA='NS' and COD_TIPREAJUSTE=2 AND NUM_MES=85</v>
      </c>
    </row>
    <row r="90" spans="1:4">
      <c r="A90">
        <v>86</v>
      </c>
      <c r="B90" s="1">
        <v>5.021665272222222E-2</v>
      </c>
      <c r="C90" s="3">
        <f t="shared" si="2"/>
        <v>5.0216652722222221</v>
      </c>
      <c r="D90" s="2" t="str">
        <f t="shared" si="3"/>
        <v>update PT_TVAL_CURVA_TASAS set MTO_VALOR=5.02166527222222   where COD_MONEDA='NS' and COD_TIPREAJUSTE=2 AND NUM_MES=86</v>
      </c>
    </row>
    <row r="91" spans="1:4">
      <c r="A91">
        <v>87</v>
      </c>
      <c r="B91" s="1">
        <v>5.0418415045454551E-2</v>
      </c>
      <c r="C91" s="3">
        <f t="shared" si="2"/>
        <v>5.041841504545455</v>
      </c>
      <c r="D91" s="2" t="str">
        <f t="shared" si="3"/>
        <v>update PT_TVAL_CURVA_TASAS set MTO_VALOR=5.04184150454545   where COD_MONEDA='NS' and COD_TIPREAJUSTE=2 AND NUM_MES=87</v>
      </c>
    </row>
    <row r="92" spans="1:4">
      <c r="A92">
        <v>88</v>
      </c>
      <c r="B92" s="1">
        <v>5.0613787722222227E-2</v>
      </c>
      <c r="C92" s="3">
        <f t="shared" si="2"/>
        <v>5.0613787722222225</v>
      </c>
      <c r="D92" s="2" t="str">
        <f t="shared" si="3"/>
        <v>update PT_TVAL_CURVA_TASAS set MTO_VALOR=5.06137877222222   where COD_MONEDA='NS' and COD_TIPREAJUSTE=2 AND NUM_MES=88</v>
      </c>
    </row>
    <row r="93" spans="1:4">
      <c r="A93">
        <v>89</v>
      </c>
      <c r="B93" s="1">
        <v>5.0809160398989903E-2</v>
      </c>
      <c r="C93" s="3">
        <f t="shared" si="2"/>
        <v>5.0809160398989901</v>
      </c>
      <c r="D93" s="2" t="str">
        <f t="shared" si="3"/>
        <v>update PT_TVAL_CURVA_TASAS set MTO_VALOR=5.08091603989899   where COD_MONEDA='NS' and COD_TIPREAJUSTE=2 AND NUM_MES=89</v>
      </c>
    </row>
    <row r="94" spans="1:4">
      <c r="A94">
        <v>90</v>
      </c>
      <c r="B94" s="1">
        <v>5.1004533075757578E-2</v>
      </c>
      <c r="C94" s="3">
        <f t="shared" si="2"/>
        <v>5.1004533075757577</v>
      </c>
      <c r="D94" s="2" t="str">
        <f t="shared" si="3"/>
        <v>update PT_TVAL_CURVA_TASAS set MTO_VALOR=5.10045330757576   where COD_MONEDA='NS' and COD_TIPREAJUSTE=2 AND NUM_MES=90</v>
      </c>
    </row>
    <row r="95" spans="1:4">
      <c r="A95">
        <v>91</v>
      </c>
      <c r="B95" s="1">
        <v>5.1193786090909098E-2</v>
      </c>
      <c r="C95" s="3">
        <f t="shared" si="2"/>
        <v>5.1193786090909095</v>
      </c>
      <c r="D95" s="2" t="str">
        <f t="shared" si="3"/>
        <v>update PT_TVAL_CURVA_TASAS set MTO_VALOR=5.11937860909091   where COD_MONEDA='NS' and COD_TIPREAJUSTE=2 AND NUM_MES=91</v>
      </c>
    </row>
    <row r="96" spans="1:4">
      <c r="A96">
        <v>92</v>
      </c>
      <c r="B96" s="1">
        <v>5.138303910606061E-2</v>
      </c>
      <c r="C96" s="3">
        <f t="shared" si="2"/>
        <v>5.1383039106060613</v>
      </c>
      <c r="D96" s="2" t="str">
        <f t="shared" si="3"/>
        <v>update PT_TVAL_CURVA_TASAS set MTO_VALOR=5.13830391060606   where COD_MONEDA='NS' and COD_TIPREAJUSTE=2 AND NUM_MES=92</v>
      </c>
    </row>
    <row r="97" spans="1:4">
      <c r="A97">
        <v>93</v>
      </c>
      <c r="B97" s="1">
        <v>5.1572292121212122E-2</v>
      </c>
      <c r="C97" s="3">
        <f t="shared" si="2"/>
        <v>5.1572292121212122</v>
      </c>
      <c r="D97" s="2" t="str">
        <f t="shared" si="3"/>
        <v>update PT_TVAL_CURVA_TASAS set MTO_VALOR=5.15722921212121   where COD_MONEDA='NS' and COD_TIPREAJUSTE=2 AND NUM_MES=93</v>
      </c>
    </row>
    <row r="98" spans="1:4">
      <c r="A98">
        <v>94</v>
      </c>
      <c r="B98" s="1">
        <v>5.1755679676767682E-2</v>
      </c>
      <c r="C98" s="3">
        <f t="shared" si="2"/>
        <v>5.1755679676767681</v>
      </c>
      <c r="D98" s="2" t="str">
        <f t="shared" si="3"/>
        <v>update PT_TVAL_CURVA_TASAS set MTO_VALOR=5.17556796767677   where COD_MONEDA='NS' and COD_TIPREAJUSTE=2 AND NUM_MES=94</v>
      </c>
    </row>
    <row r="99" spans="1:4">
      <c r="A99">
        <v>95</v>
      </c>
      <c r="B99" s="1">
        <v>5.1939067232323242E-2</v>
      </c>
      <c r="C99" s="3">
        <f t="shared" si="2"/>
        <v>5.1939067232323239</v>
      </c>
      <c r="D99" s="2" t="str">
        <f t="shared" si="3"/>
        <v>update PT_TVAL_CURVA_TASAS set MTO_VALOR=5.19390672323232   where COD_MONEDA='NS' and COD_TIPREAJUSTE=2 AND NUM_MES=95</v>
      </c>
    </row>
    <row r="100" spans="1:4">
      <c r="A100">
        <v>96</v>
      </c>
      <c r="B100" s="1">
        <v>5.2122454787878789E-2</v>
      </c>
      <c r="C100" s="3">
        <f t="shared" si="2"/>
        <v>5.2122454787878789</v>
      </c>
      <c r="D100" s="2" t="str">
        <f t="shared" si="3"/>
        <v>update PT_TVAL_CURVA_TASAS set MTO_VALOR=5.21224547878788   where COD_MONEDA='NS' and COD_TIPREAJUSTE=2 AND NUM_MES=96</v>
      </c>
    </row>
    <row r="101" spans="1:4">
      <c r="A101">
        <v>97</v>
      </c>
      <c r="B101" s="1">
        <v>5.2300216742424244E-2</v>
      </c>
      <c r="C101" s="3">
        <f t="shared" si="2"/>
        <v>5.2300216742424244</v>
      </c>
      <c r="D101" s="2" t="str">
        <f t="shared" si="3"/>
        <v>update PT_TVAL_CURVA_TASAS set MTO_VALOR=5.23002167424242   where COD_MONEDA='NS' and COD_TIPREAJUSTE=2 AND NUM_MES=97</v>
      </c>
    </row>
    <row r="102" spans="1:4">
      <c r="A102">
        <v>98</v>
      </c>
      <c r="B102" s="1">
        <v>5.2477978696969699E-2</v>
      </c>
      <c r="C102" s="3">
        <f t="shared" si="2"/>
        <v>5.2477978696969698</v>
      </c>
      <c r="D102" s="2" t="str">
        <f t="shared" si="3"/>
        <v>update PT_TVAL_CURVA_TASAS set MTO_VALOR=5.24779786969697   where COD_MONEDA='NS' and COD_TIPREAJUSTE=2 AND NUM_MES=98</v>
      </c>
    </row>
    <row r="103" spans="1:4">
      <c r="A103">
        <v>99</v>
      </c>
      <c r="B103" s="1">
        <v>5.2655740651515147E-2</v>
      </c>
      <c r="C103" s="3">
        <f t="shared" si="2"/>
        <v>5.2655740651515144</v>
      </c>
      <c r="D103" s="2" t="str">
        <f t="shared" si="3"/>
        <v>update PT_TVAL_CURVA_TASAS set MTO_VALOR=5.26557406515151   where COD_MONEDA='NS' and COD_TIPREAJUSTE=2 AND NUM_MES=99</v>
      </c>
    </row>
    <row r="104" spans="1:4">
      <c r="A104">
        <v>100</v>
      </c>
      <c r="B104" s="1">
        <v>5.2828103792929293E-2</v>
      </c>
      <c r="C104" s="3">
        <f t="shared" si="2"/>
        <v>5.2828103792929291</v>
      </c>
      <c r="D104" s="2" t="str">
        <f t="shared" si="3"/>
        <v>update PT_TVAL_CURVA_TASAS set MTO_VALOR=5.28281037929293   where COD_MONEDA='NS' and COD_TIPREAJUSTE=2 AND NUM_MES=100</v>
      </c>
    </row>
    <row r="105" spans="1:4">
      <c r="A105">
        <v>101</v>
      </c>
      <c r="B105" s="1">
        <v>5.3000466934343439E-2</v>
      </c>
      <c r="C105" s="3">
        <f t="shared" si="2"/>
        <v>5.3000466934343438</v>
      </c>
      <c r="D105" s="2" t="str">
        <f t="shared" si="3"/>
        <v>update PT_TVAL_CURVA_TASAS set MTO_VALOR=5.30004669343434   where COD_MONEDA='NS' and COD_TIPREAJUSTE=2 AND NUM_MES=101</v>
      </c>
    </row>
    <row r="106" spans="1:4">
      <c r="A106">
        <v>102</v>
      </c>
      <c r="B106" s="1">
        <v>5.3172830075757578E-2</v>
      </c>
      <c r="C106" s="3">
        <f t="shared" si="2"/>
        <v>5.3172830075757576</v>
      </c>
      <c r="D106" s="2" t="str">
        <f t="shared" si="3"/>
        <v>update PT_TVAL_CURVA_TASAS set MTO_VALOR=5.31728300757576   where COD_MONEDA='NS' and COD_TIPREAJUSTE=2 AND NUM_MES=102</v>
      </c>
    </row>
    <row r="107" spans="1:4">
      <c r="A107">
        <v>103</v>
      </c>
      <c r="B107" s="1">
        <v>5.3340009025252523E-2</v>
      </c>
      <c r="C107" s="3">
        <f t="shared" si="2"/>
        <v>5.3340009025252524</v>
      </c>
      <c r="D107" s="2" t="str">
        <f t="shared" si="3"/>
        <v>update PT_TVAL_CURVA_TASAS set MTO_VALOR=5.33400090252525   where COD_MONEDA='NS' and COD_TIPREAJUSTE=2 AND NUM_MES=103</v>
      </c>
    </row>
    <row r="108" spans="1:4">
      <c r="A108">
        <v>104</v>
      </c>
      <c r="B108" s="1">
        <v>5.3507187974747475E-2</v>
      </c>
      <c r="C108" s="3">
        <f t="shared" si="2"/>
        <v>5.3507187974747472</v>
      </c>
      <c r="D108" s="2" t="str">
        <f t="shared" si="3"/>
        <v>update PT_TVAL_CURVA_TASAS set MTO_VALOR=5.35071879747475   where COD_MONEDA='NS' and COD_TIPREAJUSTE=2 AND NUM_MES=104</v>
      </c>
    </row>
    <row r="109" spans="1:4">
      <c r="A109">
        <v>105</v>
      </c>
      <c r="B109" s="1">
        <v>5.3674366924242427E-2</v>
      </c>
      <c r="C109" s="3">
        <f t="shared" si="2"/>
        <v>5.3674366924242429</v>
      </c>
      <c r="D109" s="2" t="str">
        <f t="shared" si="3"/>
        <v>update PT_TVAL_CURVA_TASAS set MTO_VALOR=5.36743669242424   where COD_MONEDA='NS' and COD_TIPREAJUSTE=2 AND NUM_MES=105</v>
      </c>
    </row>
    <row r="110" spans="1:4">
      <c r="A110">
        <v>106</v>
      </c>
      <c r="B110" s="1">
        <v>5.3836565277777783E-2</v>
      </c>
      <c r="C110" s="3">
        <f t="shared" si="2"/>
        <v>5.3836565277777781</v>
      </c>
      <c r="D110" s="2" t="str">
        <f t="shared" si="3"/>
        <v>update PT_TVAL_CURVA_TASAS set MTO_VALOR=5.38365652777778   where COD_MONEDA='NS' and COD_TIPREAJUSTE=2 AND NUM_MES=106</v>
      </c>
    </row>
    <row r="111" spans="1:4">
      <c r="A111">
        <v>107</v>
      </c>
      <c r="B111" s="1">
        <v>5.3998763631313132E-2</v>
      </c>
      <c r="C111" s="3">
        <f t="shared" si="2"/>
        <v>5.3998763631313134</v>
      </c>
      <c r="D111" s="2" t="str">
        <f t="shared" si="3"/>
        <v>update PT_TVAL_CURVA_TASAS set MTO_VALOR=5.39987636313131   where COD_MONEDA='NS' and COD_TIPREAJUSTE=2 AND NUM_MES=107</v>
      </c>
    </row>
    <row r="112" spans="1:4">
      <c r="A112">
        <v>108</v>
      </c>
      <c r="B112" s="1">
        <v>5.4160961984848495E-2</v>
      </c>
      <c r="C112" s="3">
        <f t="shared" si="2"/>
        <v>5.4160961984848495</v>
      </c>
      <c r="D112" s="2" t="str">
        <f t="shared" si="3"/>
        <v>update PT_TVAL_CURVA_TASAS set MTO_VALOR=5.41609619848485   where COD_MONEDA='NS' and COD_TIPREAJUSTE=2 AND NUM_MES=108</v>
      </c>
    </row>
    <row r="113" spans="1:4">
      <c r="A113">
        <v>109</v>
      </c>
      <c r="B113" s="1">
        <v>5.4318372959595969E-2</v>
      </c>
      <c r="C113" s="3">
        <f t="shared" si="2"/>
        <v>5.4318372959595971</v>
      </c>
      <c r="D113" s="2" t="str">
        <f t="shared" si="3"/>
        <v>update PT_TVAL_CURVA_TASAS set MTO_VALOR=5.4318372959596   where COD_MONEDA='NS' and COD_TIPREAJUSTE=2 AND NUM_MES=109</v>
      </c>
    </row>
    <row r="114" spans="1:4">
      <c r="A114">
        <v>110</v>
      </c>
      <c r="B114" s="1">
        <v>5.447578393434345E-2</v>
      </c>
      <c r="C114" s="3">
        <f t="shared" si="2"/>
        <v>5.4475783934343447</v>
      </c>
      <c r="D114" s="2" t="str">
        <f t="shared" si="3"/>
        <v>update PT_TVAL_CURVA_TASAS set MTO_VALOR=5.44757839343434   where COD_MONEDA='NS' and COD_TIPREAJUSTE=2 AND NUM_MES=110</v>
      </c>
    </row>
    <row r="115" spans="1:4">
      <c r="A115">
        <v>111</v>
      </c>
      <c r="B115" s="1">
        <v>5.4633194909090917E-2</v>
      </c>
      <c r="C115" s="3">
        <f t="shared" si="2"/>
        <v>5.4633194909090914</v>
      </c>
      <c r="D115" s="2" t="str">
        <f t="shared" si="3"/>
        <v>update PT_TVAL_CURVA_TASAS set MTO_VALOR=5.46331949090909   where COD_MONEDA='NS' and COD_TIPREAJUSTE=2 AND NUM_MES=111</v>
      </c>
    </row>
    <row r="116" spans="1:4">
      <c r="A116">
        <v>112</v>
      </c>
      <c r="B116" s="1">
        <v>5.4786002075757588E-2</v>
      </c>
      <c r="C116" s="3">
        <f t="shared" si="2"/>
        <v>5.4786002075757585</v>
      </c>
      <c r="D116" s="2" t="str">
        <f t="shared" si="3"/>
        <v>update PT_TVAL_CURVA_TASAS set MTO_VALOR=5.47860020757576   where COD_MONEDA='NS' and COD_TIPREAJUSTE=2 AND NUM_MES=112</v>
      </c>
    </row>
    <row r="117" spans="1:4">
      <c r="A117">
        <v>113</v>
      </c>
      <c r="B117" s="1">
        <v>5.4938809242424252E-2</v>
      </c>
      <c r="C117" s="3">
        <f t="shared" si="2"/>
        <v>5.4938809242424256</v>
      </c>
      <c r="D117" s="2" t="str">
        <f t="shared" si="3"/>
        <v>update PT_TVAL_CURVA_TASAS set MTO_VALOR=5.49388092424243   where COD_MONEDA='NS' and COD_TIPREAJUSTE=2 AND NUM_MES=113</v>
      </c>
    </row>
    <row r="118" spans="1:4">
      <c r="A118">
        <v>114</v>
      </c>
      <c r="B118" s="1">
        <v>5.5091616409090917E-2</v>
      </c>
      <c r="C118" s="3">
        <f t="shared" si="2"/>
        <v>5.5091616409090918</v>
      </c>
      <c r="D118" s="2" t="str">
        <f t="shared" si="3"/>
        <v>update PT_TVAL_CURVA_TASAS set MTO_VALOR=5.50916164090909   where COD_MONEDA='NS' and COD_TIPREAJUSTE=2 AND NUM_MES=114</v>
      </c>
    </row>
    <row r="119" spans="1:4">
      <c r="A119">
        <v>115</v>
      </c>
      <c r="B119" s="1">
        <v>5.5239994424242427E-2</v>
      </c>
      <c r="C119" s="3">
        <f t="shared" si="2"/>
        <v>5.5239994424242429</v>
      </c>
      <c r="D119" s="2" t="str">
        <f t="shared" si="3"/>
        <v>update PT_TVAL_CURVA_TASAS set MTO_VALOR=5.52399944242424   where COD_MONEDA='NS' and COD_TIPREAJUSTE=2 AND NUM_MES=115</v>
      </c>
    </row>
    <row r="120" spans="1:4">
      <c r="A120">
        <v>116</v>
      </c>
      <c r="B120" s="1">
        <v>5.5388372439393943E-2</v>
      </c>
      <c r="C120" s="3">
        <f t="shared" si="2"/>
        <v>5.538837243939394</v>
      </c>
      <c r="D120" s="2" t="str">
        <f t="shared" si="3"/>
        <v>update PT_TVAL_CURVA_TASAS set MTO_VALOR=5.53883724393939   where COD_MONEDA='NS' and COD_TIPREAJUSTE=2 AND NUM_MES=116</v>
      </c>
    </row>
    <row r="121" spans="1:4">
      <c r="A121">
        <v>117</v>
      </c>
      <c r="B121" s="1">
        <v>5.5536750454545446E-2</v>
      </c>
      <c r="C121" s="3">
        <f t="shared" si="2"/>
        <v>5.5536750454545443</v>
      </c>
      <c r="D121" s="2" t="str">
        <f t="shared" si="3"/>
        <v>update PT_TVAL_CURVA_TASAS set MTO_VALOR=5.55367504545454   where COD_MONEDA='NS' and COD_TIPREAJUSTE=2 AND NUM_MES=117</v>
      </c>
    </row>
    <row r="122" spans="1:4">
      <c r="A122">
        <v>118</v>
      </c>
      <c r="B122" s="1">
        <v>5.5680865636363631E-2</v>
      </c>
      <c r="C122" s="3">
        <f t="shared" si="2"/>
        <v>5.5680865636363635</v>
      </c>
      <c r="D122" s="2" t="str">
        <f t="shared" si="3"/>
        <v>update PT_TVAL_CURVA_TASAS set MTO_VALOR=5.56808656363636   where COD_MONEDA='NS' and COD_TIPREAJUSTE=2 AND NUM_MES=118</v>
      </c>
    </row>
    <row r="123" spans="1:4">
      <c r="A123">
        <v>119</v>
      </c>
      <c r="B123" s="1">
        <v>5.5824980818181824E-2</v>
      </c>
      <c r="C123" s="3">
        <f t="shared" si="2"/>
        <v>5.5824980818181826</v>
      </c>
      <c r="D123" s="2" t="str">
        <f t="shared" si="3"/>
        <v>update PT_TVAL_CURVA_TASAS set MTO_VALOR=5.58249808181818   where COD_MONEDA='NS' and COD_TIPREAJUSTE=2 AND NUM_MES=119</v>
      </c>
    </row>
    <row r="124" spans="1:4">
      <c r="A124">
        <v>120</v>
      </c>
      <c r="B124" s="1">
        <v>5.596909600000001E-2</v>
      </c>
      <c r="C124" s="3">
        <f t="shared" si="2"/>
        <v>5.5969096000000009</v>
      </c>
      <c r="D124" s="2" t="str">
        <f t="shared" si="3"/>
        <v>update PT_TVAL_CURVA_TASAS set MTO_VALOR=5.5969096   where COD_MONEDA='NS' and COD_TIPREAJUSTE=2 AND NUM_MES=120</v>
      </c>
    </row>
    <row r="125" spans="1:4">
      <c r="A125">
        <v>121</v>
      </c>
      <c r="B125" s="1">
        <v>5.6109106838383847E-2</v>
      </c>
      <c r="C125" s="3">
        <f t="shared" si="2"/>
        <v>5.6109106838383846</v>
      </c>
      <c r="D125" s="2" t="str">
        <f t="shared" si="3"/>
        <v>update PT_TVAL_CURVA_TASAS set MTO_VALOR=5.61091068383838   where COD_MONEDA='NS' and COD_TIPREAJUSTE=2 AND NUM_MES=121</v>
      </c>
    </row>
    <row r="126" spans="1:4">
      <c r="A126">
        <v>122</v>
      </c>
      <c r="B126" s="1">
        <v>5.6249117676767685E-2</v>
      </c>
      <c r="C126" s="3">
        <f t="shared" si="2"/>
        <v>5.6249117676767684</v>
      </c>
      <c r="D126" s="2" t="str">
        <f t="shared" si="3"/>
        <v>update PT_TVAL_CURVA_TASAS set MTO_VALOR=5.62491176767677   where COD_MONEDA='NS' and COD_TIPREAJUSTE=2 AND NUM_MES=122</v>
      </c>
    </row>
    <row r="127" spans="1:4">
      <c r="A127">
        <v>123</v>
      </c>
      <c r="B127" s="1">
        <v>5.6389128515151522E-2</v>
      </c>
      <c r="C127" s="3">
        <f t="shared" si="2"/>
        <v>5.6389128515151521</v>
      </c>
      <c r="D127" s="2" t="str">
        <f t="shared" si="3"/>
        <v>update PT_TVAL_CURVA_TASAS set MTO_VALOR=5.63891285151515   where COD_MONEDA='NS' and COD_TIPREAJUSTE=2 AND NUM_MES=123</v>
      </c>
    </row>
    <row r="128" spans="1:4">
      <c r="A128">
        <v>124</v>
      </c>
      <c r="B128" s="1">
        <v>5.6525186055555565E-2</v>
      </c>
      <c r="C128" s="3">
        <f t="shared" si="2"/>
        <v>5.6525186055555565</v>
      </c>
      <c r="D128" s="2" t="str">
        <f t="shared" si="3"/>
        <v>update PT_TVAL_CURVA_TASAS set MTO_VALOR=5.65251860555556   where COD_MONEDA='NS' and COD_TIPREAJUSTE=2 AND NUM_MES=124</v>
      </c>
    </row>
    <row r="129" spans="1:4">
      <c r="A129">
        <v>125</v>
      </c>
      <c r="B129" s="1">
        <v>5.6661243595959608E-2</v>
      </c>
      <c r="C129" s="3">
        <f t="shared" si="2"/>
        <v>5.6661243595959609</v>
      </c>
      <c r="D129" s="2" t="str">
        <f t="shared" si="3"/>
        <v>update PT_TVAL_CURVA_TASAS set MTO_VALOR=5.66612435959596   where COD_MONEDA='NS' and COD_TIPREAJUSTE=2 AND NUM_MES=125</v>
      </c>
    </row>
    <row r="130" spans="1:4">
      <c r="A130">
        <v>126</v>
      </c>
      <c r="B130" s="1">
        <v>5.6797301136363644E-2</v>
      </c>
      <c r="C130" s="3">
        <f t="shared" si="2"/>
        <v>5.6797301136363645</v>
      </c>
      <c r="D130" s="2" t="str">
        <f t="shared" si="3"/>
        <v>update PT_TVAL_CURVA_TASAS set MTO_VALOR=5.67973011363636   where COD_MONEDA='NS' and COD_TIPREAJUSTE=2 AND NUM_MES=126</v>
      </c>
    </row>
    <row r="131" spans="1:4">
      <c r="A131">
        <v>127</v>
      </c>
      <c r="B131" s="1">
        <v>5.6929549782828291E-2</v>
      </c>
      <c r="C131" s="3">
        <f t="shared" si="2"/>
        <v>5.6929549782828293</v>
      </c>
      <c r="D131" s="2" t="str">
        <f t="shared" si="3"/>
        <v>update PT_TVAL_CURVA_TASAS set MTO_VALOR=5.69295497828283   where COD_MONEDA='NS' and COD_TIPREAJUSTE=2 AND NUM_MES=127</v>
      </c>
    </row>
    <row r="132" spans="1:4">
      <c r="A132">
        <v>128</v>
      </c>
      <c r="B132" s="1">
        <v>5.7061798429292938E-2</v>
      </c>
      <c r="C132" s="3">
        <f t="shared" si="2"/>
        <v>5.706179842929294</v>
      </c>
      <c r="D132" s="2" t="str">
        <f t="shared" si="3"/>
        <v>update PT_TVAL_CURVA_TASAS set MTO_VALOR=5.70617984292929   where COD_MONEDA='NS' and COD_TIPREAJUSTE=2 AND NUM_MES=128</v>
      </c>
    </row>
    <row r="133" spans="1:4">
      <c r="A133">
        <v>129</v>
      </c>
      <c r="B133" s="1">
        <v>5.7194047075757586E-2</v>
      </c>
      <c r="C133" s="3">
        <f t="shared" ref="C133:C196" si="4">+B133*100</f>
        <v>5.7194047075757588</v>
      </c>
      <c r="D133" s="2" t="str">
        <f t="shared" ref="D133:D196" si="5">CONCATENATE($A$1,C133,$A$2,A133)</f>
        <v>update PT_TVAL_CURVA_TASAS set MTO_VALOR=5.71940470757576   where COD_MONEDA='NS' and COD_TIPREAJUSTE=2 AND NUM_MES=129</v>
      </c>
    </row>
    <row r="134" spans="1:4">
      <c r="A134">
        <v>130</v>
      </c>
      <c r="B134" s="1">
        <v>5.7322624393939405E-2</v>
      </c>
      <c r="C134" s="3">
        <f t="shared" si="4"/>
        <v>5.7322624393939403</v>
      </c>
      <c r="D134" s="2" t="str">
        <f t="shared" si="5"/>
        <v>update PT_TVAL_CURVA_TASAS set MTO_VALOR=5.73226243939394   where COD_MONEDA='NS' and COD_TIPREAJUSTE=2 AND NUM_MES=130</v>
      </c>
    </row>
    <row r="135" spans="1:4">
      <c r="A135">
        <v>131</v>
      </c>
      <c r="B135" s="1">
        <v>5.7451201712121217E-2</v>
      </c>
      <c r="C135" s="3">
        <f t="shared" si="4"/>
        <v>5.7451201712121218</v>
      </c>
      <c r="D135" s="2" t="str">
        <f t="shared" si="5"/>
        <v>update PT_TVAL_CURVA_TASAS set MTO_VALOR=5.74512017121212   where COD_MONEDA='NS' and COD_TIPREAJUSTE=2 AND NUM_MES=131</v>
      </c>
    </row>
    <row r="136" spans="1:4">
      <c r="A136">
        <v>132</v>
      </c>
      <c r="B136" s="1">
        <v>5.7579779030303035E-2</v>
      </c>
      <c r="C136" s="3">
        <f t="shared" si="4"/>
        <v>5.7579779030303033</v>
      </c>
      <c r="D136" s="2" t="str">
        <f t="shared" si="5"/>
        <v>update PT_TVAL_CURVA_TASAS set MTO_VALOR=5.7579779030303   where COD_MONEDA='NS' and COD_TIPREAJUSTE=2 AND NUM_MES=132</v>
      </c>
    </row>
    <row r="137" spans="1:4">
      <c r="A137">
        <v>133</v>
      </c>
      <c r="B137" s="1">
        <v>5.7704816787878796E-2</v>
      </c>
      <c r="C137" s="3">
        <f t="shared" si="4"/>
        <v>5.7704816787878794</v>
      </c>
      <c r="D137" s="2" t="str">
        <f t="shared" si="5"/>
        <v>update PT_TVAL_CURVA_TASAS set MTO_VALOR=5.77048167878788   where COD_MONEDA='NS' and COD_TIPREAJUSTE=2 AND NUM_MES=133</v>
      </c>
    </row>
    <row r="138" spans="1:4">
      <c r="A138">
        <v>134</v>
      </c>
      <c r="B138" s="1">
        <v>5.7829854545454557E-2</v>
      </c>
      <c r="C138" s="3">
        <f t="shared" si="4"/>
        <v>5.7829854545454555</v>
      </c>
      <c r="D138" s="2" t="str">
        <f t="shared" si="5"/>
        <v>update PT_TVAL_CURVA_TASAS set MTO_VALOR=5.78298545454546   where COD_MONEDA='NS' and COD_TIPREAJUSTE=2 AND NUM_MES=134</v>
      </c>
    </row>
    <row r="139" spans="1:4">
      <c r="A139">
        <v>135</v>
      </c>
      <c r="B139" s="1">
        <v>5.795489230303031E-2</v>
      </c>
      <c r="C139" s="3">
        <f t="shared" si="4"/>
        <v>5.7954892303030308</v>
      </c>
      <c r="D139" s="2" t="str">
        <f t="shared" si="5"/>
        <v>update PT_TVAL_CURVA_TASAS set MTO_VALOR=5.79548923030303   where COD_MONEDA='NS' and COD_TIPREAJUSTE=2 AND NUM_MES=135</v>
      </c>
    </row>
    <row r="140" spans="1:4">
      <c r="A140">
        <v>136</v>
      </c>
      <c r="B140" s="1">
        <v>5.8076516282828276E-2</v>
      </c>
      <c r="C140" s="3">
        <f t="shared" si="4"/>
        <v>5.8076516282828274</v>
      </c>
      <c r="D140" s="2" t="str">
        <f t="shared" si="5"/>
        <v>update PT_TVAL_CURVA_TASAS set MTO_VALOR=5.80765162828283   where COD_MONEDA='NS' and COD_TIPREAJUSTE=2 AND NUM_MES=136</v>
      </c>
    </row>
    <row r="141" spans="1:4">
      <c r="A141">
        <v>137</v>
      </c>
      <c r="B141" s="1">
        <v>5.8198140262626243E-2</v>
      </c>
      <c r="C141" s="3">
        <f t="shared" si="4"/>
        <v>5.8198140262626241</v>
      </c>
      <c r="D141" s="2" t="str">
        <f t="shared" si="5"/>
        <v>update PT_TVAL_CURVA_TASAS set MTO_VALOR=5.81981402626262   where COD_MONEDA='NS' and COD_TIPREAJUSTE=2 AND NUM_MES=137</v>
      </c>
    </row>
    <row r="142" spans="1:4">
      <c r="A142">
        <v>138</v>
      </c>
      <c r="B142" s="1">
        <v>5.8319764242424216E-2</v>
      </c>
      <c r="C142" s="3">
        <f t="shared" si="4"/>
        <v>5.8319764242424217</v>
      </c>
      <c r="D142" s="2" t="str">
        <f t="shared" si="5"/>
        <v>update PT_TVAL_CURVA_TASAS set MTO_VALOR=5.83197642424242   where COD_MONEDA='NS' and COD_TIPREAJUSTE=2 AND NUM_MES=138</v>
      </c>
    </row>
    <row r="143" spans="1:4">
      <c r="A143">
        <v>139</v>
      </c>
      <c r="B143" s="1">
        <v>5.8438094823232305E-2</v>
      </c>
      <c r="C143" s="3">
        <f t="shared" si="4"/>
        <v>5.8438094823232305</v>
      </c>
      <c r="D143" s="2" t="str">
        <f t="shared" si="5"/>
        <v>update PT_TVAL_CURVA_TASAS set MTO_VALOR=5.84380948232323   where COD_MONEDA='NS' and COD_TIPREAJUSTE=2 AND NUM_MES=139</v>
      </c>
    </row>
    <row r="144" spans="1:4">
      <c r="A144">
        <v>140</v>
      </c>
      <c r="B144" s="1">
        <v>5.8556425404040394E-2</v>
      </c>
      <c r="C144" s="3">
        <f t="shared" si="4"/>
        <v>5.8556425404040393</v>
      </c>
      <c r="D144" s="2" t="str">
        <f t="shared" si="5"/>
        <v>update PT_TVAL_CURVA_TASAS set MTO_VALOR=5.85564254040404   where COD_MONEDA='NS' and COD_TIPREAJUSTE=2 AND NUM_MES=140</v>
      </c>
    </row>
    <row r="145" spans="1:4">
      <c r="A145">
        <v>141</v>
      </c>
      <c r="B145" s="1">
        <v>5.867475598484849E-2</v>
      </c>
      <c r="C145" s="3">
        <f t="shared" si="4"/>
        <v>5.867475598484849</v>
      </c>
      <c r="D145" s="2" t="str">
        <f t="shared" si="5"/>
        <v>update PT_TVAL_CURVA_TASAS set MTO_VALOR=5.86747559848485   where COD_MONEDA='NS' and COD_TIPREAJUSTE=2 AND NUM_MES=141</v>
      </c>
    </row>
    <row r="146" spans="1:4">
      <c r="A146">
        <v>142</v>
      </c>
      <c r="B146" s="1">
        <v>5.8789908424242435E-2</v>
      </c>
      <c r="C146" s="3">
        <f t="shared" si="4"/>
        <v>5.8789908424242432</v>
      </c>
      <c r="D146" s="2" t="str">
        <f t="shared" si="5"/>
        <v>update PT_TVAL_CURVA_TASAS set MTO_VALOR=5.87899084242424   where COD_MONEDA='NS' and COD_TIPREAJUSTE=2 AND NUM_MES=142</v>
      </c>
    </row>
    <row r="147" spans="1:4">
      <c r="A147">
        <v>143</v>
      </c>
      <c r="B147" s="1">
        <v>5.8905060863636373E-2</v>
      </c>
      <c r="C147" s="3">
        <f t="shared" si="4"/>
        <v>5.8905060863636374</v>
      </c>
      <c r="D147" s="2" t="str">
        <f t="shared" si="5"/>
        <v>update PT_TVAL_CURVA_TASAS set MTO_VALOR=5.89050608636364   where COD_MONEDA='NS' and COD_TIPREAJUSTE=2 AND NUM_MES=143</v>
      </c>
    </row>
    <row r="148" spans="1:4">
      <c r="A148">
        <v>144</v>
      </c>
      <c r="B148" s="1">
        <v>5.9020213303030318E-2</v>
      </c>
      <c r="C148" s="3">
        <f t="shared" si="4"/>
        <v>5.9020213303030316</v>
      </c>
      <c r="D148" s="2" t="str">
        <f t="shared" si="5"/>
        <v>update PT_TVAL_CURVA_TASAS set MTO_VALOR=5.90202133030303   where COD_MONEDA='NS' and COD_TIPREAJUSTE=2 AND NUM_MES=144</v>
      </c>
    </row>
    <row r="149" spans="1:4">
      <c r="A149">
        <v>145</v>
      </c>
      <c r="B149" s="1">
        <v>5.9132297974747484E-2</v>
      </c>
      <c r="C149" s="3">
        <f t="shared" si="4"/>
        <v>5.9132297974747488</v>
      </c>
      <c r="D149" s="2" t="str">
        <f t="shared" si="5"/>
        <v>update PT_TVAL_CURVA_TASAS set MTO_VALOR=5.91322979747475   where COD_MONEDA='NS' and COD_TIPREAJUSTE=2 AND NUM_MES=145</v>
      </c>
    </row>
    <row r="150" spans="1:4">
      <c r="A150">
        <v>146</v>
      </c>
      <c r="B150" s="1">
        <v>5.9244382646464658E-2</v>
      </c>
      <c r="C150" s="3">
        <f t="shared" si="4"/>
        <v>5.9244382646464659</v>
      </c>
      <c r="D150" s="2" t="str">
        <f t="shared" si="5"/>
        <v>update PT_TVAL_CURVA_TASAS set MTO_VALOR=5.92443826464647   where COD_MONEDA='NS' and COD_TIPREAJUSTE=2 AND NUM_MES=146</v>
      </c>
    </row>
    <row r="151" spans="1:4">
      <c r="A151">
        <v>147</v>
      </c>
      <c r="B151" s="1">
        <v>5.9356467318181831E-2</v>
      </c>
      <c r="C151" s="3">
        <f t="shared" si="4"/>
        <v>5.9356467318181831</v>
      </c>
      <c r="D151" s="2" t="str">
        <f t="shared" si="5"/>
        <v>update PT_TVAL_CURVA_TASAS set MTO_VALOR=5.93564673181818   where COD_MONEDA='NS' and COD_TIPREAJUSTE=2 AND NUM_MES=147</v>
      </c>
    </row>
    <row r="152" spans="1:4">
      <c r="A152">
        <v>148</v>
      </c>
      <c r="B152" s="1">
        <v>5.9465589843434356E-2</v>
      </c>
      <c r="C152" s="3">
        <f t="shared" si="4"/>
        <v>5.9465589843434357</v>
      </c>
      <c r="D152" s="2" t="str">
        <f t="shared" si="5"/>
        <v>update PT_TVAL_CURVA_TASAS set MTO_VALOR=5.94655898434344   where COD_MONEDA='NS' and COD_TIPREAJUSTE=2 AND NUM_MES=148</v>
      </c>
    </row>
    <row r="153" spans="1:4">
      <c r="A153">
        <v>149</v>
      </c>
      <c r="B153" s="1">
        <v>5.9574712368686882E-2</v>
      </c>
      <c r="C153" s="3">
        <f t="shared" si="4"/>
        <v>5.9574712368686882</v>
      </c>
      <c r="D153" s="2" t="str">
        <f t="shared" si="5"/>
        <v>update PT_TVAL_CURVA_TASAS set MTO_VALOR=5.95747123686869   where COD_MONEDA='NS' and COD_TIPREAJUSTE=2 AND NUM_MES=149</v>
      </c>
    </row>
    <row r="154" spans="1:4">
      <c r="A154">
        <v>150</v>
      </c>
      <c r="B154" s="1">
        <v>5.9683834893939407E-2</v>
      </c>
      <c r="C154" s="3">
        <f t="shared" si="4"/>
        <v>5.9683834893939407</v>
      </c>
      <c r="D154" s="2" t="str">
        <f t="shared" si="5"/>
        <v>update PT_TVAL_CURVA_TASAS set MTO_VALOR=5.96838348939394   where COD_MONEDA='NS' and COD_TIPREAJUSTE=2 AND NUM_MES=150</v>
      </c>
    </row>
    <row r="155" spans="1:4">
      <c r="A155">
        <v>151</v>
      </c>
      <c r="B155" s="1">
        <v>5.9790096590909093E-2</v>
      </c>
      <c r="C155" s="3">
        <f t="shared" si="4"/>
        <v>5.9790096590909094</v>
      </c>
      <c r="D155" s="2" t="str">
        <f t="shared" si="5"/>
        <v>update PT_TVAL_CURVA_TASAS set MTO_VALOR=5.97900965909091   where COD_MONEDA='NS' and COD_TIPREAJUSTE=2 AND NUM_MES=151</v>
      </c>
    </row>
    <row r="156" spans="1:4">
      <c r="A156">
        <v>152</v>
      </c>
      <c r="B156" s="1">
        <v>5.989635828787878E-2</v>
      </c>
      <c r="C156" s="3">
        <f t="shared" si="4"/>
        <v>5.9896358287878781</v>
      </c>
      <c r="D156" s="2" t="str">
        <f t="shared" si="5"/>
        <v>update PT_TVAL_CURVA_TASAS set MTO_VALOR=5.98963582878788   where COD_MONEDA='NS' and COD_TIPREAJUSTE=2 AND NUM_MES=152</v>
      </c>
    </row>
    <row r="157" spans="1:4">
      <c r="A157">
        <v>153</v>
      </c>
      <c r="B157" s="1">
        <v>6.0002619984848467E-2</v>
      </c>
      <c r="C157" s="3">
        <f t="shared" si="4"/>
        <v>6.0002619984848469</v>
      </c>
      <c r="D157" s="2" t="str">
        <f t="shared" si="5"/>
        <v>update PT_TVAL_CURVA_TASAS set MTO_VALOR=6.00026199848485   where COD_MONEDA='NS' and COD_TIPREAJUSTE=2 AND NUM_MES=153</v>
      </c>
    </row>
    <row r="158" spans="1:4">
      <c r="A158">
        <v>154</v>
      </c>
      <c r="B158" s="1">
        <v>6.0106118030303017E-2</v>
      </c>
      <c r="C158" s="3">
        <f t="shared" si="4"/>
        <v>6.0106118030303017</v>
      </c>
      <c r="D158" s="2" t="str">
        <f t="shared" si="5"/>
        <v>update PT_TVAL_CURVA_TASAS set MTO_VALOR=6.0106118030303   where COD_MONEDA='NS' and COD_TIPREAJUSTE=2 AND NUM_MES=154</v>
      </c>
    </row>
    <row r="159" spans="1:4">
      <c r="A159">
        <v>155</v>
      </c>
      <c r="B159" s="1">
        <v>6.0209616075757567E-2</v>
      </c>
      <c r="C159" s="3">
        <f t="shared" si="4"/>
        <v>6.0209616075757566</v>
      </c>
      <c r="D159" s="2" t="str">
        <f t="shared" si="5"/>
        <v>update PT_TVAL_CURVA_TASAS set MTO_VALOR=6.02096160757576   where COD_MONEDA='NS' and COD_TIPREAJUSTE=2 AND NUM_MES=155</v>
      </c>
    </row>
    <row r="160" spans="1:4">
      <c r="A160">
        <v>156</v>
      </c>
      <c r="B160" s="1">
        <v>6.0313114121212104E-2</v>
      </c>
      <c r="C160" s="3">
        <f t="shared" si="4"/>
        <v>6.0313114121212106</v>
      </c>
      <c r="D160" s="2" t="str">
        <f t="shared" si="5"/>
        <v>update PT_TVAL_CURVA_TASAS set MTO_VALOR=6.03131141212121   where COD_MONEDA='NS' and COD_TIPREAJUSTE=2 AND NUM_MES=156</v>
      </c>
    </row>
    <row r="161" spans="1:4">
      <c r="A161">
        <v>157</v>
      </c>
      <c r="B161" s="1">
        <v>6.0413941636363627E-2</v>
      </c>
      <c r="C161" s="3">
        <f t="shared" si="4"/>
        <v>6.0413941636363626</v>
      </c>
      <c r="D161" s="2" t="str">
        <f t="shared" si="5"/>
        <v>update PT_TVAL_CURVA_TASAS set MTO_VALOR=6.04139416363636   where COD_MONEDA='NS' and COD_TIPREAJUSTE=2 AND NUM_MES=157</v>
      </c>
    </row>
    <row r="162" spans="1:4">
      <c r="A162">
        <v>158</v>
      </c>
      <c r="B162" s="1">
        <v>6.0514769151515144E-2</v>
      </c>
      <c r="C162" s="3">
        <f t="shared" si="4"/>
        <v>6.0514769151515146</v>
      </c>
      <c r="D162" s="2" t="str">
        <f t="shared" si="5"/>
        <v>update PT_TVAL_CURVA_TASAS set MTO_VALOR=6.05147691515151   where COD_MONEDA='NS' and COD_TIPREAJUSTE=2 AND NUM_MES=158</v>
      </c>
    </row>
    <row r="163" spans="1:4">
      <c r="A163">
        <v>159</v>
      </c>
      <c r="B163" s="1">
        <v>6.0615596666666674E-2</v>
      </c>
      <c r="C163" s="3">
        <f t="shared" si="4"/>
        <v>6.0615596666666676</v>
      </c>
      <c r="D163" s="2" t="str">
        <f t="shared" si="5"/>
        <v>update PT_TVAL_CURVA_TASAS set MTO_VALOR=6.06155966666667   where COD_MONEDA='NS' and COD_TIPREAJUSTE=2 AND NUM_MES=159</v>
      </c>
    </row>
    <row r="164" spans="1:4">
      <c r="A164">
        <v>160</v>
      </c>
      <c r="B164" s="1">
        <v>6.0713843030303034E-2</v>
      </c>
      <c r="C164" s="3">
        <f t="shared" si="4"/>
        <v>6.0713843030303032</v>
      </c>
      <c r="D164" s="2" t="str">
        <f t="shared" si="5"/>
        <v>update PT_TVAL_CURVA_TASAS set MTO_VALOR=6.0713843030303   where COD_MONEDA='NS' and COD_TIPREAJUSTE=2 AND NUM_MES=160</v>
      </c>
    </row>
    <row r="165" spans="1:4">
      <c r="A165">
        <v>161</v>
      </c>
      <c r="B165" s="1">
        <v>6.0812089393939388E-2</v>
      </c>
      <c r="C165" s="3">
        <f t="shared" si="4"/>
        <v>6.0812089393939388</v>
      </c>
      <c r="D165" s="2" t="str">
        <f t="shared" si="5"/>
        <v>update PT_TVAL_CURVA_TASAS set MTO_VALOR=6.08120893939394   where COD_MONEDA='NS' and COD_TIPREAJUSTE=2 AND NUM_MES=161</v>
      </c>
    </row>
    <row r="166" spans="1:4">
      <c r="A166">
        <v>162</v>
      </c>
      <c r="B166" s="1">
        <v>6.0910335757575755E-2</v>
      </c>
      <c r="C166" s="3">
        <f t="shared" si="4"/>
        <v>6.0910335757575753</v>
      </c>
      <c r="D166" s="2" t="str">
        <f t="shared" si="5"/>
        <v>update PT_TVAL_CURVA_TASAS set MTO_VALOR=6.09103357575758   where COD_MONEDA='NS' and COD_TIPREAJUSTE=2 AND NUM_MES=162</v>
      </c>
    </row>
    <row r="167" spans="1:4">
      <c r="A167">
        <v>163</v>
      </c>
      <c r="B167" s="1">
        <v>6.1006086742424241E-2</v>
      </c>
      <c r="C167" s="3">
        <f t="shared" si="4"/>
        <v>6.1006086742424239</v>
      </c>
      <c r="D167" s="2" t="str">
        <f t="shared" si="5"/>
        <v>update PT_TVAL_CURVA_TASAS set MTO_VALOR=6.10060867424242   where COD_MONEDA='NS' and COD_TIPREAJUSTE=2 AND NUM_MES=163</v>
      </c>
    </row>
    <row r="168" spans="1:4">
      <c r="A168">
        <v>164</v>
      </c>
      <c r="B168" s="1">
        <v>6.1101837727272727E-2</v>
      </c>
      <c r="C168" s="3">
        <f t="shared" si="4"/>
        <v>6.1101837727272725</v>
      </c>
      <c r="D168" s="2" t="str">
        <f t="shared" si="5"/>
        <v>update PT_TVAL_CURVA_TASAS set MTO_VALOR=6.11018377272727   where COD_MONEDA='NS' and COD_TIPREAJUSTE=2 AND NUM_MES=164</v>
      </c>
    </row>
    <row r="169" spans="1:4">
      <c r="A169">
        <v>165</v>
      </c>
      <c r="B169" s="1">
        <v>6.119758871212122E-2</v>
      </c>
      <c r="C169" s="3">
        <f t="shared" si="4"/>
        <v>6.119758871212122</v>
      </c>
      <c r="D169" s="2" t="str">
        <f t="shared" si="5"/>
        <v>update PT_TVAL_CURVA_TASAS set MTO_VALOR=6.11975887121212   where COD_MONEDA='NS' and COD_TIPREAJUSTE=2 AND NUM_MES=165</v>
      </c>
    </row>
    <row r="170" spans="1:4">
      <c r="A170">
        <v>166</v>
      </c>
      <c r="B170" s="1">
        <v>6.1290926717171713E-2</v>
      </c>
      <c r="C170" s="3">
        <f t="shared" si="4"/>
        <v>6.1290926717171716</v>
      </c>
      <c r="D170" s="2" t="str">
        <f t="shared" si="5"/>
        <v>update PT_TVAL_CURVA_TASAS set MTO_VALOR=6.12909267171717   where COD_MONEDA='NS' and COD_TIPREAJUSTE=2 AND NUM_MES=166</v>
      </c>
    </row>
    <row r="171" spans="1:4">
      <c r="A171">
        <v>167</v>
      </c>
      <c r="B171" s="1">
        <v>6.1384264722222213E-2</v>
      </c>
      <c r="C171" s="3">
        <f t="shared" si="4"/>
        <v>6.1384264722222213</v>
      </c>
      <c r="D171" s="2" t="str">
        <f t="shared" si="5"/>
        <v>update PT_TVAL_CURVA_TASAS set MTO_VALOR=6.13842647222222   where COD_MONEDA='NS' and COD_TIPREAJUSTE=2 AND NUM_MES=167</v>
      </c>
    </row>
    <row r="172" spans="1:4">
      <c r="A172">
        <v>168</v>
      </c>
      <c r="B172" s="1">
        <v>6.1477602727272707E-2</v>
      </c>
      <c r="C172" s="3">
        <f t="shared" si="4"/>
        <v>6.1477602727272709</v>
      </c>
      <c r="D172" s="2" t="str">
        <f t="shared" si="5"/>
        <v>update PT_TVAL_CURVA_TASAS set MTO_VALOR=6.14776027272727   where COD_MONEDA='NS' and COD_TIPREAJUSTE=2 AND NUM_MES=168</v>
      </c>
    </row>
    <row r="173" spans="1:4">
      <c r="A173">
        <v>169</v>
      </c>
      <c r="B173" s="1">
        <v>6.1568606797979791E-2</v>
      </c>
      <c r="C173" s="3">
        <f t="shared" si="4"/>
        <v>6.1568606797979788</v>
      </c>
      <c r="D173" s="2" t="str">
        <f t="shared" si="5"/>
        <v>update PT_TVAL_CURVA_TASAS set MTO_VALOR=6.15686067979798   where COD_MONEDA='NS' and COD_TIPREAJUSTE=2 AND NUM_MES=169</v>
      </c>
    </row>
    <row r="174" spans="1:4">
      <c r="A174">
        <v>170</v>
      </c>
      <c r="B174" s="1">
        <v>6.1659610868686869E-2</v>
      </c>
      <c r="C174" s="3">
        <f t="shared" si="4"/>
        <v>6.1659610868686867</v>
      </c>
      <c r="D174" s="2" t="str">
        <f t="shared" si="5"/>
        <v>update PT_TVAL_CURVA_TASAS set MTO_VALOR=6.16596108686869   where COD_MONEDA='NS' and COD_TIPREAJUSTE=2 AND NUM_MES=170</v>
      </c>
    </row>
    <row r="175" spans="1:4">
      <c r="A175">
        <v>171</v>
      </c>
      <c r="B175" s="1">
        <v>6.1750614939393947E-2</v>
      </c>
      <c r="C175" s="3">
        <f t="shared" si="4"/>
        <v>6.1750614939393946</v>
      </c>
      <c r="D175" s="2" t="str">
        <f t="shared" si="5"/>
        <v>update PT_TVAL_CURVA_TASAS set MTO_VALOR=6.17506149393939   where COD_MONEDA='NS' and COD_TIPREAJUSTE=2 AND NUM_MES=171</v>
      </c>
    </row>
    <row r="176" spans="1:4">
      <c r="A176">
        <v>172</v>
      </c>
      <c r="B176" s="1">
        <v>6.1839361151515157E-2</v>
      </c>
      <c r="C176" s="3">
        <f t="shared" si="4"/>
        <v>6.183936115151516</v>
      </c>
      <c r="D176" s="2" t="str">
        <f t="shared" si="5"/>
        <v>update PT_TVAL_CURVA_TASAS set MTO_VALOR=6.18393611515152   where COD_MONEDA='NS' and COD_TIPREAJUSTE=2 AND NUM_MES=172</v>
      </c>
    </row>
    <row r="177" spans="1:4">
      <c r="A177">
        <v>173</v>
      </c>
      <c r="B177" s="1">
        <v>6.1928107363636374E-2</v>
      </c>
      <c r="C177" s="3">
        <f t="shared" si="4"/>
        <v>6.1928107363636373</v>
      </c>
      <c r="D177" s="2" t="str">
        <f t="shared" si="5"/>
        <v>update PT_TVAL_CURVA_TASAS set MTO_VALOR=6.19281073636364   where COD_MONEDA='NS' and COD_TIPREAJUSTE=2 AND NUM_MES=173</v>
      </c>
    </row>
    <row r="178" spans="1:4">
      <c r="A178">
        <v>174</v>
      </c>
      <c r="B178" s="1">
        <v>6.2016853575757598E-2</v>
      </c>
      <c r="C178" s="3">
        <f t="shared" si="4"/>
        <v>6.2016853575757596</v>
      </c>
      <c r="D178" s="2" t="str">
        <f t="shared" si="5"/>
        <v>update PT_TVAL_CURVA_TASAS set MTO_VALOR=6.20168535757576   where COD_MONEDA='NS' and COD_TIPREAJUSTE=2 AND NUM_MES=174</v>
      </c>
    </row>
    <row r="179" spans="1:4">
      <c r="A179">
        <v>175</v>
      </c>
      <c r="B179" s="1">
        <v>6.2103414898989913E-2</v>
      </c>
      <c r="C179" s="3">
        <f t="shared" si="4"/>
        <v>6.2103414898989913</v>
      </c>
      <c r="D179" s="2" t="str">
        <f t="shared" si="5"/>
        <v>update PT_TVAL_CURVA_TASAS set MTO_VALOR=6.21034148989899   where COD_MONEDA='NS' and COD_TIPREAJUSTE=2 AND NUM_MES=175</v>
      </c>
    </row>
    <row r="180" spans="1:4">
      <c r="A180">
        <v>176</v>
      </c>
      <c r="B180" s="1">
        <v>6.2189976222222228E-2</v>
      </c>
      <c r="C180" s="3">
        <f t="shared" si="4"/>
        <v>6.218997622222223</v>
      </c>
      <c r="D180" s="2" t="str">
        <f t="shared" si="5"/>
        <v>update PT_TVAL_CURVA_TASAS set MTO_VALOR=6.21899762222222   where COD_MONEDA='NS' and COD_TIPREAJUSTE=2 AND NUM_MES=176</v>
      </c>
    </row>
    <row r="181" spans="1:4">
      <c r="A181">
        <v>177</v>
      </c>
      <c r="B181" s="1">
        <v>6.2276537545454536E-2</v>
      </c>
      <c r="C181" s="3">
        <f t="shared" si="4"/>
        <v>6.2276537545454538</v>
      </c>
      <c r="D181" s="2" t="str">
        <f t="shared" si="5"/>
        <v>update PT_TVAL_CURVA_TASAS set MTO_VALOR=6.22765375454545   where COD_MONEDA='NS' and COD_TIPREAJUSTE=2 AND NUM_MES=177</v>
      </c>
    </row>
    <row r="182" spans="1:4">
      <c r="A182">
        <v>178</v>
      </c>
      <c r="B182" s="1">
        <v>6.2360984282828283E-2</v>
      </c>
      <c r="C182" s="3">
        <f t="shared" si="4"/>
        <v>6.236098428282828</v>
      </c>
      <c r="D182" s="2" t="str">
        <f t="shared" si="5"/>
        <v>update PT_TVAL_CURVA_TASAS set MTO_VALOR=6.23609842828283   where COD_MONEDA='NS' and COD_TIPREAJUSTE=2 AND NUM_MES=178</v>
      </c>
    </row>
    <row r="183" spans="1:4">
      <c r="A183">
        <v>179</v>
      </c>
      <c r="B183" s="1">
        <v>6.2445431020202023E-2</v>
      </c>
      <c r="C183" s="3">
        <f t="shared" si="4"/>
        <v>6.2445431020202022</v>
      </c>
      <c r="D183" s="2" t="str">
        <f t="shared" si="5"/>
        <v>update PT_TVAL_CURVA_TASAS set MTO_VALOR=6.2445431020202   where COD_MONEDA='NS' and COD_TIPREAJUSTE=2 AND NUM_MES=179</v>
      </c>
    </row>
    <row r="184" spans="1:4">
      <c r="A184">
        <v>180</v>
      </c>
      <c r="B184" s="1">
        <v>6.252987775757575E-2</v>
      </c>
      <c r="C184" s="3">
        <f t="shared" si="4"/>
        <v>6.2529877757575747</v>
      </c>
      <c r="D184" s="2" t="str">
        <f t="shared" si="5"/>
        <v>update PT_TVAL_CURVA_TASAS set MTO_VALOR=6.25298777575757   where COD_MONEDA='NS' and COD_TIPREAJUSTE=2 AND NUM_MES=180</v>
      </c>
    </row>
    <row r="185" spans="1:4">
      <c r="A185">
        <v>181</v>
      </c>
      <c r="B185" s="1">
        <v>6.2612277338383843E-2</v>
      </c>
      <c r="C185" s="3">
        <f t="shared" si="4"/>
        <v>6.2612277338383846</v>
      </c>
      <c r="D185" s="2" t="str">
        <f t="shared" si="5"/>
        <v>update PT_TVAL_CURVA_TASAS set MTO_VALOR=6.26122773383838   where COD_MONEDA='NS' and COD_TIPREAJUSTE=2 AND NUM_MES=181</v>
      </c>
    </row>
    <row r="186" spans="1:4">
      <c r="A186">
        <v>182</v>
      </c>
      <c r="B186" s="1">
        <v>6.2694676919191922E-2</v>
      </c>
      <c r="C186" s="3">
        <f t="shared" si="4"/>
        <v>6.2694676919191918</v>
      </c>
      <c r="D186" s="2" t="str">
        <f t="shared" si="5"/>
        <v>update PT_TVAL_CURVA_TASAS set MTO_VALOR=6.26946769191919   where COD_MONEDA='NS' and COD_TIPREAJUSTE=2 AND NUM_MES=182</v>
      </c>
    </row>
    <row r="187" spans="1:4">
      <c r="A187">
        <v>183</v>
      </c>
      <c r="B187" s="1">
        <v>6.2777076500000015E-2</v>
      </c>
      <c r="C187" s="3">
        <f t="shared" si="4"/>
        <v>6.2777076500000017</v>
      </c>
      <c r="D187" s="2" t="str">
        <f t="shared" si="5"/>
        <v>update PT_TVAL_CURVA_TASAS set MTO_VALOR=6.27770765   where COD_MONEDA='NS' and COD_TIPREAJUSTE=2 AND NUM_MES=183</v>
      </c>
    </row>
    <row r="188" spans="1:4">
      <c r="A188">
        <v>184</v>
      </c>
      <c r="B188" s="1">
        <v>6.2857493848484852E-2</v>
      </c>
      <c r="C188" s="3">
        <f t="shared" si="4"/>
        <v>6.2857493848484856</v>
      </c>
      <c r="D188" s="2" t="str">
        <f t="shared" si="5"/>
        <v>update PT_TVAL_CURVA_TASAS set MTO_VALOR=6.28574938484849   where COD_MONEDA='NS' and COD_TIPREAJUSTE=2 AND NUM_MES=184</v>
      </c>
    </row>
    <row r="189" spans="1:4">
      <c r="A189">
        <v>185</v>
      </c>
      <c r="B189" s="1">
        <v>6.2937911196969704E-2</v>
      </c>
      <c r="C189" s="3">
        <f t="shared" si="4"/>
        <v>6.2937911196969702</v>
      </c>
      <c r="D189" s="2" t="str">
        <f t="shared" si="5"/>
        <v>update PT_TVAL_CURVA_TASAS set MTO_VALOR=6.29379111969697   where COD_MONEDA='NS' and COD_TIPREAJUSTE=2 AND NUM_MES=185</v>
      </c>
    </row>
    <row r="190" spans="1:4">
      <c r="A190">
        <v>186</v>
      </c>
      <c r="B190" s="1">
        <v>6.3018328545454555E-2</v>
      </c>
      <c r="C190" s="3">
        <f t="shared" si="4"/>
        <v>6.3018328545454558</v>
      </c>
      <c r="D190" s="2" t="str">
        <f t="shared" si="5"/>
        <v>update PT_TVAL_CURVA_TASAS set MTO_VALOR=6.30183285454546   where COD_MONEDA='NS' and COD_TIPREAJUSTE=2 AND NUM_MES=186</v>
      </c>
    </row>
    <row r="191" spans="1:4">
      <c r="A191">
        <v>187</v>
      </c>
      <c r="B191" s="1">
        <v>6.3096826212121218E-2</v>
      </c>
      <c r="C191" s="3">
        <f t="shared" si="4"/>
        <v>6.3096826212121222</v>
      </c>
      <c r="D191" s="2" t="str">
        <f t="shared" si="5"/>
        <v>update PT_TVAL_CURVA_TASAS set MTO_VALOR=6.30968262121212   where COD_MONEDA='NS' and COD_TIPREAJUSTE=2 AND NUM_MES=187</v>
      </c>
    </row>
    <row r="192" spans="1:4">
      <c r="A192">
        <v>188</v>
      </c>
      <c r="B192" s="1">
        <v>6.3175323878787895E-2</v>
      </c>
      <c r="C192" s="3">
        <f t="shared" si="4"/>
        <v>6.3175323878787895</v>
      </c>
      <c r="D192" s="2" t="str">
        <f t="shared" si="5"/>
        <v>update PT_TVAL_CURVA_TASAS set MTO_VALOR=6.31753238787879   where COD_MONEDA='NS' and COD_TIPREAJUSTE=2 AND NUM_MES=188</v>
      </c>
    </row>
    <row r="193" spans="1:4">
      <c r="A193">
        <v>189</v>
      </c>
      <c r="B193" s="1">
        <v>6.3253821545454558E-2</v>
      </c>
      <c r="C193" s="3">
        <f t="shared" si="4"/>
        <v>6.3253821545454558</v>
      </c>
      <c r="D193" s="2" t="str">
        <f t="shared" si="5"/>
        <v>update PT_TVAL_CURVA_TASAS set MTO_VALOR=6.32538215454546   where COD_MONEDA='NS' and COD_TIPREAJUSTE=2 AND NUM_MES=189</v>
      </c>
    </row>
    <row r="194" spans="1:4">
      <c r="A194">
        <v>190</v>
      </c>
      <c r="B194" s="1">
        <v>6.3330459595959607E-2</v>
      </c>
      <c r="C194" s="3">
        <f t="shared" si="4"/>
        <v>6.3330459595959603</v>
      </c>
      <c r="D194" s="2" t="str">
        <f t="shared" si="5"/>
        <v>update PT_TVAL_CURVA_TASAS set MTO_VALOR=6.33304595959596   where COD_MONEDA='NS' and COD_TIPREAJUSTE=2 AND NUM_MES=190</v>
      </c>
    </row>
    <row r="195" spans="1:4">
      <c r="A195">
        <v>191</v>
      </c>
      <c r="B195" s="1">
        <v>6.3407097646464641E-2</v>
      </c>
      <c r="C195" s="3">
        <f t="shared" si="4"/>
        <v>6.3407097646464639</v>
      </c>
      <c r="D195" s="2" t="str">
        <f t="shared" si="5"/>
        <v>update PT_TVAL_CURVA_TASAS set MTO_VALOR=6.34070976464646   where COD_MONEDA='NS' and COD_TIPREAJUSTE=2 AND NUM_MES=191</v>
      </c>
    </row>
    <row r="196" spans="1:4">
      <c r="A196">
        <v>192</v>
      </c>
      <c r="B196" s="1">
        <v>6.348373569696969E-2</v>
      </c>
      <c r="C196" s="3">
        <f t="shared" si="4"/>
        <v>6.3483735696969692</v>
      </c>
      <c r="D196" s="2" t="str">
        <f t="shared" si="5"/>
        <v>update PT_TVAL_CURVA_TASAS set MTO_VALOR=6.34837356969697   where COD_MONEDA='NS' and COD_TIPREAJUSTE=2 AND NUM_MES=192</v>
      </c>
    </row>
    <row r="197" spans="1:4">
      <c r="A197">
        <v>193</v>
      </c>
      <c r="B197" s="1">
        <v>6.3558572040404035E-2</v>
      </c>
      <c r="C197" s="3">
        <f t="shared" ref="C197:C260" si="6">+B197*100</f>
        <v>6.3558572040404036</v>
      </c>
      <c r="D197" s="2" t="str">
        <f t="shared" ref="D197:D260" si="7">CONCATENATE($A$1,C197,$A$2,A197)</f>
        <v>update PT_TVAL_CURVA_TASAS set MTO_VALOR=6.3558572040404   where COD_MONEDA='NS' and COD_TIPREAJUSTE=2 AND NUM_MES=193</v>
      </c>
    </row>
    <row r="198" spans="1:4">
      <c r="A198">
        <v>194</v>
      </c>
      <c r="B198" s="1">
        <v>6.363340838383838E-2</v>
      </c>
      <c r="C198" s="3">
        <f t="shared" si="6"/>
        <v>6.3633408383838379</v>
      </c>
      <c r="D198" s="2" t="str">
        <f t="shared" si="7"/>
        <v>update PT_TVAL_CURVA_TASAS set MTO_VALOR=6.36334083838384   where COD_MONEDA='NS' and COD_TIPREAJUSTE=2 AND NUM_MES=194</v>
      </c>
    </row>
    <row r="199" spans="1:4">
      <c r="A199">
        <v>195</v>
      </c>
      <c r="B199" s="1">
        <v>6.3708244727272711E-2</v>
      </c>
      <c r="C199" s="3">
        <f t="shared" si="6"/>
        <v>6.3708244727272714</v>
      </c>
      <c r="D199" s="2" t="str">
        <f t="shared" si="7"/>
        <v>update PT_TVAL_CURVA_TASAS set MTO_VALOR=6.37082447272727   where COD_MONEDA='NS' and COD_TIPREAJUSTE=2 AND NUM_MES=195</v>
      </c>
    </row>
    <row r="200" spans="1:4">
      <c r="A200">
        <v>196</v>
      </c>
      <c r="B200" s="1">
        <v>6.3781335010100998E-2</v>
      </c>
      <c r="C200" s="3">
        <f t="shared" si="6"/>
        <v>6.3781335010101001</v>
      </c>
      <c r="D200" s="2" t="str">
        <f t="shared" si="7"/>
        <v>update PT_TVAL_CURVA_TASAS set MTO_VALOR=6.3781335010101   where COD_MONEDA='NS' and COD_TIPREAJUSTE=2 AND NUM_MES=196</v>
      </c>
    </row>
    <row r="201" spans="1:4">
      <c r="A201">
        <v>197</v>
      </c>
      <c r="B201" s="1">
        <v>6.3854425292929284E-2</v>
      </c>
      <c r="C201" s="3">
        <f t="shared" si="6"/>
        <v>6.3854425292929289</v>
      </c>
      <c r="D201" s="2" t="str">
        <f t="shared" si="7"/>
        <v>update PT_TVAL_CURVA_TASAS set MTO_VALOR=6.38544252929293   where COD_MONEDA='NS' and COD_TIPREAJUSTE=2 AND NUM_MES=197</v>
      </c>
    </row>
    <row r="202" spans="1:4">
      <c r="A202">
        <v>198</v>
      </c>
      <c r="B202" s="1">
        <v>6.3927515575757571E-2</v>
      </c>
      <c r="C202" s="3">
        <f t="shared" si="6"/>
        <v>6.3927515575757567</v>
      </c>
      <c r="D202" s="2" t="str">
        <f t="shared" si="7"/>
        <v>update PT_TVAL_CURVA_TASAS set MTO_VALOR=6.39275155757576   where COD_MONEDA='NS' and COD_TIPREAJUSTE=2 AND NUM_MES=198</v>
      </c>
    </row>
    <row r="203" spans="1:4">
      <c r="A203">
        <v>199</v>
      </c>
      <c r="B203" s="1">
        <v>6.3998913530303014E-2</v>
      </c>
      <c r="C203" s="3">
        <f t="shared" si="6"/>
        <v>6.3998913530303012</v>
      </c>
      <c r="D203" s="2" t="str">
        <f t="shared" si="7"/>
        <v>update PT_TVAL_CURVA_TASAS set MTO_VALOR=6.3998913530303   where COD_MONEDA='NS' and COD_TIPREAJUSTE=2 AND NUM_MES=199</v>
      </c>
    </row>
    <row r="204" spans="1:4">
      <c r="A204">
        <v>200</v>
      </c>
      <c r="B204" s="1">
        <v>6.4070311484848472E-2</v>
      </c>
      <c r="C204" s="3">
        <f t="shared" si="6"/>
        <v>6.4070311484848474</v>
      </c>
      <c r="D204" s="2" t="str">
        <f t="shared" si="7"/>
        <v>update PT_TVAL_CURVA_TASAS set MTO_VALOR=6.40703114848485   where COD_MONEDA='NS' and COD_TIPREAJUSTE=2 AND NUM_MES=200</v>
      </c>
    </row>
    <row r="205" spans="1:4">
      <c r="A205">
        <v>201</v>
      </c>
      <c r="B205" s="1">
        <v>6.4141709439393915E-2</v>
      </c>
      <c r="C205" s="3">
        <f t="shared" si="6"/>
        <v>6.4141709439393919</v>
      </c>
      <c r="D205" s="2" t="str">
        <f t="shared" si="7"/>
        <v>update PT_TVAL_CURVA_TASAS set MTO_VALOR=6.41417094393939   where COD_MONEDA='NS' and COD_TIPREAJUSTE=2 AND NUM_MES=201</v>
      </c>
    </row>
    <row r="206" spans="1:4">
      <c r="A206">
        <v>202</v>
      </c>
      <c r="B206" s="1">
        <v>6.4211466702020187E-2</v>
      </c>
      <c r="C206" s="3">
        <f t="shared" si="6"/>
        <v>6.4211466702020186</v>
      </c>
      <c r="D206" s="2" t="str">
        <f t="shared" si="7"/>
        <v>update PT_TVAL_CURVA_TASAS set MTO_VALOR=6.42114667020202   where COD_MONEDA='NS' and COD_TIPREAJUSTE=2 AND NUM_MES=202</v>
      </c>
    </row>
    <row r="207" spans="1:4">
      <c r="A207">
        <v>203</v>
      </c>
      <c r="B207" s="1">
        <v>6.4281223964646458E-2</v>
      </c>
      <c r="C207" s="3">
        <f t="shared" si="6"/>
        <v>6.4281223964646461</v>
      </c>
      <c r="D207" s="2" t="str">
        <f t="shared" si="7"/>
        <v>update PT_TVAL_CURVA_TASAS set MTO_VALOR=6.42812239646465   where COD_MONEDA='NS' and COD_TIPREAJUSTE=2 AND NUM_MES=203</v>
      </c>
    </row>
    <row r="208" spans="1:4">
      <c r="A208">
        <v>204</v>
      </c>
      <c r="B208" s="1">
        <v>6.4350981227272716E-2</v>
      </c>
      <c r="C208" s="3">
        <f t="shared" si="6"/>
        <v>6.4350981227272719</v>
      </c>
      <c r="D208" s="2" t="str">
        <f t="shared" si="7"/>
        <v>update PT_TVAL_CURVA_TASAS set MTO_VALOR=6.43509812272727   where COD_MONEDA='NS' and COD_TIPREAJUSTE=2 AND NUM_MES=204</v>
      </c>
    </row>
    <row r="209" spans="1:4">
      <c r="A209">
        <v>205</v>
      </c>
      <c r="B209" s="1">
        <v>6.4419147606060601E-2</v>
      </c>
      <c r="C209" s="3">
        <f t="shared" si="6"/>
        <v>6.4419147606060605</v>
      </c>
      <c r="D209" s="2" t="str">
        <f t="shared" si="7"/>
        <v>update PT_TVAL_CURVA_TASAS set MTO_VALOR=6.44191476060606   where COD_MONEDA='NS' and COD_TIPREAJUSTE=2 AND NUM_MES=205</v>
      </c>
    </row>
    <row r="210" spans="1:4">
      <c r="A210">
        <v>206</v>
      </c>
      <c r="B210" s="1">
        <v>6.4487313984848471E-2</v>
      </c>
      <c r="C210" s="3">
        <f t="shared" si="6"/>
        <v>6.4487313984848473</v>
      </c>
      <c r="D210" s="2" t="str">
        <f t="shared" si="7"/>
        <v>update PT_TVAL_CURVA_TASAS set MTO_VALOR=6.44873139848485   where COD_MONEDA='NS' and COD_TIPREAJUSTE=2 AND NUM_MES=206</v>
      </c>
    </row>
    <row r="211" spans="1:4">
      <c r="A211">
        <v>207</v>
      </c>
      <c r="B211" s="1">
        <v>6.4555480363636342E-2</v>
      </c>
      <c r="C211" s="3">
        <f t="shared" si="6"/>
        <v>6.4555480363636342</v>
      </c>
      <c r="D211" s="2" t="str">
        <f t="shared" si="7"/>
        <v>update PT_TVAL_CURVA_TASAS set MTO_VALOR=6.45554803636363   where COD_MONEDA='NS' and COD_TIPREAJUSTE=2 AND NUM_MES=207</v>
      </c>
    </row>
    <row r="212" spans="1:4">
      <c r="A212">
        <v>208</v>
      </c>
      <c r="B212" s="1">
        <v>6.4622103858585855E-2</v>
      </c>
      <c r="C212" s="3">
        <f t="shared" si="6"/>
        <v>6.4622103858585858</v>
      </c>
      <c r="D212" s="2" t="str">
        <f t="shared" si="7"/>
        <v>update PT_TVAL_CURVA_TASAS set MTO_VALOR=6.46221038585859   where COD_MONEDA='NS' and COD_TIPREAJUSTE=2 AND NUM_MES=208</v>
      </c>
    </row>
    <row r="213" spans="1:4">
      <c r="A213">
        <v>209</v>
      </c>
      <c r="B213" s="1">
        <v>6.4688727353535355E-2</v>
      </c>
      <c r="C213" s="3">
        <f t="shared" si="6"/>
        <v>6.4688727353535356</v>
      </c>
      <c r="D213" s="2" t="str">
        <f t="shared" si="7"/>
        <v>update PT_TVAL_CURVA_TASAS set MTO_VALOR=6.46887273535354   where COD_MONEDA='NS' and COD_TIPREAJUSTE=2 AND NUM_MES=209</v>
      </c>
    </row>
    <row r="214" spans="1:4">
      <c r="A214">
        <v>210</v>
      </c>
      <c r="B214" s="1">
        <v>6.4755350848484869E-2</v>
      </c>
      <c r="C214" s="3">
        <f t="shared" si="6"/>
        <v>6.4755350848484872</v>
      </c>
      <c r="D214" s="2" t="str">
        <f t="shared" si="7"/>
        <v>update PT_TVAL_CURVA_TASAS set MTO_VALOR=6.47553508484849   where COD_MONEDA='NS' and COD_TIPREAJUSTE=2 AND NUM_MES=210</v>
      </c>
    </row>
    <row r="215" spans="1:4">
      <c r="A215">
        <v>211</v>
      </c>
      <c r="B215" s="1">
        <v>6.4820477737373747E-2</v>
      </c>
      <c r="C215" s="3">
        <f t="shared" si="6"/>
        <v>6.4820477737373743</v>
      </c>
      <c r="D215" s="2" t="str">
        <f t="shared" si="7"/>
        <v>update PT_TVAL_CURVA_TASAS set MTO_VALOR=6.48204777373737   where COD_MONEDA='NS' and COD_TIPREAJUSTE=2 AND NUM_MES=211</v>
      </c>
    </row>
    <row r="216" spans="1:4">
      <c r="A216">
        <v>212</v>
      </c>
      <c r="B216" s="1">
        <v>6.4885604626262638E-2</v>
      </c>
      <c r="C216" s="3">
        <f t="shared" si="6"/>
        <v>6.4885604626262641</v>
      </c>
      <c r="D216" s="2" t="str">
        <f t="shared" si="7"/>
        <v>update PT_TVAL_CURVA_TASAS set MTO_VALOR=6.48856046262626   where COD_MONEDA='NS' and COD_TIPREAJUSTE=2 AND NUM_MES=212</v>
      </c>
    </row>
    <row r="217" spans="1:4">
      <c r="A217">
        <v>213</v>
      </c>
      <c r="B217" s="1">
        <v>6.4950731515151516E-2</v>
      </c>
      <c r="C217" s="3">
        <f t="shared" si="6"/>
        <v>6.4950731515151521</v>
      </c>
      <c r="D217" s="2" t="str">
        <f t="shared" si="7"/>
        <v>update PT_TVAL_CURVA_TASAS set MTO_VALOR=6.49507315151515   where COD_MONEDA='NS' and COD_TIPREAJUSTE=2 AND NUM_MES=213</v>
      </c>
    </row>
    <row r="218" spans="1:4">
      <c r="A218">
        <v>214</v>
      </c>
      <c r="B218" s="1">
        <v>6.5014406338383846E-2</v>
      </c>
      <c r="C218" s="3">
        <f t="shared" si="6"/>
        <v>6.501440633838385</v>
      </c>
      <c r="D218" s="2" t="str">
        <f t="shared" si="7"/>
        <v>update PT_TVAL_CURVA_TASAS set MTO_VALOR=6.50144063383838   where COD_MONEDA='NS' and COD_TIPREAJUSTE=2 AND NUM_MES=214</v>
      </c>
    </row>
    <row r="219" spans="1:4">
      <c r="A219">
        <v>215</v>
      </c>
      <c r="B219" s="1">
        <v>6.5078081161616161E-2</v>
      </c>
      <c r="C219" s="3">
        <f t="shared" si="6"/>
        <v>6.5078081161616161</v>
      </c>
      <c r="D219" s="2" t="str">
        <f t="shared" si="7"/>
        <v>update PT_TVAL_CURVA_TASAS set MTO_VALOR=6.50780811616162   where COD_MONEDA='NS' and COD_TIPREAJUSTE=2 AND NUM_MES=215</v>
      </c>
    </row>
    <row r="220" spans="1:4">
      <c r="A220">
        <v>216</v>
      </c>
      <c r="B220" s="1">
        <v>6.514175598484849E-2</v>
      </c>
      <c r="C220" s="3">
        <f t="shared" si="6"/>
        <v>6.5141755984848491</v>
      </c>
      <c r="D220" s="2" t="str">
        <f t="shared" si="7"/>
        <v>update PT_TVAL_CURVA_TASAS set MTO_VALOR=6.51417559848485   where COD_MONEDA='NS' and COD_TIPREAJUSTE=2 AND NUM_MES=216</v>
      </c>
    </row>
    <row r="221" spans="1:4">
      <c r="A221">
        <v>217</v>
      </c>
      <c r="B221" s="1">
        <v>6.5204021828282832E-2</v>
      </c>
      <c r="C221" s="3">
        <f t="shared" si="6"/>
        <v>6.520402182828283</v>
      </c>
      <c r="D221" s="2" t="str">
        <f t="shared" si="7"/>
        <v>update PT_TVAL_CURVA_TASAS set MTO_VALOR=6.52040218282828   where COD_MONEDA='NS' and COD_TIPREAJUSTE=2 AND NUM_MES=217</v>
      </c>
    </row>
    <row r="222" spans="1:4">
      <c r="A222">
        <v>218</v>
      </c>
      <c r="B222" s="1">
        <v>6.5266287671717174E-2</v>
      </c>
      <c r="C222" s="3">
        <f t="shared" si="6"/>
        <v>6.5266287671717178</v>
      </c>
      <c r="D222" s="2" t="str">
        <f t="shared" si="7"/>
        <v>update PT_TVAL_CURVA_TASAS set MTO_VALOR=6.52662876717172   where COD_MONEDA='NS' and COD_TIPREAJUSTE=2 AND NUM_MES=218</v>
      </c>
    </row>
    <row r="223" spans="1:4">
      <c r="A223">
        <v>219</v>
      </c>
      <c r="B223" s="1">
        <v>6.5328553515151502E-2</v>
      </c>
      <c r="C223" s="3">
        <f t="shared" si="6"/>
        <v>6.53285535151515</v>
      </c>
      <c r="D223" s="2" t="str">
        <f t="shared" si="7"/>
        <v>update PT_TVAL_CURVA_TASAS set MTO_VALOR=6.53285535151515   where COD_MONEDA='NS' and COD_TIPREAJUSTE=2 AND NUM_MES=219</v>
      </c>
    </row>
    <row r="224" spans="1:4">
      <c r="A224">
        <v>220</v>
      </c>
      <c r="B224" s="1">
        <v>6.5389451797979795E-2</v>
      </c>
      <c r="C224" s="3">
        <f t="shared" si="6"/>
        <v>6.5389451797979792</v>
      </c>
      <c r="D224" s="2" t="str">
        <f t="shared" si="7"/>
        <v>update PT_TVAL_CURVA_TASAS set MTO_VALOR=6.53894517979798   where COD_MONEDA='NS' and COD_TIPREAJUSTE=2 AND NUM_MES=220</v>
      </c>
    </row>
    <row r="225" spans="1:4">
      <c r="A225">
        <v>221</v>
      </c>
      <c r="B225" s="1">
        <v>6.5450350080808087E-2</v>
      </c>
      <c r="C225" s="3">
        <f t="shared" si="6"/>
        <v>6.5450350080808084</v>
      </c>
      <c r="D225" s="2" t="str">
        <f t="shared" si="7"/>
        <v>update PT_TVAL_CURVA_TASAS set MTO_VALOR=6.54503500808081   where COD_MONEDA='NS' and COD_TIPREAJUSTE=2 AND NUM_MES=221</v>
      </c>
    </row>
    <row r="226" spans="1:4">
      <c r="A226">
        <v>222</v>
      </c>
      <c r="B226" s="1">
        <v>6.5511248363636365E-2</v>
      </c>
      <c r="C226" s="3">
        <f t="shared" si="6"/>
        <v>6.5511248363636367</v>
      </c>
      <c r="D226" s="2" t="str">
        <f t="shared" si="7"/>
        <v>update PT_TVAL_CURVA_TASAS set MTO_VALOR=6.55112483636364   where COD_MONEDA='NS' and COD_TIPREAJUSTE=2 AND NUM_MES=222</v>
      </c>
    </row>
    <row r="227" spans="1:4">
      <c r="A227">
        <v>223</v>
      </c>
      <c r="B227" s="1">
        <v>6.5570819090909088E-2</v>
      </c>
      <c r="C227" s="3">
        <f t="shared" si="6"/>
        <v>6.5570819090909085</v>
      </c>
      <c r="D227" s="2" t="str">
        <f t="shared" si="7"/>
        <v>update PT_TVAL_CURVA_TASAS set MTO_VALOR=6.55708190909091   where COD_MONEDA='NS' and COD_TIPREAJUSTE=2 AND NUM_MES=223</v>
      </c>
    </row>
    <row r="228" spans="1:4">
      <c r="A228">
        <v>224</v>
      </c>
      <c r="B228" s="1">
        <v>6.5630389818181825E-2</v>
      </c>
      <c r="C228" s="3">
        <f t="shared" si="6"/>
        <v>6.5630389818181829</v>
      </c>
      <c r="D228" s="2" t="str">
        <f t="shared" si="7"/>
        <v>update PT_TVAL_CURVA_TASAS set MTO_VALOR=6.56303898181818   where COD_MONEDA='NS' and COD_TIPREAJUSTE=2 AND NUM_MES=224</v>
      </c>
    </row>
    <row r="229" spans="1:4">
      <c r="A229">
        <v>225</v>
      </c>
      <c r="B229" s="1">
        <v>6.5689960545454548E-2</v>
      </c>
      <c r="C229" s="3">
        <f t="shared" si="6"/>
        <v>6.5689960545454547</v>
      </c>
      <c r="D229" s="2" t="str">
        <f t="shared" si="7"/>
        <v>update PT_TVAL_CURVA_TASAS set MTO_VALOR=6.56899605454545   where COD_MONEDA='NS' and COD_TIPREAJUSTE=2 AND NUM_MES=225</v>
      </c>
    </row>
    <row r="230" spans="1:4">
      <c r="A230">
        <v>226</v>
      </c>
      <c r="B230" s="1">
        <v>6.5748242409090912E-2</v>
      </c>
      <c r="C230" s="3">
        <f t="shared" si="6"/>
        <v>6.5748242409090913</v>
      </c>
      <c r="D230" s="2" t="str">
        <f t="shared" si="7"/>
        <v>update PT_TVAL_CURVA_TASAS set MTO_VALOR=6.57482424090909   where COD_MONEDA='NS' and COD_TIPREAJUSTE=2 AND NUM_MES=226</v>
      </c>
    </row>
    <row r="231" spans="1:4">
      <c r="A231">
        <v>227</v>
      </c>
      <c r="B231" s="1">
        <v>6.5806524272727276E-2</v>
      </c>
      <c r="C231" s="3">
        <f t="shared" si="6"/>
        <v>6.580652427272728</v>
      </c>
      <c r="D231" s="2" t="str">
        <f t="shared" si="7"/>
        <v>update PT_TVAL_CURVA_TASAS set MTO_VALOR=6.58065242727273   where COD_MONEDA='NS' and COD_TIPREAJUSTE=2 AND NUM_MES=227</v>
      </c>
    </row>
    <row r="232" spans="1:4">
      <c r="A232">
        <v>228</v>
      </c>
      <c r="B232" s="1">
        <v>6.5864806136363654E-2</v>
      </c>
      <c r="C232" s="3">
        <f t="shared" si="6"/>
        <v>6.5864806136363656</v>
      </c>
      <c r="D232" s="2" t="str">
        <f t="shared" si="7"/>
        <v>update PT_TVAL_CURVA_TASAS set MTO_VALOR=6.58648061363637   where COD_MONEDA='NS' and COD_TIPREAJUSTE=2 AND NUM_MES=228</v>
      </c>
    </row>
    <row r="233" spans="1:4">
      <c r="A233">
        <v>229</v>
      </c>
      <c r="B233" s="1">
        <v>6.5921836343434362E-2</v>
      </c>
      <c r="C233" s="3">
        <f t="shared" si="6"/>
        <v>6.5921836343434359</v>
      </c>
      <c r="D233" s="2" t="str">
        <f t="shared" si="7"/>
        <v>update PT_TVAL_CURVA_TASAS set MTO_VALOR=6.59218363434344   where COD_MONEDA='NS' and COD_TIPREAJUSTE=2 AND NUM_MES=229</v>
      </c>
    </row>
    <row r="234" spans="1:4">
      <c r="A234">
        <v>230</v>
      </c>
      <c r="B234" s="1">
        <v>6.5978866550505055E-2</v>
      </c>
      <c r="C234" s="3">
        <f t="shared" si="6"/>
        <v>6.5978866550505053</v>
      </c>
      <c r="D234" s="2" t="str">
        <f t="shared" si="7"/>
        <v>update PT_TVAL_CURVA_TASAS set MTO_VALOR=6.59788665505051   where COD_MONEDA='NS' and COD_TIPREAJUSTE=2 AND NUM_MES=230</v>
      </c>
    </row>
    <row r="235" spans="1:4">
      <c r="A235">
        <v>231</v>
      </c>
      <c r="B235" s="1">
        <v>6.6035896757575763E-2</v>
      </c>
      <c r="C235" s="3">
        <f t="shared" si="6"/>
        <v>6.6035896757575765</v>
      </c>
      <c r="D235" s="2" t="str">
        <f t="shared" si="7"/>
        <v>update PT_TVAL_CURVA_TASAS set MTO_VALOR=6.60358967575758   where COD_MONEDA='NS' and COD_TIPREAJUSTE=2 AND NUM_MES=231</v>
      </c>
    </row>
    <row r="236" spans="1:4">
      <c r="A236">
        <v>232</v>
      </c>
      <c r="B236" s="1">
        <v>6.6091711252525248E-2</v>
      </c>
      <c r="C236" s="3">
        <f t="shared" si="6"/>
        <v>6.6091711252525247</v>
      </c>
      <c r="D236" s="2" t="str">
        <f t="shared" si="7"/>
        <v>update PT_TVAL_CURVA_TASAS set MTO_VALOR=6.60917112525252   where COD_MONEDA='NS' and COD_TIPREAJUSTE=2 AND NUM_MES=232</v>
      </c>
    </row>
    <row r="237" spans="1:4">
      <c r="A237">
        <v>233</v>
      </c>
      <c r="B237" s="1">
        <v>6.6147525747474734E-2</v>
      </c>
      <c r="C237" s="3">
        <f t="shared" si="6"/>
        <v>6.6147525747474738</v>
      </c>
      <c r="D237" s="2" t="str">
        <f t="shared" si="7"/>
        <v>update PT_TVAL_CURVA_TASAS set MTO_VALOR=6.61475257474747   where COD_MONEDA='NS' and COD_TIPREAJUSTE=2 AND NUM_MES=233</v>
      </c>
    </row>
    <row r="238" spans="1:4">
      <c r="A238">
        <v>234</v>
      </c>
      <c r="B238" s="1">
        <v>6.6203340242424233E-2</v>
      </c>
      <c r="C238" s="3">
        <f t="shared" si="6"/>
        <v>6.6203340242424229</v>
      </c>
      <c r="D238" s="2" t="str">
        <f t="shared" si="7"/>
        <v>update PT_TVAL_CURVA_TASAS set MTO_VALOR=6.62033402424242   where COD_MONEDA='NS' and COD_TIPREAJUSTE=2 AND NUM_MES=234</v>
      </c>
    </row>
    <row r="239" spans="1:4">
      <c r="A239">
        <v>235</v>
      </c>
      <c r="B239" s="1">
        <v>6.6257973838383832E-2</v>
      </c>
      <c r="C239" s="3">
        <f t="shared" si="6"/>
        <v>6.6257973838383837</v>
      </c>
      <c r="D239" s="2" t="str">
        <f t="shared" si="7"/>
        <v>update PT_TVAL_CURVA_TASAS set MTO_VALOR=6.62579738383838   where COD_MONEDA='NS' and COD_TIPREAJUSTE=2 AND NUM_MES=235</v>
      </c>
    </row>
    <row r="240" spans="1:4">
      <c r="A240">
        <v>236</v>
      </c>
      <c r="B240" s="1">
        <v>6.6312607434343432E-2</v>
      </c>
      <c r="C240" s="3">
        <f t="shared" si="6"/>
        <v>6.6312607434343436</v>
      </c>
      <c r="D240" s="2" t="str">
        <f t="shared" si="7"/>
        <v>update PT_TVAL_CURVA_TASAS set MTO_VALOR=6.63126074343434   where COD_MONEDA='NS' and COD_TIPREAJUSTE=2 AND NUM_MES=236</v>
      </c>
    </row>
    <row r="241" spans="1:4">
      <c r="A241">
        <v>237</v>
      </c>
      <c r="B241" s="1">
        <v>6.6367241030303045E-2</v>
      </c>
      <c r="C241" s="3">
        <f t="shared" si="6"/>
        <v>6.6367241030303044</v>
      </c>
      <c r="D241" s="2" t="str">
        <f t="shared" si="7"/>
        <v>update PT_TVAL_CURVA_TASAS set MTO_VALOR=6.6367241030303   where COD_MONEDA='NS' and COD_TIPREAJUSTE=2 AND NUM_MES=237</v>
      </c>
    </row>
    <row r="242" spans="1:4">
      <c r="A242">
        <v>238</v>
      </c>
      <c r="B242" s="1">
        <v>6.64207271868687E-2</v>
      </c>
      <c r="C242" s="3">
        <f t="shared" si="6"/>
        <v>6.6420727186868698</v>
      </c>
      <c r="D242" s="2" t="str">
        <f t="shared" si="7"/>
        <v>update PT_TVAL_CURVA_TASAS set MTO_VALOR=6.64207271868687   where COD_MONEDA='NS' and COD_TIPREAJUSTE=2 AND NUM_MES=238</v>
      </c>
    </row>
    <row r="243" spans="1:4">
      <c r="A243">
        <v>239</v>
      </c>
      <c r="B243" s="1">
        <v>6.6474213343434355E-2</v>
      </c>
      <c r="C243" s="3">
        <f t="shared" si="6"/>
        <v>6.6474213343434352</v>
      </c>
      <c r="D243" s="2" t="str">
        <f t="shared" si="7"/>
        <v>update PT_TVAL_CURVA_TASAS set MTO_VALOR=6.64742133434344   where COD_MONEDA='NS' and COD_TIPREAJUSTE=2 AND NUM_MES=239</v>
      </c>
    </row>
    <row r="244" spans="1:4">
      <c r="A244">
        <v>240</v>
      </c>
      <c r="B244" s="1">
        <v>6.6527699499999995E-2</v>
      </c>
      <c r="C244" s="3">
        <f t="shared" si="6"/>
        <v>6.6527699499999997</v>
      </c>
      <c r="D244" s="2" t="str">
        <f t="shared" si="7"/>
        <v>update PT_TVAL_CURVA_TASAS set MTO_VALOR=6.65276995   where COD_MONEDA='NS' and COD_TIPREAJUSTE=2 AND NUM_MES=240</v>
      </c>
    </row>
    <row r="245" spans="1:4">
      <c r="A245">
        <v>241</v>
      </c>
      <c r="B245" s="1">
        <v>6.658007063636362E-2</v>
      </c>
      <c r="C245" s="3">
        <f t="shared" si="6"/>
        <v>6.6580070636363615</v>
      </c>
      <c r="D245" s="2" t="str">
        <f t="shared" si="7"/>
        <v>update PT_TVAL_CURVA_TASAS set MTO_VALOR=6.65800706363636   where COD_MONEDA='NS' and COD_TIPREAJUSTE=2 AND NUM_MES=241</v>
      </c>
    </row>
    <row r="246" spans="1:4">
      <c r="A246">
        <v>242</v>
      </c>
      <c r="B246" s="1">
        <v>6.6632441772727258E-2</v>
      </c>
      <c r="C246" s="3">
        <f t="shared" si="6"/>
        <v>6.663244177272726</v>
      </c>
      <c r="D246" s="2" t="str">
        <f t="shared" si="7"/>
        <v>update PT_TVAL_CURVA_TASAS set MTO_VALOR=6.66324417727273   where COD_MONEDA='NS' and COD_TIPREAJUSTE=2 AND NUM_MES=242</v>
      </c>
    </row>
    <row r="247" spans="1:4">
      <c r="A247">
        <v>243</v>
      </c>
      <c r="B247" s="1">
        <v>6.6684812909090882E-2</v>
      </c>
      <c r="C247" s="3">
        <f t="shared" si="6"/>
        <v>6.6684812909090878</v>
      </c>
      <c r="D247" s="2" t="str">
        <f t="shared" si="7"/>
        <v>update PT_TVAL_CURVA_TASAS set MTO_VALOR=6.66848129090909   where COD_MONEDA='NS' and COD_TIPREAJUSTE=2 AND NUM_MES=243</v>
      </c>
    </row>
    <row r="248" spans="1:4">
      <c r="A248">
        <v>244</v>
      </c>
      <c r="B248" s="1">
        <v>6.6736100338383814E-2</v>
      </c>
      <c r="C248" s="3">
        <f t="shared" si="6"/>
        <v>6.673610033838381</v>
      </c>
      <c r="D248" s="2" t="str">
        <f t="shared" si="7"/>
        <v>update PT_TVAL_CURVA_TASAS set MTO_VALOR=6.67361003383838   where COD_MONEDA='NS' and COD_TIPREAJUSTE=2 AND NUM_MES=244</v>
      </c>
    </row>
    <row r="249" spans="1:4">
      <c r="A249">
        <v>245</v>
      </c>
      <c r="B249" s="1">
        <v>6.6787387767676759E-2</v>
      </c>
      <c r="C249" s="3">
        <f t="shared" si="6"/>
        <v>6.678738776767676</v>
      </c>
      <c r="D249" s="2" t="str">
        <f t="shared" si="7"/>
        <v>update PT_TVAL_CURVA_TASAS set MTO_VALOR=6.67873877676768   where COD_MONEDA='NS' and COD_TIPREAJUSTE=2 AND NUM_MES=245</v>
      </c>
    </row>
    <row r="250" spans="1:4">
      <c r="A250">
        <v>246</v>
      </c>
      <c r="B250" s="1">
        <v>6.6838675196969691E-2</v>
      </c>
      <c r="C250" s="3">
        <f t="shared" si="6"/>
        <v>6.6838675196969692</v>
      </c>
      <c r="D250" s="2" t="str">
        <f t="shared" si="7"/>
        <v>update PT_TVAL_CURVA_TASAS set MTO_VALOR=6.68386751969697   where COD_MONEDA='NS' and COD_TIPREAJUSTE=2 AND NUM_MES=246</v>
      </c>
    </row>
    <row r="251" spans="1:4">
      <c r="A251">
        <v>247</v>
      </c>
      <c r="B251" s="1">
        <v>6.688890915656566E-2</v>
      </c>
      <c r="C251" s="3">
        <f t="shared" si="6"/>
        <v>6.6888909156565663</v>
      </c>
      <c r="D251" s="2" t="str">
        <f t="shared" si="7"/>
        <v>update PT_TVAL_CURVA_TASAS set MTO_VALOR=6.68889091565657   where COD_MONEDA='NS' and COD_TIPREAJUSTE=2 AND NUM_MES=247</v>
      </c>
    </row>
    <row r="252" spans="1:4">
      <c r="A252">
        <v>248</v>
      </c>
      <c r="B252" s="1">
        <v>6.6939143116161615E-2</v>
      </c>
      <c r="C252" s="3">
        <f t="shared" si="6"/>
        <v>6.6939143116161617</v>
      </c>
      <c r="D252" s="2" t="str">
        <f t="shared" si="7"/>
        <v>update PT_TVAL_CURVA_TASAS set MTO_VALOR=6.69391431161616   where COD_MONEDA='NS' and COD_TIPREAJUSTE=2 AND NUM_MES=248</v>
      </c>
    </row>
    <row r="253" spans="1:4">
      <c r="A253">
        <v>249</v>
      </c>
      <c r="B253" s="1">
        <v>6.698937707575757E-2</v>
      </c>
      <c r="C253" s="3">
        <f t="shared" si="6"/>
        <v>6.698937707575757</v>
      </c>
      <c r="D253" s="2" t="str">
        <f t="shared" si="7"/>
        <v>update PT_TVAL_CURVA_TASAS set MTO_VALOR=6.69893770757576   where COD_MONEDA='NS' and COD_TIPREAJUSTE=2 AND NUM_MES=249</v>
      </c>
    </row>
    <row r="254" spans="1:4">
      <c r="A254">
        <v>250</v>
      </c>
      <c r="B254" s="1">
        <v>6.7038586792929289E-2</v>
      </c>
      <c r="C254" s="3">
        <f t="shared" si="6"/>
        <v>6.7038586792929289</v>
      </c>
      <c r="D254" s="2" t="str">
        <f t="shared" si="7"/>
        <v>update PT_TVAL_CURVA_TASAS set MTO_VALOR=6.70385867929293   where COD_MONEDA='NS' and COD_TIPREAJUSTE=2 AND NUM_MES=250</v>
      </c>
    </row>
    <row r="255" spans="1:4">
      <c r="A255">
        <v>251</v>
      </c>
      <c r="B255" s="1">
        <v>6.7087796510101008E-2</v>
      </c>
      <c r="C255" s="3">
        <f t="shared" si="6"/>
        <v>6.7087796510101008</v>
      </c>
      <c r="D255" s="2" t="str">
        <f t="shared" si="7"/>
        <v>update PT_TVAL_CURVA_TASAS set MTO_VALOR=6.7087796510101   where COD_MONEDA='NS' and COD_TIPREAJUSTE=2 AND NUM_MES=251</v>
      </c>
    </row>
    <row r="256" spans="1:4">
      <c r="A256">
        <v>252</v>
      </c>
      <c r="B256" s="1">
        <v>6.7137006227272714E-2</v>
      </c>
      <c r="C256" s="3">
        <f t="shared" si="6"/>
        <v>6.7137006227272717</v>
      </c>
      <c r="D256" s="2" t="str">
        <f t="shared" si="7"/>
        <v>update PT_TVAL_CURVA_TASAS set MTO_VALOR=6.71370062272727   where COD_MONEDA='NS' and COD_TIPREAJUSTE=2 AND NUM_MES=252</v>
      </c>
    </row>
    <row r="257" spans="1:4">
      <c r="A257">
        <v>253</v>
      </c>
      <c r="B257" s="1">
        <v>6.7185219843434341E-2</v>
      </c>
      <c r="C257" s="3">
        <f t="shared" si="6"/>
        <v>6.7185219843434343</v>
      </c>
      <c r="D257" s="2" t="str">
        <f t="shared" si="7"/>
        <v>update PT_TVAL_CURVA_TASAS set MTO_VALOR=6.71852198434343   where COD_MONEDA='NS' and COD_TIPREAJUSTE=2 AND NUM_MES=253</v>
      </c>
    </row>
    <row r="258" spans="1:4">
      <c r="A258">
        <v>254</v>
      </c>
      <c r="B258" s="1">
        <v>6.7233433459595954E-2</v>
      </c>
      <c r="C258" s="3">
        <f t="shared" si="6"/>
        <v>6.723343345959595</v>
      </c>
      <c r="D258" s="2" t="str">
        <f t="shared" si="7"/>
        <v>update PT_TVAL_CURVA_TASAS set MTO_VALOR=6.7233433459596   where COD_MONEDA='NS' and COD_TIPREAJUSTE=2 AND NUM_MES=254</v>
      </c>
    </row>
    <row r="259" spans="1:4">
      <c r="A259">
        <v>255</v>
      </c>
      <c r="B259" s="1">
        <v>6.7281647075757581E-2</v>
      </c>
      <c r="C259" s="3">
        <f t="shared" si="6"/>
        <v>6.7281647075757585</v>
      </c>
      <c r="D259" s="2" t="str">
        <f t="shared" si="7"/>
        <v>update PT_TVAL_CURVA_TASAS set MTO_VALOR=6.72816470757576   where COD_MONEDA='NS' and COD_TIPREAJUSTE=2 AND NUM_MES=255</v>
      </c>
    </row>
    <row r="260" spans="1:4">
      <c r="A260">
        <v>256</v>
      </c>
      <c r="B260" s="1">
        <v>6.7328892025252524E-2</v>
      </c>
      <c r="C260" s="3">
        <f t="shared" si="6"/>
        <v>6.7328892025252527</v>
      </c>
      <c r="D260" s="2" t="str">
        <f t="shared" si="7"/>
        <v>update PT_TVAL_CURVA_TASAS set MTO_VALOR=6.73288920252525   where COD_MONEDA='NS' and COD_TIPREAJUSTE=2 AND NUM_MES=256</v>
      </c>
    </row>
    <row r="261" spans="1:4">
      <c r="A261">
        <v>257</v>
      </c>
      <c r="B261" s="1">
        <v>6.7376136974747466E-2</v>
      </c>
      <c r="C261" s="3">
        <f t="shared" ref="C261:C324" si="8">+B261*100</f>
        <v>6.7376136974747469</v>
      </c>
      <c r="D261" s="2" t="str">
        <f t="shared" ref="D261:D324" si="9">CONCATENATE($A$1,C261,$A$2,A261)</f>
        <v>update PT_TVAL_CURVA_TASAS set MTO_VALOR=6.73761369747475   where COD_MONEDA='NS' and COD_TIPREAJUSTE=2 AND NUM_MES=257</v>
      </c>
    </row>
    <row r="262" spans="1:4">
      <c r="A262">
        <v>258</v>
      </c>
      <c r="B262" s="1">
        <v>6.7423381924242409E-2</v>
      </c>
      <c r="C262" s="3">
        <f t="shared" si="8"/>
        <v>6.7423381924242412</v>
      </c>
      <c r="D262" s="2" t="str">
        <f t="shared" si="9"/>
        <v>update PT_TVAL_CURVA_TASAS set MTO_VALOR=6.74233819242424   where COD_MONEDA='NS' and COD_TIPREAJUSTE=2 AND NUM_MES=258</v>
      </c>
    </row>
    <row r="263" spans="1:4">
      <c r="A263">
        <v>259</v>
      </c>
      <c r="B263" s="1">
        <v>6.7469684500000002E-2</v>
      </c>
      <c r="C263" s="3">
        <f t="shared" si="8"/>
        <v>6.7469684499999998</v>
      </c>
      <c r="D263" s="2" t="str">
        <f t="shared" si="9"/>
        <v>update PT_TVAL_CURVA_TASAS set MTO_VALOR=6.74696845   where COD_MONEDA='NS' and COD_TIPREAJUSTE=2 AND NUM_MES=259</v>
      </c>
    </row>
    <row r="264" spans="1:4">
      <c r="A264">
        <v>260</v>
      </c>
      <c r="B264" s="1">
        <v>6.751598707575758E-2</v>
      </c>
      <c r="C264" s="3">
        <f t="shared" si="8"/>
        <v>6.7515987075757584</v>
      </c>
      <c r="D264" s="2" t="str">
        <f t="shared" si="9"/>
        <v>update PT_TVAL_CURVA_TASAS set MTO_VALOR=6.75159870757576   where COD_MONEDA='NS' and COD_TIPREAJUSTE=2 AND NUM_MES=260</v>
      </c>
    </row>
    <row r="265" spans="1:4">
      <c r="A265">
        <v>261</v>
      </c>
      <c r="B265" s="1">
        <v>6.7562289651515173E-2</v>
      </c>
      <c r="C265" s="3">
        <f t="shared" si="8"/>
        <v>6.7562289651515171</v>
      </c>
      <c r="D265" s="2" t="str">
        <f t="shared" si="9"/>
        <v>update PT_TVAL_CURVA_TASAS set MTO_VALOR=6.75622896515152   where COD_MONEDA='NS' and COD_TIPREAJUSTE=2 AND NUM_MES=261</v>
      </c>
    </row>
    <row r="266" spans="1:4">
      <c r="A266">
        <v>262</v>
      </c>
      <c r="B266" s="1">
        <v>6.7607675454545463E-2</v>
      </c>
      <c r="C266" s="3">
        <f t="shared" si="8"/>
        <v>6.7607675454545459</v>
      </c>
      <c r="D266" s="2" t="str">
        <f t="shared" si="9"/>
        <v>update PT_TVAL_CURVA_TASAS set MTO_VALOR=6.76076754545455   where COD_MONEDA='NS' and COD_TIPREAJUSTE=2 AND NUM_MES=262</v>
      </c>
    </row>
    <row r="267" spans="1:4">
      <c r="A267">
        <v>263</v>
      </c>
      <c r="B267" s="1">
        <v>6.7653061257575753E-2</v>
      </c>
      <c r="C267" s="3">
        <f t="shared" si="8"/>
        <v>6.7653061257575757</v>
      </c>
      <c r="D267" s="2" t="str">
        <f t="shared" si="9"/>
        <v>update PT_TVAL_CURVA_TASAS set MTO_VALOR=6.76530612575758   where COD_MONEDA='NS' and COD_TIPREAJUSTE=2 AND NUM_MES=263</v>
      </c>
    </row>
    <row r="268" spans="1:4">
      <c r="A268">
        <v>264</v>
      </c>
      <c r="B268" s="1">
        <v>6.7698447060606043E-2</v>
      </c>
      <c r="C268" s="3">
        <f t="shared" si="8"/>
        <v>6.7698447060606046</v>
      </c>
      <c r="D268" s="2" t="str">
        <f t="shared" si="9"/>
        <v>update PT_TVAL_CURVA_TASAS set MTO_VALOR=6.7698447060606   where COD_MONEDA='NS' and COD_TIPREAJUSTE=2 AND NUM_MES=264</v>
      </c>
    </row>
    <row r="269" spans="1:4">
      <c r="A269">
        <v>265</v>
      </c>
      <c r="B269" s="1">
        <v>6.7742940732323204E-2</v>
      </c>
      <c r="C269" s="3">
        <f t="shared" si="8"/>
        <v>6.77429407323232</v>
      </c>
      <c r="D269" s="2" t="str">
        <f t="shared" si="9"/>
        <v>update PT_TVAL_CURVA_TASAS set MTO_VALOR=6.77429407323232   where COD_MONEDA='NS' and COD_TIPREAJUSTE=2 AND NUM_MES=265</v>
      </c>
    </row>
    <row r="270" spans="1:4">
      <c r="A270">
        <v>266</v>
      </c>
      <c r="B270" s="1">
        <v>6.7787434404040378E-2</v>
      </c>
      <c r="C270" s="3">
        <f t="shared" si="8"/>
        <v>6.7787434404040381</v>
      </c>
      <c r="D270" s="2" t="str">
        <f t="shared" si="9"/>
        <v>update PT_TVAL_CURVA_TASAS set MTO_VALOR=6.77874344040404   where COD_MONEDA='NS' and COD_TIPREAJUSTE=2 AND NUM_MES=266</v>
      </c>
    </row>
    <row r="271" spans="1:4">
      <c r="A271">
        <v>267</v>
      </c>
      <c r="B271" s="1">
        <v>6.7831928075757567E-2</v>
      </c>
      <c r="C271" s="3">
        <f t="shared" si="8"/>
        <v>6.783192807575757</v>
      </c>
      <c r="D271" s="2" t="str">
        <f t="shared" si="9"/>
        <v>update PT_TVAL_CURVA_TASAS set MTO_VALOR=6.78319280757576   where COD_MONEDA='NS' and COD_TIPREAJUSTE=2 AND NUM_MES=267</v>
      </c>
    </row>
    <row r="272" spans="1:4">
      <c r="A272">
        <v>268</v>
      </c>
      <c r="B272" s="1">
        <v>6.7875553540404032E-2</v>
      </c>
      <c r="C272" s="3">
        <f t="shared" si="8"/>
        <v>6.7875553540404034</v>
      </c>
      <c r="D272" s="2" t="str">
        <f t="shared" si="9"/>
        <v>update PT_TVAL_CURVA_TASAS set MTO_VALOR=6.7875553540404   where COD_MONEDA='NS' and COD_TIPREAJUSTE=2 AND NUM_MES=268</v>
      </c>
    </row>
    <row r="273" spans="1:4">
      <c r="A273">
        <v>269</v>
      </c>
      <c r="B273" s="1">
        <v>6.7919179005050512E-2</v>
      </c>
      <c r="C273" s="3">
        <f t="shared" si="8"/>
        <v>6.7919179005050516</v>
      </c>
      <c r="D273" s="2" t="str">
        <f t="shared" si="9"/>
        <v>update PT_TVAL_CURVA_TASAS set MTO_VALOR=6.79191790050505   where COD_MONEDA='NS' and COD_TIPREAJUSTE=2 AND NUM_MES=269</v>
      </c>
    </row>
    <row r="274" spans="1:4">
      <c r="A274">
        <v>270</v>
      </c>
      <c r="B274" s="1">
        <v>6.7962804469696977E-2</v>
      </c>
      <c r="C274" s="3">
        <f t="shared" si="8"/>
        <v>6.796280446969698</v>
      </c>
      <c r="D274" s="2" t="str">
        <f t="shared" si="9"/>
        <v>update PT_TVAL_CURVA_TASAS set MTO_VALOR=6.7962804469697   where COD_MONEDA='NS' and COD_TIPREAJUSTE=2 AND NUM_MES=270</v>
      </c>
    </row>
    <row r="275" spans="1:4">
      <c r="A275">
        <v>271</v>
      </c>
      <c r="B275" s="1">
        <v>6.8005584823232323E-2</v>
      </c>
      <c r="C275" s="3">
        <f t="shared" si="8"/>
        <v>6.8005584823232326</v>
      </c>
      <c r="D275" s="2" t="str">
        <f t="shared" si="9"/>
        <v>update PT_TVAL_CURVA_TASAS set MTO_VALOR=6.80055848232323   where COD_MONEDA='NS' and COD_TIPREAJUSTE=2 AND NUM_MES=271</v>
      </c>
    </row>
    <row r="276" spans="1:4">
      <c r="A276">
        <v>272</v>
      </c>
      <c r="B276" s="1">
        <v>6.8048365176767683E-2</v>
      </c>
      <c r="C276" s="3">
        <f t="shared" si="8"/>
        <v>6.804836517676768</v>
      </c>
      <c r="D276" s="2" t="str">
        <f t="shared" si="9"/>
        <v>update PT_TVAL_CURVA_TASAS set MTO_VALOR=6.80483651767677   where COD_MONEDA='NS' and COD_TIPREAJUSTE=2 AND NUM_MES=272</v>
      </c>
    </row>
    <row r="277" spans="1:4">
      <c r="A277">
        <v>273</v>
      </c>
      <c r="B277" s="1">
        <v>6.8091145530303043E-2</v>
      </c>
      <c r="C277" s="3">
        <f t="shared" si="8"/>
        <v>6.8091145530303043</v>
      </c>
      <c r="D277" s="2" t="str">
        <f t="shared" si="9"/>
        <v>update PT_TVAL_CURVA_TASAS set MTO_VALOR=6.8091145530303   where COD_MONEDA='NS' and COD_TIPREAJUSTE=2 AND NUM_MES=273</v>
      </c>
    </row>
    <row r="278" spans="1:4">
      <c r="A278">
        <v>274</v>
      </c>
      <c r="B278" s="1">
        <v>6.8133103101010117E-2</v>
      </c>
      <c r="C278" s="3">
        <f t="shared" si="8"/>
        <v>6.813310310101012</v>
      </c>
      <c r="D278" s="2" t="str">
        <f t="shared" si="9"/>
        <v>update PT_TVAL_CURVA_TASAS set MTO_VALOR=6.81331031010101   where COD_MONEDA='NS' and COD_TIPREAJUSTE=2 AND NUM_MES=274</v>
      </c>
    </row>
    <row r="279" spans="1:4">
      <c r="A279">
        <v>275</v>
      </c>
      <c r="B279" s="1">
        <v>6.8175060671717178E-2</v>
      </c>
      <c r="C279" s="3">
        <f t="shared" si="8"/>
        <v>6.8175060671717178</v>
      </c>
      <c r="D279" s="2" t="str">
        <f t="shared" si="9"/>
        <v>update PT_TVAL_CURVA_TASAS set MTO_VALOR=6.81750606717172   where COD_MONEDA='NS' and COD_TIPREAJUSTE=2 AND NUM_MES=275</v>
      </c>
    </row>
    <row r="280" spans="1:4">
      <c r="A280">
        <v>276</v>
      </c>
      <c r="B280" s="1">
        <v>6.8217018242424252E-2</v>
      </c>
      <c r="C280" s="3">
        <f t="shared" si="8"/>
        <v>6.8217018242424254</v>
      </c>
      <c r="D280" s="2" t="str">
        <f t="shared" si="9"/>
        <v>update PT_TVAL_CURVA_TASAS set MTO_VALOR=6.82170182424243   where COD_MONEDA='NS' and COD_TIPREAJUSTE=2 AND NUM_MES=276</v>
      </c>
    </row>
    <row r="281" spans="1:4">
      <c r="A281">
        <v>277</v>
      </c>
      <c r="B281" s="1">
        <v>6.8258174732323249E-2</v>
      </c>
      <c r="C281" s="3">
        <f t="shared" si="8"/>
        <v>6.8258174732323251</v>
      </c>
      <c r="D281" s="2" t="str">
        <f t="shared" si="9"/>
        <v>update PT_TVAL_CURVA_TASAS set MTO_VALOR=6.82581747323233   where COD_MONEDA='NS' and COD_TIPREAJUSTE=2 AND NUM_MES=277</v>
      </c>
    </row>
    <row r="282" spans="1:4">
      <c r="A282">
        <v>278</v>
      </c>
      <c r="B282" s="1">
        <v>6.8299331222222245E-2</v>
      </c>
      <c r="C282" s="3">
        <f t="shared" si="8"/>
        <v>6.8299331222222248</v>
      </c>
      <c r="D282" s="2" t="str">
        <f t="shared" si="9"/>
        <v>update PT_TVAL_CURVA_TASAS set MTO_VALOR=6.82993312222222   where COD_MONEDA='NS' and COD_TIPREAJUSTE=2 AND NUM_MES=278</v>
      </c>
    </row>
    <row r="283" spans="1:4">
      <c r="A283">
        <v>279</v>
      </c>
      <c r="B283" s="1">
        <v>6.8340487712121228E-2</v>
      </c>
      <c r="C283" s="3">
        <f t="shared" si="8"/>
        <v>6.8340487712121227</v>
      </c>
      <c r="D283" s="2" t="str">
        <f t="shared" si="9"/>
        <v>update PT_TVAL_CURVA_TASAS set MTO_VALOR=6.83404877121212   where COD_MONEDA='NS' and COD_TIPREAJUSTE=2 AND NUM_MES=279</v>
      </c>
    </row>
    <row r="284" spans="1:4">
      <c r="A284">
        <v>280</v>
      </c>
      <c r="B284" s="1">
        <v>6.8380864045454556E-2</v>
      </c>
      <c r="C284" s="3">
        <f t="shared" si="8"/>
        <v>6.8380864045454555</v>
      </c>
      <c r="D284" s="2" t="str">
        <f t="shared" si="9"/>
        <v>update PT_TVAL_CURVA_TASAS set MTO_VALOR=6.83808640454546   where COD_MONEDA='NS' and COD_TIPREAJUSTE=2 AND NUM_MES=280</v>
      </c>
    </row>
    <row r="285" spans="1:4">
      <c r="A285">
        <v>281</v>
      </c>
      <c r="B285" s="1">
        <v>6.8421240378787884E-2</v>
      </c>
      <c r="C285" s="3">
        <f t="shared" si="8"/>
        <v>6.8421240378787882</v>
      </c>
      <c r="D285" s="2" t="str">
        <f t="shared" si="9"/>
        <v>update PT_TVAL_CURVA_TASAS set MTO_VALOR=6.84212403787879   where COD_MONEDA='NS' and COD_TIPREAJUSTE=2 AND NUM_MES=281</v>
      </c>
    </row>
    <row r="286" spans="1:4">
      <c r="A286">
        <v>282</v>
      </c>
      <c r="B286" s="1">
        <v>6.8461616712121212E-2</v>
      </c>
      <c r="C286" s="3">
        <f t="shared" si="8"/>
        <v>6.8461616712121209</v>
      </c>
      <c r="D286" s="2" t="str">
        <f t="shared" si="9"/>
        <v>update PT_TVAL_CURVA_TASAS set MTO_VALOR=6.84616167121212   where COD_MONEDA='NS' and COD_TIPREAJUSTE=2 AND NUM_MES=282</v>
      </c>
    </row>
    <row r="287" spans="1:4">
      <c r="A287">
        <v>283</v>
      </c>
      <c r="B287" s="1">
        <v>6.850123321717172E-2</v>
      </c>
      <c r="C287" s="3">
        <f t="shared" si="8"/>
        <v>6.850123321717172</v>
      </c>
      <c r="D287" s="2" t="str">
        <f t="shared" si="9"/>
        <v>update PT_TVAL_CURVA_TASAS set MTO_VALOR=6.85012332171717   where COD_MONEDA='NS' and COD_TIPREAJUSTE=2 AND NUM_MES=283</v>
      </c>
    </row>
    <row r="288" spans="1:4">
      <c r="A288">
        <v>284</v>
      </c>
      <c r="B288" s="1">
        <v>6.8540849722222227E-2</v>
      </c>
      <c r="C288" s="3">
        <f t="shared" si="8"/>
        <v>6.854084972222223</v>
      </c>
      <c r="D288" s="2" t="str">
        <f t="shared" si="9"/>
        <v>update PT_TVAL_CURVA_TASAS set MTO_VALOR=6.85408497222222   where COD_MONEDA='NS' and COD_TIPREAJUSTE=2 AND NUM_MES=284</v>
      </c>
    </row>
    <row r="289" spans="1:4">
      <c r="A289">
        <v>285</v>
      </c>
      <c r="B289" s="1">
        <v>6.8580466227272735E-2</v>
      </c>
      <c r="C289" s="3">
        <f t="shared" si="8"/>
        <v>6.8580466227272732</v>
      </c>
      <c r="D289" s="2" t="str">
        <f t="shared" si="9"/>
        <v>update PT_TVAL_CURVA_TASAS set MTO_VALOR=6.85804662272727   where COD_MONEDA='NS' and COD_TIPREAJUSTE=2 AND NUM_MES=285</v>
      </c>
    </row>
    <row r="290" spans="1:4">
      <c r="A290">
        <v>286</v>
      </c>
      <c r="B290" s="1">
        <v>6.8619342449494955E-2</v>
      </c>
      <c r="C290" s="3">
        <f t="shared" si="8"/>
        <v>6.8619342449494951</v>
      </c>
      <c r="D290" s="2" t="str">
        <f t="shared" si="9"/>
        <v>update PT_TVAL_CURVA_TASAS set MTO_VALOR=6.8619342449495   where COD_MONEDA='NS' and COD_TIPREAJUSTE=2 AND NUM_MES=286</v>
      </c>
    </row>
    <row r="291" spans="1:4">
      <c r="A291">
        <v>287</v>
      </c>
      <c r="B291" s="1">
        <v>6.8658218671717175E-2</v>
      </c>
      <c r="C291" s="3">
        <f t="shared" si="8"/>
        <v>6.8658218671717179</v>
      </c>
      <c r="D291" s="2" t="str">
        <f t="shared" si="9"/>
        <v>update PT_TVAL_CURVA_TASAS set MTO_VALOR=6.86582186717172   where COD_MONEDA='NS' and COD_TIPREAJUSTE=2 AND NUM_MES=287</v>
      </c>
    </row>
    <row r="292" spans="1:4">
      <c r="A292">
        <v>288</v>
      </c>
      <c r="B292" s="1">
        <v>6.8697094893939395E-2</v>
      </c>
      <c r="C292" s="3">
        <f t="shared" si="8"/>
        <v>6.8697094893939399</v>
      </c>
      <c r="D292" s="2" t="str">
        <f t="shared" si="9"/>
        <v>update PT_TVAL_CURVA_TASAS set MTO_VALOR=6.86970948939394   where COD_MONEDA='NS' and COD_TIPREAJUSTE=2 AND NUM_MES=288</v>
      </c>
    </row>
    <row r="293" spans="1:4">
      <c r="A293">
        <v>289</v>
      </c>
      <c r="B293" s="1">
        <v>6.8735249964646472E-2</v>
      </c>
      <c r="C293" s="3">
        <f t="shared" si="8"/>
        <v>6.8735249964646474</v>
      </c>
      <c r="D293" s="2" t="str">
        <f t="shared" si="9"/>
        <v>update PT_TVAL_CURVA_TASAS set MTO_VALOR=6.87352499646465   where COD_MONEDA='NS' and COD_TIPREAJUSTE=2 AND NUM_MES=289</v>
      </c>
    </row>
    <row r="294" spans="1:4">
      <c r="A294">
        <v>290</v>
      </c>
      <c r="B294" s="1">
        <v>6.8773405035353535E-2</v>
      </c>
      <c r="C294" s="3">
        <f t="shared" si="8"/>
        <v>6.8773405035353532</v>
      </c>
      <c r="D294" s="2" t="str">
        <f t="shared" si="9"/>
        <v>update PT_TVAL_CURVA_TASAS set MTO_VALOR=6.87734050353535   where COD_MONEDA='NS' and COD_TIPREAJUSTE=2 AND NUM_MES=290</v>
      </c>
    </row>
    <row r="295" spans="1:4">
      <c r="A295">
        <v>291</v>
      </c>
      <c r="B295" s="1">
        <v>6.8811560106060599E-2</v>
      </c>
      <c r="C295" s="3">
        <f t="shared" si="8"/>
        <v>6.8811560106060599</v>
      </c>
      <c r="D295" s="2" t="str">
        <f t="shared" si="9"/>
        <v>update PT_TVAL_CURVA_TASAS set MTO_VALOR=6.88115601060606   where COD_MONEDA='NS' and COD_TIPREAJUSTE=2 AND NUM_MES=291</v>
      </c>
    </row>
    <row r="296" spans="1:4">
      <c r="A296">
        <v>292</v>
      </c>
      <c r="B296" s="1">
        <v>6.8849012439393939E-2</v>
      </c>
      <c r="C296" s="3">
        <f t="shared" si="8"/>
        <v>6.8849012439393942</v>
      </c>
      <c r="D296" s="2" t="str">
        <f t="shared" si="9"/>
        <v>update PT_TVAL_CURVA_TASAS set MTO_VALOR=6.88490124393939   where COD_MONEDA='NS' and COD_TIPREAJUSTE=2 AND NUM_MES=292</v>
      </c>
    </row>
    <row r="297" spans="1:4">
      <c r="A297">
        <v>293</v>
      </c>
      <c r="B297" s="1">
        <v>6.8886464772727279E-2</v>
      </c>
      <c r="C297" s="3">
        <f t="shared" si="8"/>
        <v>6.8886464772727276</v>
      </c>
      <c r="D297" s="2" t="str">
        <f t="shared" si="9"/>
        <v>update PT_TVAL_CURVA_TASAS set MTO_VALOR=6.88864647727273   where COD_MONEDA='NS' and COD_TIPREAJUSTE=2 AND NUM_MES=293</v>
      </c>
    </row>
    <row r="298" spans="1:4">
      <c r="A298">
        <v>294</v>
      </c>
      <c r="B298" s="1">
        <v>6.8923917106060634E-2</v>
      </c>
      <c r="C298" s="3">
        <f t="shared" si="8"/>
        <v>6.8923917106060637</v>
      </c>
      <c r="D298" s="2" t="str">
        <f t="shared" si="9"/>
        <v>update PT_TVAL_CURVA_TASAS set MTO_VALOR=6.89239171060606   where COD_MONEDA='NS' and COD_TIPREAJUSTE=2 AND NUM_MES=294</v>
      </c>
    </row>
    <row r="299" spans="1:4">
      <c r="A299">
        <v>295</v>
      </c>
      <c r="B299" s="1">
        <v>6.8960684535353561E-2</v>
      </c>
      <c r="C299" s="3">
        <f t="shared" si="8"/>
        <v>6.8960684535353565</v>
      </c>
      <c r="D299" s="2" t="str">
        <f t="shared" si="9"/>
        <v>update PT_TVAL_CURVA_TASAS set MTO_VALOR=6.89606845353536   where COD_MONEDA='NS' and COD_TIPREAJUSTE=2 AND NUM_MES=295</v>
      </c>
    </row>
    <row r="300" spans="1:4">
      <c r="A300">
        <v>296</v>
      </c>
      <c r="B300" s="1">
        <v>6.8997451964646475E-2</v>
      </c>
      <c r="C300" s="3">
        <f t="shared" si="8"/>
        <v>6.8997451964646475</v>
      </c>
      <c r="D300" s="2" t="str">
        <f t="shared" si="9"/>
        <v>update PT_TVAL_CURVA_TASAS set MTO_VALOR=6.89974519646465   where COD_MONEDA='NS' and COD_TIPREAJUSTE=2 AND NUM_MES=296</v>
      </c>
    </row>
    <row r="301" spans="1:4">
      <c r="A301">
        <v>297</v>
      </c>
      <c r="B301" s="1">
        <v>6.9034219393939389E-2</v>
      </c>
      <c r="C301" s="3">
        <f t="shared" si="8"/>
        <v>6.9034219393939384</v>
      </c>
      <c r="D301" s="2" t="str">
        <f t="shared" si="9"/>
        <v>update PT_TVAL_CURVA_TASAS set MTO_VALOR=6.90342193939394   where COD_MONEDA='NS' and COD_TIPREAJUSTE=2 AND NUM_MES=297</v>
      </c>
    </row>
    <row r="302" spans="1:4">
      <c r="A302">
        <v>298</v>
      </c>
      <c r="B302" s="1">
        <v>6.9070319202020183E-2</v>
      </c>
      <c r="C302" s="3">
        <f t="shared" si="8"/>
        <v>6.9070319202020185</v>
      </c>
      <c r="D302" s="2" t="str">
        <f t="shared" si="9"/>
        <v>update PT_TVAL_CURVA_TASAS set MTO_VALOR=6.90703192020202   where COD_MONEDA='NS' and COD_TIPREAJUSTE=2 AND NUM_MES=298</v>
      </c>
    </row>
    <row r="303" spans="1:4">
      <c r="A303">
        <v>299</v>
      </c>
      <c r="B303" s="1">
        <v>6.9106419010100992E-2</v>
      </c>
      <c r="C303" s="3">
        <f t="shared" si="8"/>
        <v>6.9106419010100995</v>
      </c>
      <c r="D303" s="2" t="str">
        <f t="shared" si="9"/>
        <v>update PT_TVAL_CURVA_TASAS set MTO_VALOR=6.9106419010101   where COD_MONEDA='NS' and COD_TIPREAJUSTE=2 AND NUM_MES=299</v>
      </c>
    </row>
    <row r="304" spans="1:4">
      <c r="A304">
        <v>300</v>
      </c>
      <c r="B304" s="1">
        <v>6.91425188181818E-2</v>
      </c>
      <c r="C304" s="3">
        <f t="shared" si="8"/>
        <v>6.9142518818181804</v>
      </c>
      <c r="D304" s="2" t="str">
        <f t="shared" si="9"/>
        <v>update PT_TVAL_CURVA_TASAS set MTO_VALOR=6.91425188181818   where COD_MONEDA='NS' and COD_TIPREAJUSTE=2 AND NUM_MES=300</v>
      </c>
    </row>
    <row r="305" spans="1:4">
      <c r="A305">
        <v>301</v>
      </c>
      <c r="B305" s="1">
        <v>6.917796782828281E-2</v>
      </c>
      <c r="C305" s="3">
        <f t="shared" si="8"/>
        <v>6.9177967828282814</v>
      </c>
      <c r="D305" s="2" t="str">
        <f t="shared" si="9"/>
        <v>update PT_TVAL_CURVA_TASAS set MTO_VALOR=6.91779678282828   where COD_MONEDA='NS' and COD_TIPREAJUSTE=2 AND NUM_MES=301</v>
      </c>
    </row>
    <row r="306" spans="1:4">
      <c r="A306">
        <v>302</v>
      </c>
      <c r="B306" s="1">
        <v>6.9213416838383821E-2</v>
      </c>
      <c r="C306" s="3">
        <f t="shared" si="8"/>
        <v>6.9213416838383823</v>
      </c>
      <c r="D306" s="2" t="str">
        <f t="shared" si="9"/>
        <v>update PT_TVAL_CURVA_TASAS set MTO_VALOR=6.92134168383838   where COD_MONEDA='NS' and COD_TIPREAJUSTE=2 AND NUM_MES=302</v>
      </c>
    </row>
    <row r="307" spans="1:4">
      <c r="A307">
        <v>303</v>
      </c>
      <c r="B307" s="1">
        <v>6.9248865848484831E-2</v>
      </c>
      <c r="C307" s="3">
        <f t="shared" si="8"/>
        <v>6.9248865848484833</v>
      </c>
      <c r="D307" s="2" t="str">
        <f t="shared" si="9"/>
        <v>update PT_TVAL_CURVA_TASAS set MTO_VALOR=6.92488658484848   where COD_MONEDA='NS' and COD_TIPREAJUSTE=2 AND NUM_MES=303</v>
      </c>
    </row>
    <row r="308" spans="1:4">
      <c r="A308">
        <v>304</v>
      </c>
      <c r="B308" s="1">
        <v>6.9283680282828261E-2</v>
      </c>
      <c r="C308" s="3">
        <f t="shared" si="8"/>
        <v>6.9283680282828257</v>
      </c>
      <c r="D308" s="2" t="str">
        <f t="shared" si="9"/>
        <v>update PT_TVAL_CURVA_TASAS set MTO_VALOR=6.92836802828283   where COD_MONEDA='NS' and COD_TIPREAJUSTE=2 AND NUM_MES=304</v>
      </c>
    </row>
    <row r="309" spans="1:4">
      <c r="A309">
        <v>305</v>
      </c>
      <c r="B309" s="1">
        <v>6.9318494717171705E-2</v>
      </c>
      <c r="C309" s="3">
        <f t="shared" si="8"/>
        <v>6.9318494717171708</v>
      </c>
      <c r="D309" s="2" t="str">
        <f t="shared" si="9"/>
        <v>update PT_TVAL_CURVA_TASAS set MTO_VALOR=6.93184947171717   where COD_MONEDA='NS' and COD_TIPREAJUSTE=2 AND NUM_MES=305</v>
      </c>
    </row>
    <row r="310" spans="1:4">
      <c r="A310">
        <v>306</v>
      </c>
      <c r="B310" s="1">
        <v>6.935330915151515E-2</v>
      </c>
      <c r="C310" s="3">
        <f t="shared" si="8"/>
        <v>6.935330915151515</v>
      </c>
      <c r="D310" s="2" t="str">
        <f t="shared" si="9"/>
        <v>update PT_TVAL_CURVA_TASAS set MTO_VALOR=6.93533091515152   where COD_MONEDA='NS' and COD_TIPREAJUSTE=2 AND NUM_MES=306</v>
      </c>
    </row>
    <row r="311" spans="1:4">
      <c r="A311">
        <v>307</v>
      </c>
      <c r="B311" s="1">
        <v>6.9387504747474751E-2</v>
      </c>
      <c r="C311" s="3">
        <f t="shared" si="8"/>
        <v>6.9387504747474749</v>
      </c>
      <c r="D311" s="2" t="str">
        <f t="shared" si="9"/>
        <v>update PT_TVAL_CURVA_TASAS set MTO_VALOR=6.93875047474747   where COD_MONEDA='NS' and COD_TIPREAJUSTE=2 AND NUM_MES=307</v>
      </c>
    </row>
    <row r="312" spans="1:4">
      <c r="A312">
        <v>308</v>
      </c>
      <c r="B312" s="1">
        <v>6.9421700343434353E-2</v>
      </c>
      <c r="C312" s="3">
        <f t="shared" si="8"/>
        <v>6.9421700343434356</v>
      </c>
      <c r="D312" s="2" t="str">
        <f t="shared" si="9"/>
        <v>update PT_TVAL_CURVA_TASAS set MTO_VALOR=6.94217003434344   where COD_MONEDA='NS' and COD_TIPREAJUSTE=2 AND NUM_MES=308</v>
      </c>
    </row>
    <row r="313" spans="1:4">
      <c r="A313">
        <v>309</v>
      </c>
      <c r="B313" s="1">
        <v>6.9455895939393941E-2</v>
      </c>
      <c r="C313" s="3">
        <f t="shared" si="8"/>
        <v>6.9455895939393937</v>
      </c>
      <c r="D313" s="2" t="str">
        <f t="shared" si="9"/>
        <v>update PT_TVAL_CURVA_TASAS set MTO_VALOR=6.94558959393939   where COD_MONEDA='NS' and COD_TIPREAJUSTE=2 AND NUM_MES=309</v>
      </c>
    </row>
    <row r="314" spans="1:4">
      <c r="A314">
        <v>310</v>
      </c>
      <c r="B314" s="1">
        <v>6.9489487979797981E-2</v>
      </c>
      <c r="C314" s="3">
        <f t="shared" si="8"/>
        <v>6.9489487979797984</v>
      </c>
      <c r="D314" s="2" t="str">
        <f t="shared" si="9"/>
        <v>update PT_TVAL_CURVA_TASAS set MTO_VALOR=6.9489487979798   where COD_MONEDA='NS' and COD_TIPREAJUSTE=2 AND NUM_MES=310</v>
      </c>
    </row>
    <row r="315" spans="1:4">
      <c r="A315">
        <v>311</v>
      </c>
      <c r="B315" s="1">
        <v>6.9523080020202008E-2</v>
      </c>
      <c r="C315" s="3">
        <f t="shared" si="8"/>
        <v>6.9523080020202004</v>
      </c>
      <c r="D315" s="2" t="str">
        <f t="shared" si="9"/>
        <v>update PT_TVAL_CURVA_TASAS set MTO_VALOR=6.9523080020202   where COD_MONEDA='NS' and COD_TIPREAJUSTE=2 AND NUM_MES=311</v>
      </c>
    </row>
    <row r="316" spans="1:4">
      <c r="A316">
        <v>312</v>
      </c>
      <c r="B316" s="1">
        <v>6.9556672060606062E-2</v>
      </c>
      <c r="C316" s="3">
        <f t="shared" si="8"/>
        <v>6.955667206060606</v>
      </c>
      <c r="D316" s="2" t="str">
        <f t="shared" si="9"/>
        <v>update PT_TVAL_CURVA_TASAS set MTO_VALOR=6.95566720606061   where COD_MONEDA='NS' and COD_TIPREAJUSTE=2 AND NUM_MES=312</v>
      </c>
    </row>
    <row r="317" spans="1:4">
      <c r="A317">
        <v>313</v>
      </c>
      <c r="B317" s="1">
        <v>6.9589675383838381E-2</v>
      </c>
      <c r="C317" s="3">
        <f t="shared" si="8"/>
        <v>6.9589675383838383</v>
      </c>
      <c r="D317" s="2" t="str">
        <f t="shared" si="9"/>
        <v>update PT_TVAL_CURVA_TASAS set MTO_VALOR=6.95896753838384   where COD_MONEDA='NS' and COD_TIPREAJUSTE=2 AND NUM_MES=313</v>
      </c>
    </row>
    <row r="318" spans="1:4">
      <c r="A318">
        <v>314</v>
      </c>
      <c r="B318" s="1">
        <v>6.9622678707070701E-2</v>
      </c>
      <c r="C318" s="3">
        <f t="shared" si="8"/>
        <v>6.9622678707070698</v>
      </c>
      <c r="D318" s="2" t="str">
        <f t="shared" si="9"/>
        <v>update PT_TVAL_CURVA_TASAS set MTO_VALOR=6.96226787070707   where COD_MONEDA='NS' and COD_TIPREAJUSTE=2 AND NUM_MES=314</v>
      </c>
    </row>
    <row r="319" spans="1:4">
      <c r="A319">
        <v>315</v>
      </c>
      <c r="B319" s="1">
        <v>6.9655682030303034E-2</v>
      </c>
      <c r="C319" s="3">
        <f t="shared" si="8"/>
        <v>6.965568203030303</v>
      </c>
      <c r="D319" s="2" t="str">
        <f t="shared" si="9"/>
        <v>update PT_TVAL_CURVA_TASAS set MTO_VALOR=6.9655682030303   where COD_MONEDA='NS' and COD_TIPREAJUSTE=2 AND NUM_MES=315</v>
      </c>
    </row>
    <row r="320" spans="1:4">
      <c r="A320">
        <v>316</v>
      </c>
      <c r="B320" s="1">
        <v>6.9688110989898994E-2</v>
      </c>
      <c r="C320" s="3">
        <f t="shared" si="8"/>
        <v>6.9688110989898995</v>
      </c>
      <c r="D320" s="2" t="str">
        <f t="shared" si="9"/>
        <v>update PT_TVAL_CURVA_TASAS set MTO_VALOR=6.9688110989899   where COD_MONEDA='NS' and COD_TIPREAJUSTE=2 AND NUM_MES=316</v>
      </c>
    </row>
    <row r="321" spans="1:4">
      <c r="A321">
        <v>317</v>
      </c>
      <c r="B321" s="1">
        <v>6.9720539949494953E-2</v>
      </c>
      <c r="C321" s="3">
        <f t="shared" si="8"/>
        <v>6.9720539949494951</v>
      </c>
      <c r="D321" s="2" t="str">
        <f t="shared" si="9"/>
        <v>update PT_TVAL_CURVA_TASAS set MTO_VALOR=6.9720539949495   where COD_MONEDA='NS' and COD_TIPREAJUSTE=2 AND NUM_MES=317</v>
      </c>
    </row>
    <row r="322" spans="1:4">
      <c r="A322">
        <v>318</v>
      </c>
      <c r="B322" s="1">
        <v>6.9752968909090912E-2</v>
      </c>
      <c r="C322" s="3">
        <f t="shared" si="8"/>
        <v>6.9752968909090916</v>
      </c>
      <c r="D322" s="2" t="str">
        <f t="shared" si="9"/>
        <v>update PT_TVAL_CURVA_TASAS set MTO_VALOR=6.97529689090909   where COD_MONEDA='NS' and COD_TIPREAJUSTE=2 AND NUM_MES=318</v>
      </c>
    </row>
    <row r="323" spans="1:4">
      <c r="A323">
        <v>319</v>
      </c>
      <c r="B323" s="1">
        <v>6.9784837464646463E-2</v>
      </c>
      <c r="C323" s="3">
        <f t="shared" si="8"/>
        <v>6.9784837464646463</v>
      </c>
      <c r="D323" s="2" t="str">
        <f t="shared" si="9"/>
        <v>update PT_TVAL_CURVA_TASAS set MTO_VALOR=6.97848374646465   where COD_MONEDA='NS' and COD_TIPREAJUSTE=2 AND NUM_MES=319</v>
      </c>
    </row>
    <row r="324" spans="1:4">
      <c r="A324">
        <v>320</v>
      </c>
      <c r="B324" s="1">
        <v>6.9816706020202013E-2</v>
      </c>
      <c r="C324" s="3">
        <f t="shared" si="8"/>
        <v>6.9816706020202011</v>
      </c>
      <c r="D324" s="2" t="str">
        <f t="shared" si="9"/>
        <v>update PT_TVAL_CURVA_TASAS set MTO_VALOR=6.9816706020202   where COD_MONEDA='NS' and COD_TIPREAJUSTE=2 AND NUM_MES=320</v>
      </c>
    </row>
    <row r="325" spans="1:4">
      <c r="A325">
        <v>321</v>
      </c>
      <c r="B325" s="1">
        <v>6.9848574575757563E-2</v>
      </c>
      <c r="C325" s="3">
        <f t="shared" ref="C325:C388" si="10">+B325*100</f>
        <v>6.9848574575757567</v>
      </c>
      <c r="D325" s="2" t="str">
        <f t="shared" ref="D325:D388" si="11">CONCATENATE($A$1,C325,$A$2,A325)</f>
        <v>update PT_TVAL_CURVA_TASAS set MTO_VALOR=6.98485745757576   where COD_MONEDA='NS' and COD_TIPREAJUSTE=2 AND NUM_MES=321</v>
      </c>
    </row>
    <row r="326" spans="1:4">
      <c r="A326">
        <v>322</v>
      </c>
      <c r="B326" s="1">
        <v>6.987989621212122E-2</v>
      </c>
      <c r="C326" s="3">
        <f t="shared" si="10"/>
        <v>6.9879896212121224</v>
      </c>
      <c r="D326" s="2" t="str">
        <f t="shared" si="11"/>
        <v>update PT_TVAL_CURVA_TASAS set MTO_VALOR=6.98798962121212   where COD_MONEDA='NS' and COD_TIPREAJUSTE=2 AND NUM_MES=322</v>
      </c>
    </row>
    <row r="327" spans="1:4">
      <c r="A327">
        <v>323</v>
      </c>
      <c r="B327" s="1">
        <v>6.9911217848484863E-2</v>
      </c>
      <c r="C327" s="3">
        <f t="shared" si="10"/>
        <v>6.9911217848484863</v>
      </c>
      <c r="D327" s="2" t="str">
        <f t="shared" si="11"/>
        <v>update PT_TVAL_CURVA_TASAS set MTO_VALOR=6.99112178484849   where COD_MONEDA='NS' and COD_TIPREAJUSTE=2 AND NUM_MES=323</v>
      </c>
    </row>
    <row r="328" spans="1:4">
      <c r="A328">
        <v>324</v>
      </c>
      <c r="B328" s="1">
        <v>6.9942539484848507E-2</v>
      </c>
      <c r="C328" s="3">
        <f t="shared" si="10"/>
        <v>6.9942539484848503</v>
      </c>
      <c r="D328" s="2" t="str">
        <f t="shared" si="11"/>
        <v>update PT_TVAL_CURVA_TASAS set MTO_VALOR=6.99425394848485   where COD_MONEDA='NS' and COD_TIPREAJUSTE=2 AND NUM_MES=324</v>
      </c>
    </row>
    <row r="329" spans="1:4">
      <c r="A329">
        <v>325</v>
      </c>
      <c r="B329" s="1">
        <v>6.9973327313131314E-2</v>
      </c>
      <c r="C329" s="3">
        <f t="shared" si="10"/>
        <v>6.997332731313131</v>
      </c>
      <c r="D329" s="2" t="str">
        <f t="shared" si="11"/>
        <v>update PT_TVAL_CURVA_TASAS set MTO_VALOR=6.99733273131313   where COD_MONEDA='NS' and COD_TIPREAJUSTE=2 AND NUM_MES=325</v>
      </c>
    </row>
    <row r="330" spans="1:4">
      <c r="A330">
        <v>326</v>
      </c>
      <c r="B330" s="1">
        <v>7.0004115141414136E-2</v>
      </c>
      <c r="C330" s="3">
        <f t="shared" si="10"/>
        <v>7.0004115141414136</v>
      </c>
      <c r="D330" s="2" t="str">
        <f t="shared" si="11"/>
        <v>update PT_TVAL_CURVA_TASAS set MTO_VALOR=7.00041151414141   where COD_MONEDA='NS' and COD_TIPREAJUSTE=2 AND NUM_MES=326</v>
      </c>
    </row>
    <row r="331" spans="1:4">
      <c r="A331">
        <v>327</v>
      </c>
      <c r="B331" s="1">
        <v>7.0034902969696958E-2</v>
      </c>
      <c r="C331" s="3">
        <f t="shared" si="10"/>
        <v>7.0034902969696962</v>
      </c>
      <c r="D331" s="2" t="str">
        <f t="shared" si="11"/>
        <v>update PT_TVAL_CURVA_TASAS set MTO_VALOR=7.0034902969697   where COD_MONEDA='NS' and COD_TIPREAJUSTE=2 AND NUM_MES=327</v>
      </c>
    </row>
    <row r="332" spans="1:4">
      <c r="A332">
        <v>328</v>
      </c>
      <c r="B332" s="1">
        <v>7.0065169772727268E-2</v>
      </c>
      <c r="C332" s="3">
        <f t="shared" si="10"/>
        <v>7.0065169772727272</v>
      </c>
      <c r="D332" s="2" t="str">
        <f t="shared" si="11"/>
        <v>update PT_TVAL_CURVA_TASAS set MTO_VALOR=7.00651697727273   where COD_MONEDA='NS' and COD_TIPREAJUSTE=2 AND NUM_MES=328</v>
      </c>
    </row>
    <row r="333" spans="1:4">
      <c r="A333">
        <v>329</v>
      </c>
      <c r="B333" s="1">
        <v>7.0095436575757564E-2</v>
      </c>
      <c r="C333" s="3">
        <f t="shared" si="10"/>
        <v>7.0095436575757564</v>
      </c>
      <c r="D333" s="2" t="str">
        <f t="shared" si="11"/>
        <v>update PT_TVAL_CURVA_TASAS set MTO_VALOR=7.00954365757576   where COD_MONEDA='NS' and COD_TIPREAJUSTE=2 AND NUM_MES=329</v>
      </c>
    </row>
    <row r="334" spans="1:4">
      <c r="A334">
        <v>330</v>
      </c>
      <c r="B334" s="1">
        <v>7.012570337878786E-2</v>
      </c>
      <c r="C334" s="3">
        <f t="shared" si="10"/>
        <v>7.0125703378787856</v>
      </c>
      <c r="D334" s="2" t="str">
        <f t="shared" si="11"/>
        <v>update PT_TVAL_CURVA_TASAS set MTO_VALOR=7.01257033787879   where COD_MONEDA='NS' and COD_TIPREAJUSTE=2 AND NUM_MES=330</v>
      </c>
    </row>
    <row r="335" spans="1:4">
      <c r="A335">
        <v>331</v>
      </c>
      <c r="B335" s="1">
        <v>7.015546143939394E-2</v>
      </c>
      <c r="C335" s="3">
        <f t="shared" si="10"/>
        <v>7.0155461439393942</v>
      </c>
      <c r="D335" s="2" t="str">
        <f t="shared" si="11"/>
        <v>update PT_TVAL_CURVA_TASAS set MTO_VALOR=7.01554614393939   where COD_MONEDA='NS' and COD_TIPREAJUSTE=2 AND NUM_MES=331</v>
      </c>
    </row>
    <row r="336" spans="1:4">
      <c r="A336">
        <v>332</v>
      </c>
      <c r="B336" s="1">
        <v>7.0185219500000007E-2</v>
      </c>
      <c r="C336" s="3">
        <f t="shared" si="10"/>
        <v>7.0185219500000002</v>
      </c>
      <c r="D336" s="2" t="str">
        <f t="shared" si="11"/>
        <v>update PT_TVAL_CURVA_TASAS set MTO_VALOR=7.01852195   where COD_MONEDA='NS' and COD_TIPREAJUSTE=2 AND NUM_MES=332</v>
      </c>
    </row>
    <row r="337" spans="1:4">
      <c r="A337">
        <v>333</v>
      </c>
      <c r="B337" s="1">
        <v>7.0214977560606073E-2</v>
      </c>
      <c r="C337" s="3">
        <f t="shared" si="10"/>
        <v>7.0214977560606071</v>
      </c>
      <c r="D337" s="2" t="str">
        <f t="shared" si="11"/>
        <v>update PT_TVAL_CURVA_TASAS set MTO_VALOR=7.02149775606061   where COD_MONEDA='NS' and COD_TIPREAJUSTE=2 AND NUM_MES=333</v>
      </c>
    </row>
    <row r="338" spans="1:4">
      <c r="A338">
        <v>334</v>
      </c>
      <c r="B338" s="1">
        <v>7.0244238949494955E-2</v>
      </c>
      <c r="C338" s="3">
        <f t="shared" si="10"/>
        <v>7.0244238949494955</v>
      </c>
      <c r="D338" s="2" t="str">
        <f t="shared" si="11"/>
        <v>update PT_TVAL_CURVA_TASAS set MTO_VALOR=7.0244238949495   where COD_MONEDA='NS' and COD_TIPREAJUSTE=2 AND NUM_MES=334</v>
      </c>
    </row>
    <row r="339" spans="1:4">
      <c r="A339">
        <v>335</v>
      </c>
      <c r="B339" s="1">
        <v>7.0273500338383837E-2</v>
      </c>
      <c r="C339" s="3">
        <f t="shared" si="10"/>
        <v>7.0273500338383839</v>
      </c>
      <c r="D339" s="2" t="str">
        <f t="shared" si="11"/>
        <v>update PT_TVAL_CURVA_TASAS set MTO_VALOR=7.02735003383838   where COD_MONEDA='NS' and COD_TIPREAJUSTE=2 AND NUM_MES=335</v>
      </c>
    </row>
    <row r="340" spans="1:4">
      <c r="A340">
        <v>336</v>
      </c>
      <c r="B340" s="1">
        <v>7.0302761727272733E-2</v>
      </c>
      <c r="C340" s="3">
        <f t="shared" si="10"/>
        <v>7.0302761727272731</v>
      </c>
      <c r="D340" s="2" t="str">
        <f t="shared" si="11"/>
        <v>update PT_TVAL_CURVA_TASAS set MTO_VALOR=7.03027617272727   where COD_MONEDA='NS' and COD_TIPREAJUSTE=2 AND NUM_MES=336</v>
      </c>
    </row>
    <row r="341" spans="1:4">
      <c r="A341">
        <v>337</v>
      </c>
      <c r="B341" s="1">
        <v>7.0331538045454542E-2</v>
      </c>
      <c r="C341" s="3">
        <f t="shared" si="10"/>
        <v>7.0331538045454538</v>
      </c>
      <c r="D341" s="2" t="str">
        <f t="shared" si="11"/>
        <v>update PT_TVAL_CURVA_TASAS set MTO_VALOR=7.03315380454545   where COD_MONEDA='NS' and COD_TIPREAJUSTE=2 AND NUM_MES=337</v>
      </c>
    </row>
    <row r="342" spans="1:4">
      <c r="A342">
        <v>338</v>
      </c>
      <c r="B342" s="1">
        <v>7.0360314363636364E-2</v>
      </c>
      <c r="C342" s="3">
        <f t="shared" si="10"/>
        <v>7.0360314363636363</v>
      </c>
      <c r="D342" s="2" t="str">
        <f t="shared" si="11"/>
        <v>update PT_TVAL_CURVA_TASAS set MTO_VALOR=7.03603143636364   where COD_MONEDA='NS' and COD_TIPREAJUSTE=2 AND NUM_MES=338</v>
      </c>
    </row>
    <row r="343" spans="1:4">
      <c r="A343">
        <v>339</v>
      </c>
      <c r="B343" s="1">
        <v>7.0389090681818187E-2</v>
      </c>
      <c r="C343" s="3">
        <f t="shared" si="10"/>
        <v>7.0389090681818187</v>
      </c>
      <c r="D343" s="2" t="str">
        <f t="shared" si="11"/>
        <v>update PT_TVAL_CURVA_TASAS set MTO_VALOR=7.03890906818182   where COD_MONEDA='NS' and COD_TIPREAJUSTE=2 AND NUM_MES=339</v>
      </c>
    </row>
    <row r="344" spans="1:4">
      <c r="A344">
        <v>340</v>
      </c>
      <c r="B344" s="1">
        <v>7.0417393267676764E-2</v>
      </c>
      <c r="C344" s="3">
        <f t="shared" si="10"/>
        <v>7.0417393267676767</v>
      </c>
      <c r="D344" s="2" t="str">
        <f t="shared" si="11"/>
        <v>update PT_TVAL_CURVA_TASAS set MTO_VALOR=7.04173932676768   where COD_MONEDA='NS' and COD_TIPREAJUSTE=2 AND NUM_MES=340</v>
      </c>
    </row>
    <row r="345" spans="1:4">
      <c r="A345">
        <v>341</v>
      </c>
      <c r="B345" s="1">
        <v>7.0445695853535342E-2</v>
      </c>
      <c r="C345" s="3">
        <f t="shared" si="10"/>
        <v>7.0445695853535346</v>
      </c>
      <c r="D345" s="2" t="str">
        <f t="shared" si="11"/>
        <v>update PT_TVAL_CURVA_TASAS set MTO_VALOR=7.04456958535353   where COD_MONEDA='NS' and COD_TIPREAJUSTE=2 AND NUM_MES=341</v>
      </c>
    </row>
    <row r="346" spans="1:4">
      <c r="A346">
        <v>342</v>
      </c>
      <c r="B346" s="1">
        <v>7.047399843939392E-2</v>
      </c>
      <c r="C346" s="3">
        <f t="shared" si="10"/>
        <v>7.0473998439393917</v>
      </c>
      <c r="D346" s="2" t="str">
        <f t="shared" si="11"/>
        <v>update PT_TVAL_CURVA_TASAS set MTO_VALOR=7.04739984393939   where COD_MONEDA='NS' and COD_TIPREAJUSTE=2 AND NUM_MES=342</v>
      </c>
    </row>
    <row r="347" spans="1:4">
      <c r="A347">
        <v>343</v>
      </c>
      <c r="B347" s="1">
        <v>7.0501838202020203E-2</v>
      </c>
      <c r="C347" s="3">
        <f t="shared" si="10"/>
        <v>7.0501838202020206</v>
      </c>
      <c r="D347" s="2" t="str">
        <f t="shared" si="11"/>
        <v>update PT_TVAL_CURVA_TASAS set MTO_VALOR=7.05018382020202   where COD_MONEDA='NS' and COD_TIPREAJUSTE=2 AND NUM_MES=343</v>
      </c>
    </row>
    <row r="348" spans="1:4">
      <c r="A348">
        <v>344</v>
      </c>
      <c r="B348" s="1">
        <v>7.0529677964646473E-2</v>
      </c>
      <c r="C348" s="3">
        <f t="shared" si="10"/>
        <v>7.0529677964646469</v>
      </c>
      <c r="D348" s="2" t="str">
        <f t="shared" si="11"/>
        <v>update PT_TVAL_CURVA_TASAS set MTO_VALOR=7.05296779646465   where COD_MONEDA='NS' and COD_TIPREAJUSTE=2 AND NUM_MES=344</v>
      </c>
    </row>
    <row r="349" spans="1:4">
      <c r="A349">
        <v>345</v>
      </c>
      <c r="B349" s="1">
        <v>7.0557517727272728E-2</v>
      </c>
      <c r="C349" s="3">
        <f t="shared" si="10"/>
        <v>7.0557517727272732</v>
      </c>
      <c r="D349" s="2" t="str">
        <f t="shared" si="11"/>
        <v>update PT_TVAL_CURVA_TASAS set MTO_VALOR=7.05575177272727   where COD_MONEDA='NS' and COD_TIPREAJUSTE=2 AND NUM_MES=345</v>
      </c>
    </row>
    <row r="350" spans="1:4">
      <c r="A350">
        <v>346</v>
      </c>
      <c r="B350" s="1">
        <v>7.0584905409090917E-2</v>
      </c>
      <c r="C350" s="3">
        <f t="shared" si="10"/>
        <v>7.0584905409090917</v>
      </c>
      <c r="D350" s="2" t="str">
        <f t="shared" si="11"/>
        <v>update PT_TVAL_CURVA_TASAS set MTO_VALOR=7.05849054090909   where COD_MONEDA='NS' and COD_TIPREAJUSTE=2 AND NUM_MES=346</v>
      </c>
    </row>
    <row r="351" spans="1:4">
      <c r="A351">
        <v>347</v>
      </c>
      <c r="B351" s="1">
        <v>7.0612293090909106E-2</v>
      </c>
      <c r="C351" s="3">
        <f t="shared" si="10"/>
        <v>7.0612293090909102</v>
      </c>
      <c r="D351" s="2" t="str">
        <f t="shared" si="11"/>
        <v>update PT_TVAL_CURVA_TASAS set MTO_VALOR=7.06122930909091   where COD_MONEDA='NS' and COD_TIPREAJUSTE=2 AND NUM_MES=347</v>
      </c>
    </row>
    <row r="352" spans="1:4">
      <c r="A352">
        <v>348</v>
      </c>
      <c r="B352" s="1">
        <v>7.0639680772727281E-2</v>
      </c>
      <c r="C352" s="3">
        <f t="shared" si="10"/>
        <v>7.0639680772727278</v>
      </c>
      <c r="D352" s="2" t="str">
        <f t="shared" si="11"/>
        <v>update PT_TVAL_CURVA_TASAS set MTO_VALOR=7.06396807727273   where COD_MONEDA='NS' and COD_TIPREAJUSTE=2 AND NUM_MES=348</v>
      </c>
    </row>
    <row r="353" spans="1:4">
      <c r="A353">
        <v>349</v>
      </c>
      <c r="B353" s="1">
        <v>7.0666626691919199E-2</v>
      </c>
      <c r="C353" s="3">
        <f t="shared" si="10"/>
        <v>7.0666626691919197</v>
      </c>
      <c r="D353" s="2" t="str">
        <f t="shared" si="11"/>
        <v>update PT_TVAL_CURVA_TASAS set MTO_VALOR=7.06666266919192   where COD_MONEDA='NS' and COD_TIPREAJUSTE=2 AND NUM_MES=349</v>
      </c>
    </row>
    <row r="354" spans="1:4">
      <c r="A354">
        <v>350</v>
      </c>
      <c r="B354" s="1">
        <v>7.069357261111113E-2</v>
      </c>
      <c r="C354" s="3">
        <f t="shared" si="10"/>
        <v>7.0693572611111133</v>
      </c>
      <c r="D354" s="2" t="str">
        <f t="shared" si="11"/>
        <v>update PT_TVAL_CURVA_TASAS set MTO_VALOR=7.06935726111111   where COD_MONEDA='NS' and COD_TIPREAJUSTE=2 AND NUM_MES=350</v>
      </c>
    </row>
    <row r="355" spans="1:4">
      <c r="A355">
        <v>351</v>
      </c>
      <c r="B355" s="1">
        <v>7.0720518530303048E-2</v>
      </c>
      <c r="C355" s="3">
        <f t="shared" si="10"/>
        <v>7.0720518530303051</v>
      </c>
      <c r="D355" s="2" t="str">
        <f t="shared" si="11"/>
        <v>update PT_TVAL_CURVA_TASAS set MTO_VALOR=7.07205185303031   where COD_MONEDA='NS' and COD_TIPREAJUSTE=2 AND NUM_MES=351</v>
      </c>
    </row>
    <row r="356" spans="1:4">
      <c r="A356">
        <v>352</v>
      </c>
      <c r="B356" s="1">
        <v>7.074703274747475E-2</v>
      </c>
      <c r="C356" s="3">
        <f t="shared" si="10"/>
        <v>7.074703274747475</v>
      </c>
      <c r="D356" s="2" t="str">
        <f t="shared" si="11"/>
        <v>update PT_TVAL_CURVA_TASAS set MTO_VALOR=7.07470327474747   where COD_MONEDA='NS' and COD_TIPREAJUSTE=2 AND NUM_MES=352</v>
      </c>
    </row>
    <row r="357" spans="1:4">
      <c r="A357">
        <v>353</v>
      </c>
      <c r="B357" s="1">
        <v>7.0773546964646453E-2</v>
      </c>
      <c r="C357" s="3">
        <f t="shared" si="10"/>
        <v>7.0773546964646457</v>
      </c>
      <c r="D357" s="2" t="str">
        <f t="shared" si="11"/>
        <v>update PT_TVAL_CURVA_TASAS set MTO_VALOR=7.07735469646465   where COD_MONEDA='NS' and COD_TIPREAJUSTE=2 AND NUM_MES=353</v>
      </c>
    </row>
    <row r="358" spans="1:4">
      <c r="A358">
        <v>354</v>
      </c>
      <c r="B358" s="1">
        <v>7.0800061181818155E-2</v>
      </c>
      <c r="C358" s="3">
        <f t="shared" si="10"/>
        <v>7.0800061181818155</v>
      </c>
      <c r="D358" s="2" t="str">
        <f t="shared" si="11"/>
        <v>update PT_TVAL_CURVA_TASAS set MTO_VALOR=7.08000611818182   where COD_MONEDA='NS' and COD_TIPREAJUSTE=2 AND NUM_MES=354</v>
      </c>
    </row>
    <row r="359" spans="1:4">
      <c r="A359">
        <v>355</v>
      </c>
      <c r="B359" s="1">
        <v>7.0826153550505033E-2</v>
      </c>
      <c r="C359" s="3">
        <f t="shared" si="10"/>
        <v>7.0826153550505033</v>
      </c>
      <c r="D359" s="2" t="str">
        <f t="shared" si="11"/>
        <v>update PT_TVAL_CURVA_TASAS set MTO_VALOR=7.0826153550505   where COD_MONEDA='NS' and COD_TIPREAJUSTE=2 AND NUM_MES=355</v>
      </c>
    </row>
    <row r="360" spans="1:4">
      <c r="A360">
        <v>356</v>
      </c>
      <c r="B360" s="1">
        <v>7.0852245919191911E-2</v>
      </c>
      <c r="C360" s="3">
        <f t="shared" si="10"/>
        <v>7.0852245919191912</v>
      </c>
      <c r="D360" s="2" t="str">
        <f t="shared" si="11"/>
        <v>update PT_TVAL_CURVA_TASAS set MTO_VALOR=7.08522459191919   where COD_MONEDA='NS' and COD_TIPREAJUSTE=2 AND NUM_MES=356</v>
      </c>
    </row>
    <row r="361" spans="1:4">
      <c r="A361">
        <v>357</v>
      </c>
      <c r="B361" s="1">
        <v>7.0878338287878789E-2</v>
      </c>
      <c r="C361" s="3">
        <f t="shared" si="10"/>
        <v>7.087833828787879</v>
      </c>
      <c r="D361" s="2" t="str">
        <f t="shared" si="11"/>
        <v>update PT_TVAL_CURVA_TASAS set MTO_VALOR=7.08783382878788   where COD_MONEDA='NS' and COD_TIPREAJUSTE=2 AND NUM_MES=357</v>
      </c>
    </row>
    <row r="362" spans="1:4">
      <c r="A362">
        <v>358</v>
      </c>
      <c r="B362" s="1">
        <v>7.0904018222222212E-2</v>
      </c>
      <c r="C362" s="3">
        <f t="shared" si="10"/>
        <v>7.0904018222222209</v>
      </c>
      <c r="D362" s="2" t="str">
        <f t="shared" si="11"/>
        <v>update PT_TVAL_CURVA_TASAS set MTO_VALOR=7.09040182222222   where COD_MONEDA='NS' and COD_TIPREAJUSTE=2 AND NUM_MES=358</v>
      </c>
    </row>
    <row r="363" spans="1:4">
      <c r="A363">
        <v>359</v>
      </c>
      <c r="B363" s="1">
        <v>7.0929698156565649E-2</v>
      </c>
      <c r="C363" s="3">
        <f t="shared" si="10"/>
        <v>7.0929698156565646</v>
      </c>
      <c r="D363" s="2" t="str">
        <f t="shared" si="11"/>
        <v>update PT_TVAL_CURVA_TASAS set MTO_VALOR=7.09296981565656   where COD_MONEDA='NS' and COD_TIPREAJUSTE=2 AND NUM_MES=359</v>
      </c>
    </row>
    <row r="364" spans="1:4">
      <c r="A364">
        <v>360</v>
      </c>
      <c r="B364" s="1">
        <v>7.0955378090909085E-2</v>
      </c>
      <c r="C364" s="3">
        <f t="shared" si="10"/>
        <v>7.0955378090909083</v>
      </c>
      <c r="D364" s="2" t="str">
        <f t="shared" si="11"/>
        <v>update PT_TVAL_CURVA_TASAS set MTO_VALOR=7.09553780909091   where COD_MONEDA='NS' and COD_TIPREAJUSTE=2 AND NUM_MES=360</v>
      </c>
    </row>
    <row r="365" spans="1:4">
      <c r="A365">
        <v>361</v>
      </c>
      <c r="B365" s="1">
        <v>7.0980654893939385E-2</v>
      </c>
      <c r="C365" s="3">
        <f t="shared" si="10"/>
        <v>7.0980654893939388</v>
      </c>
      <c r="D365" s="2" t="str">
        <f t="shared" si="11"/>
        <v>update PT_TVAL_CURVA_TASAS set MTO_VALOR=7.09806548939394   where COD_MONEDA='NS' and COD_TIPREAJUSTE=2 AND NUM_MES=361</v>
      </c>
    </row>
    <row r="366" spans="1:4">
      <c r="A366">
        <v>362</v>
      </c>
      <c r="B366" s="1">
        <v>7.1005931696969699E-2</v>
      </c>
      <c r="C366" s="3">
        <f t="shared" si="10"/>
        <v>7.1005931696969702</v>
      </c>
      <c r="D366" s="2" t="str">
        <f t="shared" si="11"/>
        <v>update PT_TVAL_CURVA_TASAS set MTO_VALOR=7.10059316969697   where COD_MONEDA='NS' and COD_TIPREAJUSTE=2 AND NUM_MES=362</v>
      </c>
    </row>
    <row r="367" spans="1:4">
      <c r="A367">
        <v>363</v>
      </c>
      <c r="B367" s="1">
        <v>7.1031208499999984E-2</v>
      </c>
      <c r="C367" s="3">
        <f t="shared" si="10"/>
        <v>7.103120849999998</v>
      </c>
      <c r="D367" s="2" t="str">
        <f t="shared" si="11"/>
        <v>update PT_TVAL_CURVA_TASAS set MTO_VALOR=7.10312085   where COD_MONEDA='NS' and COD_TIPREAJUSTE=2 AND NUM_MES=363</v>
      </c>
    </row>
    <row r="368" spans="1:4">
      <c r="A368">
        <v>364</v>
      </c>
      <c r="B368" s="1">
        <v>7.1056091070707067E-2</v>
      </c>
      <c r="C368" s="3">
        <f t="shared" si="10"/>
        <v>7.1056091070707064</v>
      </c>
      <c r="D368" s="2" t="str">
        <f t="shared" si="11"/>
        <v>update PT_TVAL_CURVA_TASAS set MTO_VALOR=7.10560910707071   where COD_MONEDA='NS' and COD_TIPREAJUSTE=2 AND NUM_MES=364</v>
      </c>
    </row>
    <row r="369" spans="1:4">
      <c r="A369">
        <v>365</v>
      </c>
      <c r="B369" s="1">
        <v>7.1080973641414136E-2</v>
      </c>
      <c r="C369" s="3">
        <f t="shared" si="10"/>
        <v>7.1080973641414138</v>
      </c>
      <c r="D369" s="2" t="str">
        <f t="shared" si="11"/>
        <v>update PT_TVAL_CURVA_TASAS set MTO_VALOR=7.10809736414141   where COD_MONEDA='NS' and COD_TIPREAJUSTE=2 AND NUM_MES=365</v>
      </c>
    </row>
    <row r="370" spans="1:4">
      <c r="A370">
        <v>366</v>
      </c>
      <c r="B370" s="1">
        <v>7.1105856212121205E-2</v>
      </c>
      <c r="C370" s="3">
        <f t="shared" si="10"/>
        <v>7.1105856212121203</v>
      </c>
      <c r="D370" s="2" t="str">
        <f t="shared" si="11"/>
        <v>update PT_TVAL_CURVA_TASAS set MTO_VALOR=7.11058562121212   where COD_MONEDA='NS' and COD_TIPREAJUSTE=2 AND NUM_MES=366</v>
      </c>
    </row>
    <row r="371" spans="1:4">
      <c r="A371">
        <v>367</v>
      </c>
      <c r="B371" s="1">
        <v>7.1130353393939388E-2</v>
      </c>
      <c r="C371" s="3">
        <f t="shared" si="10"/>
        <v>7.1130353393939387</v>
      </c>
      <c r="D371" s="2" t="str">
        <f t="shared" si="11"/>
        <v>update PT_TVAL_CURVA_TASAS set MTO_VALOR=7.11303533939394   where COD_MONEDA='NS' and COD_TIPREAJUSTE=2 AND NUM_MES=367</v>
      </c>
    </row>
    <row r="372" spans="1:4">
      <c r="A372">
        <v>368</v>
      </c>
      <c r="B372" s="1">
        <v>7.1154850575757572E-2</v>
      </c>
      <c r="C372" s="3">
        <f t="shared" si="10"/>
        <v>7.1154850575757571</v>
      </c>
      <c r="D372" s="2" t="str">
        <f t="shared" si="11"/>
        <v>update PT_TVAL_CURVA_TASAS set MTO_VALOR=7.11548505757576   where COD_MONEDA='NS' and COD_TIPREAJUSTE=2 AND NUM_MES=368</v>
      </c>
    </row>
    <row r="373" spans="1:4">
      <c r="A373">
        <v>369</v>
      </c>
      <c r="B373" s="1">
        <v>7.1179347757575756E-2</v>
      </c>
      <c r="C373" s="3">
        <f t="shared" si="10"/>
        <v>7.1179347757575755</v>
      </c>
      <c r="D373" s="2" t="str">
        <f t="shared" si="11"/>
        <v>update PT_TVAL_CURVA_TASAS set MTO_VALOR=7.11793477575758   where COD_MONEDA='NS' and COD_TIPREAJUSTE=2 AND NUM_MES=369</v>
      </c>
    </row>
    <row r="374" spans="1:4">
      <c r="A374">
        <v>370</v>
      </c>
      <c r="B374" s="1">
        <v>7.1203467924242425E-2</v>
      </c>
      <c r="C374" s="3">
        <f t="shared" si="10"/>
        <v>7.1203467924242423</v>
      </c>
      <c r="D374" s="2" t="str">
        <f t="shared" si="11"/>
        <v>update PT_TVAL_CURVA_TASAS set MTO_VALOR=7.12034679242424   where COD_MONEDA='NS' and COD_TIPREAJUSTE=2 AND NUM_MES=370</v>
      </c>
    </row>
    <row r="375" spans="1:4">
      <c r="A375">
        <v>371</v>
      </c>
      <c r="B375" s="1">
        <v>7.1227588090909094E-2</v>
      </c>
      <c r="C375" s="3">
        <f t="shared" si="10"/>
        <v>7.1227588090909091</v>
      </c>
      <c r="D375" s="2" t="str">
        <f t="shared" si="11"/>
        <v>update PT_TVAL_CURVA_TASAS set MTO_VALOR=7.12275880909091   where COD_MONEDA='NS' and COD_TIPREAJUSTE=2 AND NUM_MES=371</v>
      </c>
    </row>
    <row r="376" spans="1:4">
      <c r="A376">
        <v>372</v>
      </c>
      <c r="B376" s="1">
        <v>7.1251708257575763E-2</v>
      </c>
      <c r="C376" s="3">
        <f t="shared" si="10"/>
        <v>7.1251708257575768</v>
      </c>
      <c r="D376" s="2" t="str">
        <f t="shared" si="11"/>
        <v>update PT_TVAL_CURVA_TASAS set MTO_VALOR=7.12517082575758   where COD_MONEDA='NS' and COD_TIPREAJUSTE=2 AND NUM_MES=372</v>
      </c>
    </row>
    <row r="377" spans="1:4">
      <c r="A377">
        <v>373</v>
      </c>
      <c r="B377" s="1">
        <v>7.1275459737373745E-2</v>
      </c>
      <c r="C377" s="3">
        <f t="shared" si="10"/>
        <v>7.1275459737373748</v>
      </c>
      <c r="D377" s="2" t="str">
        <f t="shared" si="11"/>
        <v>update PT_TVAL_CURVA_TASAS set MTO_VALOR=7.12754597373737   where COD_MONEDA='NS' and COD_TIPREAJUSTE=2 AND NUM_MES=373</v>
      </c>
    </row>
    <row r="378" spans="1:4">
      <c r="A378">
        <v>374</v>
      </c>
      <c r="B378" s="1">
        <v>7.1299211217171726E-2</v>
      </c>
      <c r="C378" s="3">
        <f t="shared" si="10"/>
        <v>7.1299211217171727</v>
      </c>
      <c r="D378" s="2" t="str">
        <f t="shared" si="11"/>
        <v>update PT_TVAL_CURVA_TASAS set MTO_VALOR=7.12992112171717   where COD_MONEDA='NS' and COD_TIPREAJUSTE=2 AND NUM_MES=374</v>
      </c>
    </row>
    <row r="379" spans="1:4">
      <c r="A379">
        <v>375</v>
      </c>
      <c r="B379" s="1">
        <v>7.1322962696969694E-2</v>
      </c>
      <c r="C379" s="3">
        <f t="shared" si="10"/>
        <v>7.1322962696969689</v>
      </c>
      <c r="D379" s="2" t="str">
        <f t="shared" si="11"/>
        <v>update PT_TVAL_CURVA_TASAS set MTO_VALOR=7.13229626969697   where COD_MONEDA='NS' and COD_TIPREAJUSTE=2 AND NUM_MES=375</v>
      </c>
    </row>
    <row r="380" spans="1:4">
      <c r="A380">
        <v>376</v>
      </c>
      <c r="B380" s="1">
        <v>7.1346353520202022E-2</v>
      </c>
      <c r="C380" s="3">
        <f t="shared" si="10"/>
        <v>7.1346353520202026</v>
      </c>
      <c r="D380" s="2" t="str">
        <f t="shared" si="11"/>
        <v>update PT_TVAL_CURVA_TASAS set MTO_VALOR=7.1346353520202   where COD_MONEDA='NS' and COD_TIPREAJUSTE=2 AND NUM_MES=376</v>
      </c>
    </row>
    <row r="381" spans="1:4">
      <c r="A381">
        <v>377</v>
      </c>
      <c r="B381" s="1">
        <v>7.1369744343434335E-2</v>
      </c>
      <c r="C381" s="3">
        <f t="shared" si="10"/>
        <v>7.1369744343434336</v>
      </c>
      <c r="D381" s="2" t="str">
        <f t="shared" si="11"/>
        <v>update PT_TVAL_CURVA_TASAS set MTO_VALOR=7.13697443434343   where COD_MONEDA='NS' and COD_TIPREAJUSTE=2 AND NUM_MES=377</v>
      </c>
    </row>
    <row r="382" spans="1:4">
      <c r="A382">
        <v>378</v>
      </c>
      <c r="B382" s="1">
        <v>7.1393135166666649E-2</v>
      </c>
      <c r="C382" s="3">
        <f t="shared" si="10"/>
        <v>7.1393135166666646</v>
      </c>
      <c r="D382" s="2" t="str">
        <f t="shared" si="11"/>
        <v>update PT_TVAL_CURVA_TASAS set MTO_VALOR=7.13931351666666   where COD_MONEDA='NS' and COD_TIPREAJUSTE=2 AND NUM_MES=378</v>
      </c>
    </row>
    <row r="383" spans="1:4">
      <c r="A383">
        <v>379</v>
      </c>
      <c r="B383" s="1">
        <v>7.1416173126262611E-2</v>
      </c>
      <c r="C383" s="3">
        <f t="shared" si="10"/>
        <v>7.141617312626261</v>
      </c>
      <c r="D383" s="2" t="str">
        <f t="shared" si="11"/>
        <v>update PT_TVAL_CURVA_TASAS set MTO_VALOR=7.14161731262626   where COD_MONEDA='NS' and COD_TIPREAJUSTE=2 AND NUM_MES=379</v>
      </c>
    </row>
    <row r="384" spans="1:4">
      <c r="A384">
        <v>380</v>
      </c>
      <c r="B384" s="1">
        <v>7.1439211085858559E-2</v>
      </c>
      <c r="C384" s="3">
        <f t="shared" si="10"/>
        <v>7.1439211085858556</v>
      </c>
      <c r="D384" s="2" t="str">
        <f t="shared" si="11"/>
        <v>update PT_TVAL_CURVA_TASAS set MTO_VALOR=7.14392110858586   where COD_MONEDA='NS' and COD_TIPREAJUSTE=2 AND NUM_MES=380</v>
      </c>
    </row>
    <row r="385" spans="1:4">
      <c r="A385">
        <v>381</v>
      </c>
      <c r="B385" s="1">
        <v>7.1462249045454521E-2</v>
      </c>
      <c r="C385" s="3">
        <f t="shared" si="10"/>
        <v>7.146224904545452</v>
      </c>
      <c r="D385" s="2" t="str">
        <f t="shared" si="11"/>
        <v>update PT_TVAL_CURVA_TASAS set MTO_VALOR=7.14622490454545   where COD_MONEDA='NS' and COD_TIPREAJUSTE=2 AND NUM_MES=381</v>
      </c>
    </row>
    <row r="386" spans="1:4">
      <c r="A386">
        <v>382</v>
      </c>
      <c r="B386" s="1">
        <v>7.1484941722222195E-2</v>
      </c>
      <c r="C386" s="3">
        <f t="shared" si="10"/>
        <v>7.1484941722222199</v>
      </c>
      <c r="D386" s="2" t="str">
        <f t="shared" si="11"/>
        <v>update PT_TVAL_CURVA_TASAS set MTO_VALOR=7.14849417222222   where COD_MONEDA='NS' and COD_TIPREAJUSTE=2 AND NUM_MES=382</v>
      </c>
    </row>
    <row r="387" spans="1:4">
      <c r="A387">
        <v>383</v>
      </c>
      <c r="B387" s="1">
        <v>7.1507634398989883E-2</v>
      </c>
      <c r="C387" s="3">
        <f t="shared" si="10"/>
        <v>7.1507634398989879</v>
      </c>
      <c r="D387" s="2" t="str">
        <f t="shared" si="11"/>
        <v>update PT_TVAL_CURVA_TASAS set MTO_VALOR=7.15076343989899   where COD_MONEDA='NS' and COD_TIPREAJUSTE=2 AND NUM_MES=383</v>
      </c>
    </row>
    <row r="388" spans="1:4">
      <c r="A388">
        <v>384</v>
      </c>
      <c r="B388" s="1">
        <v>7.1530327075757544E-2</v>
      </c>
      <c r="C388" s="3">
        <f t="shared" si="10"/>
        <v>7.153032707575754</v>
      </c>
      <c r="D388" s="2" t="str">
        <f t="shared" si="11"/>
        <v>update PT_TVAL_CURVA_TASAS set MTO_VALOR=7.15303270757575   where COD_MONEDA='NS' and COD_TIPREAJUSTE=2 AND NUM_MES=384</v>
      </c>
    </row>
    <row r="389" spans="1:4">
      <c r="A389">
        <v>385</v>
      </c>
      <c r="B389" s="1">
        <v>7.1552681873737353E-2</v>
      </c>
      <c r="C389" s="3">
        <f t="shared" ref="C389:C452" si="12">+B389*100</f>
        <v>7.1552681873737356</v>
      </c>
      <c r="D389" s="2" t="str">
        <f t="shared" ref="D389:D452" si="13">CONCATENATE($A$1,C389,$A$2,A389)</f>
        <v>update PT_TVAL_CURVA_TASAS set MTO_VALOR=7.15526818737374   where COD_MONEDA='NS' and COD_TIPREAJUSTE=2 AND NUM_MES=385</v>
      </c>
    </row>
    <row r="390" spans="1:4">
      <c r="A390">
        <v>386</v>
      </c>
      <c r="B390" s="1">
        <v>7.1575036671717163E-2</v>
      </c>
      <c r="C390" s="3">
        <f t="shared" si="12"/>
        <v>7.1575036671717163</v>
      </c>
      <c r="D390" s="2" t="str">
        <f t="shared" si="13"/>
        <v>update PT_TVAL_CURVA_TASAS set MTO_VALOR=7.15750366717172   where COD_MONEDA='NS' and COD_TIPREAJUSTE=2 AND NUM_MES=386</v>
      </c>
    </row>
    <row r="391" spans="1:4">
      <c r="A391">
        <v>387</v>
      </c>
      <c r="B391" s="1">
        <v>7.1597391469696972E-2</v>
      </c>
      <c r="C391" s="3">
        <f t="shared" si="12"/>
        <v>7.1597391469696969</v>
      </c>
      <c r="D391" s="2" t="str">
        <f t="shared" si="13"/>
        <v>update PT_TVAL_CURVA_TASAS set MTO_VALOR=7.1597391469697   where COD_MONEDA='NS' and COD_TIPREAJUSTE=2 AND NUM_MES=387</v>
      </c>
    </row>
    <row r="392" spans="1:4">
      <c r="A392">
        <v>388</v>
      </c>
      <c r="B392" s="1">
        <v>7.1403042760499746E-2</v>
      </c>
      <c r="C392" s="3">
        <f t="shared" si="12"/>
        <v>7.1403042760499744</v>
      </c>
      <c r="D392" s="2" t="str">
        <f t="shared" si="13"/>
        <v>update PT_TVAL_CURVA_TASAS set MTO_VALOR=7.14030427604997   where COD_MONEDA='NS' and COD_TIPREAJUSTE=2 AND NUM_MES=388</v>
      </c>
    </row>
    <row r="393" spans="1:4">
      <c r="A393">
        <v>389</v>
      </c>
      <c r="B393" s="1">
        <v>7.1208694051302521E-2</v>
      </c>
      <c r="C393" s="3">
        <f t="shared" si="12"/>
        <v>7.1208694051302519</v>
      </c>
      <c r="D393" s="2" t="str">
        <f t="shared" si="13"/>
        <v>update PT_TVAL_CURVA_TASAS set MTO_VALOR=7.12086940513025   where COD_MONEDA='NS' and COD_TIPREAJUSTE=2 AND NUM_MES=389</v>
      </c>
    </row>
    <row r="394" spans="1:4">
      <c r="A394">
        <v>390</v>
      </c>
      <c r="B394" s="1">
        <v>7.1014345342105295E-2</v>
      </c>
      <c r="C394" s="3">
        <f t="shared" si="12"/>
        <v>7.1014345342105294</v>
      </c>
      <c r="D394" s="2" t="str">
        <f t="shared" si="13"/>
        <v>update PT_TVAL_CURVA_TASAS set MTO_VALOR=7.10143453421053   where COD_MONEDA='NS' and COD_TIPREAJUSTE=2 AND NUM_MES=390</v>
      </c>
    </row>
    <row r="395" spans="1:4">
      <c r="A395">
        <v>391</v>
      </c>
      <c r="B395" s="1">
        <v>7.1034067824561425E-2</v>
      </c>
      <c r="C395" s="3">
        <f t="shared" si="12"/>
        <v>7.1034067824561422</v>
      </c>
      <c r="D395" s="2" t="str">
        <f t="shared" si="13"/>
        <v>update PT_TVAL_CURVA_TASAS set MTO_VALOR=7.10340678245614   where COD_MONEDA='NS' and COD_TIPREAJUSTE=2 AND NUM_MES=391</v>
      </c>
    </row>
    <row r="396" spans="1:4">
      <c r="A396">
        <v>392</v>
      </c>
      <c r="B396" s="1">
        <v>7.105379030701757E-2</v>
      </c>
      <c r="C396" s="3">
        <f t="shared" si="12"/>
        <v>7.1053790307017568</v>
      </c>
      <c r="D396" s="2" t="str">
        <f t="shared" si="13"/>
        <v>update PT_TVAL_CURVA_TASAS set MTO_VALOR=7.10537903070176   where COD_MONEDA='NS' and COD_TIPREAJUSTE=2 AND NUM_MES=392</v>
      </c>
    </row>
    <row r="397" spans="1:4">
      <c r="A397">
        <v>393</v>
      </c>
      <c r="B397" s="1">
        <v>7.10735127894737E-2</v>
      </c>
      <c r="C397" s="3">
        <f t="shared" si="12"/>
        <v>7.1073512789473696</v>
      </c>
      <c r="D397" s="2" t="str">
        <f t="shared" si="13"/>
        <v>update PT_TVAL_CURVA_TASAS set MTO_VALOR=7.10735127894737   where COD_MONEDA='NS' and COD_TIPREAJUSTE=2 AND NUM_MES=393</v>
      </c>
    </row>
    <row r="398" spans="1:4">
      <c r="A398">
        <v>394</v>
      </c>
      <c r="B398" s="1">
        <v>7.1092946026315801E-2</v>
      </c>
      <c r="C398" s="3">
        <f t="shared" si="12"/>
        <v>7.1092946026315804</v>
      </c>
      <c r="D398" s="2" t="str">
        <f t="shared" si="13"/>
        <v>update PT_TVAL_CURVA_TASAS set MTO_VALOR=7.10929460263158   where COD_MONEDA='NS' and COD_TIPREAJUSTE=2 AND NUM_MES=394</v>
      </c>
    </row>
    <row r="399" spans="1:4">
      <c r="A399">
        <v>395</v>
      </c>
      <c r="B399" s="1">
        <v>7.1112379263157888E-2</v>
      </c>
      <c r="C399" s="3">
        <f t="shared" si="12"/>
        <v>7.1112379263157885</v>
      </c>
      <c r="D399" s="2" t="str">
        <f t="shared" si="13"/>
        <v>update PT_TVAL_CURVA_TASAS set MTO_VALOR=7.11123792631579   where COD_MONEDA='NS' and COD_TIPREAJUSTE=2 AND NUM_MES=395</v>
      </c>
    </row>
    <row r="400" spans="1:4">
      <c r="A400">
        <v>396</v>
      </c>
      <c r="B400" s="1">
        <v>7.1131812499999988E-2</v>
      </c>
      <c r="C400" s="3">
        <f t="shared" si="12"/>
        <v>7.1131812499999985</v>
      </c>
      <c r="D400" s="2" t="str">
        <f t="shared" si="13"/>
        <v>update PT_TVAL_CURVA_TASAS set MTO_VALOR=7.11318125   where COD_MONEDA='NS' and COD_TIPREAJUSTE=2 AND NUM_MES=396</v>
      </c>
    </row>
    <row r="401" spans="1:4">
      <c r="A401">
        <v>397</v>
      </c>
      <c r="B401" s="1">
        <v>7.1150962675438592E-2</v>
      </c>
      <c r="C401" s="3">
        <f t="shared" si="12"/>
        <v>7.1150962675438594</v>
      </c>
      <c r="D401" s="2" t="str">
        <f t="shared" si="13"/>
        <v>update PT_TVAL_CURVA_TASAS set MTO_VALOR=7.11509626754386   where COD_MONEDA='NS' and COD_TIPREAJUSTE=2 AND NUM_MES=397</v>
      </c>
    </row>
    <row r="402" spans="1:4">
      <c r="A402">
        <v>398</v>
      </c>
      <c r="B402" s="1">
        <v>7.1170112850877196E-2</v>
      </c>
      <c r="C402" s="3">
        <f t="shared" si="12"/>
        <v>7.1170112850877194</v>
      </c>
      <c r="D402" s="2" t="str">
        <f t="shared" si="13"/>
        <v>update PT_TVAL_CURVA_TASAS set MTO_VALOR=7.11701128508772   where COD_MONEDA='NS' and COD_TIPREAJUSTE=2 AND NUM_MES=398</v>
      </c>
    </row>
    <row r="403" spans="1:4">
      <c r="A403">
        <v>399</v>
      </c>
      <c r="B403" s="1">
        <v>7.1189263026315799E-2</v>
      </c>
      <c r="C403" s="3">
        <f t="shared" si="12"/>
        <v>7.1189263026315803</v>
      </c>
      <c r="D403" s="2" t="str">
        <f t="shared" si="13"/>
        <v>update PT_TVAL_CURVA_TASAS set MTO_VALOR=7.11892630263158   where COD_MONEDA='NS' and COD_TIPREAJUSTE=2 AND NUM_MES=399</v>
      </c>
    </row>
    <row r="404" spans="1:4">
      <c r="A404">
        <v>400</v>
      </c>
      <c r="B404" s="1">
        <v>7.1208136035087716E-2</v>
      </c>
      <c r="C404" s="3">
        <f t="shared" si="12"/>
        <v>7.1208136035087719</v>
      </c>
      <c r="D404" s="2" t="str">
        <f t="shared" si="13"/>
        <v>update PT_TVAL_CURVA_TASAS set MTO_VALOR=7.12081360350877   where COD_MONEDA='NS' and COD_TIPREAJUSTE=2 AND NUM_MES=400</v>
      </c>
    </row>
    <row r="405" spans="1:4">
      <c r="A405">
        <v>401</v>
      </c>
      <c r="B405" s="1">
        <v>7.1227009043859646E-2</v>
      </c>
      <c r="C405" s="3">
        <f t="shared" si="12"/>
        <v>7.1227009043859644</v>
      </c>
      <c r="D405" s="2" t="str">
        <f t="shared" si="13"/>
        <v>update PT_TVAL_CURVA_TASAS set MTO_VALOR=7.12270090438596   where COD_MONEDA='NS' and COD_TIPREAJUSTE=2 AND NUM_MES=401</v>
      </c>
    </row>
    <row r="406" spans="1:4">
      <c r="A406">
        <v>402</v>
      </c>
      <c r="B406" s="1">
        <v>7.1245882052631562E-2</v>
      </c>
      <c r="C406" s="3">
        <f t="shared" si="12"/>
        <v>7.1245882052631559</v>
      </c>
      <c r="D406" s="2" t="str">
        <f t="shared" si="13"/>
        <v>update PT_TVAL_CURVA_TASAS set MTO_VALOR=7.12458820526316   where COD_MONEDA='NS' and COD_TIPREAJUSTE=2 AND NUM_MES=402</v>
      </c>
    </row>
    <row r="407" spans="1:4">
      <c r="A407">
        <v>403</v>
      </c>
      <c r="B407" s="1">
        <v>7.1264483710526322E-2</v>
      </c>
      <c r="C407" s="3">
        <f t="shared" si="12"/>
        <v>7.1264483710526321</v>
      </c>
      <c r="D407" s="2" t="str">
        <f t="shared" si="13"/>
        <v>update PT_TVAL_CURVA_TASAS set MTO_VALOR=7.12644837105263   where COD_MONEDA='NS' and COD_TIPREAJUSTE=2 AND NUM_MES=403</v>
      </c>
    </row>
    <row r="408" spans="1:4">
      <c r="A408">
        <v>404</v>
      </c>
      <c r="B408" s="1">
        <v>7.1283085368421067E-2</v>
      </c>
      <c r="C408" s="3">
        <f t="shared" si="12"/>
        <v>7.1283085368421064</v>
      </c>
      <c r="D408" s="2" t="str">
        <f t="shared" si="13"/>
        <v>update PT_TVAL_CURVA_TASAS set MTO_VALOR=7.12830853684211   where COD_MONEDA='NS' and COD_TIPREAJUSTE=2 AND NUM_MES=404</v>
      </c>
    </row>
    <row r="409" spans="1:4">
      <c r="A409">
        <v>405</v>
      </c>
      <c r="B409" s="1">
        <v>7.1301687026315813E-2</v>
      </c>
      <c r="C409" s="3">
        <f t="shared" si="12"/>
        <v>7.1301687026315816</v>
      </c>
      <c r="D409" s="2" t="str">
        <f t="shared" si="13"/>
        <v>update PT_TVAL_CURVA_TASAS set MTO_VALOR=7.13016870263158   where COD_MONEDA='NS' and COD_TIPREAJUSTE=2 AND NUM_MES=405</v>
      </c>
    </row>
    <row r="410" spans="1:4">
      <c r="A410">
        <v>406</v>
      </c>
      <c r="B410" s="1">
        <v>7.1320022982456155E-2</v>
      </c>
      <c r="C410" s="3">
        <f t="shared" si="12"/>
        <v>7.1320022982456157</v>
      </c>
      <c r="D410" s="2" t="str">
        <f t="shared" si="13"/>
        <v>update PT_TVAL_CURVA_TASAS set MTO_VALOR=7.13200229824562   where COD_MONEDA='NS' and COD_TIPREAJUSTE=2 AND NUM_MES=406</v>
      </c>
    </row>
    <row r="411" spans="1:4">
      <c r="A411">
        <v>407</v>
      </c>
      <c r="B411" s="1">
        <v>7.1338358938596483E-2</v>
      </c>
      <c r="C411" s="3">
        <f t="shared" si="12"/>
        <v>7.133835893859648</v>
      </c>
      <c r="D411" s="2" t="str">
        <f t="shared" si="13"/>
        <v>update PT_TVAL_CURVA_TASAS set MTO_VALOR=7.13383589385965   where COD_MONEDA='NS' and COD_TIPREAJUSTE=2 AND NUM_MES=407</v>
      </c>
    </row>
    <row r="412" spans="1:4">
      <c r="A412">
        <v>408</v>
      </c>
      <c r="B412" s="1">
        <v>7.1356694894736825E-2</v>
      </c>
      <c r="C412" s="3">
        <f t="shared" si="12"/>
        <v>7.1356694894736821</v>
      </c>
      <c r="D412" s="2" t="str">
        <f t="shared" si="13"/>
        <v>update PT_TVAL_CURVA_TASAS set MTO_VALOR=7.13566948947368   where COD_MONEDA='NS' and COD_TIPREAJUSTE=2 AND NUM_MES=408</v>
      </c>
    </row>
    <row r="413" spans="1:4">
      <c r="A413">
        <v>409</v>
      </c>
      <c r="B413" s="1">
        <v>7.1374770666666656E-2</v>
      </c>
      <c r="C413" s="3">
        <f t="shared" si="12"/>
        <v>7.1374770666666656</v>
      </c>
      <c r="D413" s="2" t="str">
        <f t="shared" si="13"/>
        <v>update PT_TVAL_CURVA_TASAS set MTO_VALOR=7.13747706666667   where COD_MONEDA='NS' and COD_TIPREAJUSTE=2 AND NUM_MES=409</v>
      </c>
    </row>
    <row r="414" spans="1:4">
      <c r="A414">
        <v>410</v>
      </c>
      <c r="B414" s="1">
        <v>7.1392846438596488E-2</v>
      </c>
      <c r="C414" s="3">
        <f t="shared" si="12"/>
        <v>7.1392846438596491</v>
      </c>
      <c r="D414" s="2" t="str">
        <f t="shared" si="13"/>
        <v>update PT_TVAL_CURVA_TASAS set MTO_VALOR=7.13928464385965   where COD_MONEDA='NS' and COD_TIPREAJUSTE=2 AND NUM_MES=410</v>
      </c>
    </row>
    <row r="415" spans="1:4">
      <c r="A415">
        <v>411</v>
      </c>
      <c r="B415" s="1">
        <v>7.141092221052632E-2</v>
      </c>
      <c r="C415" s="3">
        <f t="shared" si="12"/>
        <v>7.1410922210526317</v>
      </c>
      <c r="D415" s="2" t="str">
        <f t="shared" si="13"/>
        <v>update PT_TVAL_CURVA_TASAS set MTO_VALOR=7.14109222105263   where COD_MONEDA='NS' and COD_TIPREAJUSTE=2 AND NUM_MES=411</v>
      </c>
    </row>
    <row r="416" spans="1:4">
      <c r="A416">
        <v>412</v>
      </c>
      <c r="B416" s="1">
        <v>7.1428743070175452E-2</v>
      </c>
      <c r="C416" s="3">
        <f t="shared" si="12"/>
        <v>7.1428743070175456</v>
      </c>
      <c r="D416" s="2" t="str">
        <f t="shared" si="13"/>
        <v>update PT_TVAL_CURVA_TASAS set MTO_VALOR=7.14287430701755   where COD_MONEDA='NS' and COD_TIPREAJUSTE=2 AND NUM_MES=412</v>
      </c>
    </row>
    <row r="417" spans="1:4">
      <c r="A417">
        <v>413</v>
      </c>
      <c r="B417" s="1">
        <v>7.1446563929824569E-2</v>
      </c>
      <c r="C417" s="3">
        <f t="shared" si="12"/>
        <v>7.1446563929824567</v>
      </c>
      <c r="D417" s="2" t="str">
        <f t="shared" si="13"/>
        <v>update PT_TVAL_CURVA_TASAS set MTO_VALOR=7.14465639298246   where COD_MONEDA='NS' and COD_TIPREAJUSTE=2 AND NUM_MES=413</v>
      </c>
    </row>
    <row r="418" spans="1:4">
      <c r="A418">
        <v>414</v>
      </c>
      <c r="B418" s="1">
        <v>7.1464384789473701E-2</v>
      </c>
      <c r="C418" s="3">
        <f t="shared" si="12"/>
        <v>7.1464384789473705</v>
      </c>
      <c r="D418" s="2" t="str">
        <f t="shared" si="13"/>
        <v>update PT_TVAL_CURVA_TASAS set MTO_VALOR=7.14643847894737   where COD_MONEDA='NS' and COD_TIPREAJUSTE=2 AND NUM_MES=414</v>
      </c>
    </row>
    <row r="419" spans="1:4">
      <c r="A419">
        <v>415</v>
      </c>
      <c r="B419" s="1">
        <v>7.1481955956140361E-2</v>
      </c>
      <c r="C419" s="3">
        <f t="shared" si="12"/>
        <v>7.1481955956140357</v>
      </c>
      <c r="D419" s="2" t="str">
        <f t="shared" si="13"/>
        <v>update PT_TVAL_CURVA_TASAS set MTO_VALOR=7.14819559561404   where COD_MONEDA='NS' and COD_TIPREAJUSTE=2 AND NUM_MES=415</v>
      </c>
    </row>
    <row r="420" spans="1:4">
      <c r="A420">
        <v>416</v>
      </c>
      <c r="B420" s="1">
        <v>7.1499527122807022E-2</v>
      </c>
      <c r="C420" s="3">
        <f t="shared" si="12"/>
        <v>7.1499527122807018</v>
      </c>
      <c r="D420" s="2" t="str">
        <f t="shared" si="13"/>
        <v>update PT_TVAL_CURVA_TASAS set MTO_VALOR=7.1499527122807   where COD_MONEDA='NS' and COD_TIPREAJUSTE=2 AND NUM_MES=416</v>
      </c>
    </row>
    <row r="421" spans="1:4">
      <c r="A421">
        <v>417</v>
      </c>
      <c r="B421" s="1">
        <v>7.1517098289473668E-2</v>
      </c>
      <c r="C421" s="3">
        <f t="shared" si="12"/>
        <v>7.1517098289473671</v>
      </c>
      <c r="D421" s="2" t="str">
        <f t="shared" si="13"/>
        <v>update PT_TVAL_CURVA_TASAS set MTO_VALOR=7.15170982894737   where COD_MONEDA='NS' and COD_TIPREAJUSTE=2 AND NUM_MES=417</v>
      </c>
    </row>
    <row r="422" spans="1:4">
      <c r="A422">
        <v>418</v>
      </c>
      <c r="B422" s="1">
        <v>7.1534424885964898E-2</v>
      </c>
      <c r="C422" s="3">
        <f t="shared" si="12"/>
        <v>7.1534424885964896</v>
      </c>
      <c r="D422" s="2" t="str">
        <f t="shared" si="13"/>
        <v>update PT_TVAL_CURVA_TASAS set MTO_VALOR=7.15344248859649   where COD_MONEDA='NS' and COD_TIPREAJUSTE=2 AND NUM_MES=418</v>
      </c>
    </row>
    <row r="423" spans="1:4">
      <c r="A423">
        <v>419</v>
      </c>
      <c r="B423" s="1">
        <v>7.1551751482456141E-2</v>
      </c>
      <c r="C423" s="3">
        <f t="shared" si="12"/>
        <v>7.1551751482456138</v>
      </c>
      <c r="D423" s="2" t="str">
        <f t="shared" si="13"/>
        <v>update PT_TVAL_CURVA_TASAS set MTO_VALOR=7.15517514824561   where COD_MONEDA='NS' and COD_TIPREAJUSTE=2 AND NUM_MES=419</v>
      </c>
    </row>
    <row r="424" spans="1:4">
      <c r="A424">
        <v>420</v>
      </c>
      <c r="B424" s="1">
        <v>7.1569078078947371E-2</v>
      </c>
      <c r="C424" s="3">
        <f t="shared" si="12"/>
        <v>7.1569078078947372</v>
      </c>
      <c r="D424" s="2" t="str">
        <f t="shared" si="13"/>
        <v>update PT_TVAL_CURVA_TASAS set MTO_VALOR=7.15690780789474   where COD_MONEDA='NS' and COD_TIPREAJUSTE=2 AND NUM_MES=420</v>
      </c>
    </row>
    <row r="425" spans="1:4">
      <c r="A425">
        <v>421</v>
      </c>
      <c r="B425" s="1">
        <v>7.1586165043859659E-2</v>
      </c>
      <c r="C425" s="3">
        <f t="shared" si="12"/>
        <v>7.1586165043859662</v>
      </c>
      <c r="D425" s="2" t="str">
        <f t="shared" si="13"/>
        <v>update PT_TVAL_CURVA_TASAS set MTO_VALOR=7.15861650438597   where COD_MONEDA='NS' and COD_TIPREAJUSTE=2 AND NUM_MES=421</v>
      </c>
    </row>
    <row r="426" spans="1:4">
      <c r="A426">
        <v>422</v>
      </c>
      <c r="B426" s="1">
        <v>7.1603252008771948E-2</v>
      </c>
      <c r="C426" s="3">
        <f t="shared" si="12"/>
        <v>7.1603252008771952</v>
      </c>
      <c r="D426" s="2" t="str">
        <f t="shared" si="13"/>
        <v>update PT_TVAL_CURVA_TASAS set MTO_VALOR=7.1603252008772   where COD_MONEDA='NS' and COD_TIPREAJUSTE=2 AND NUM_MES=422</v>
      </c>
    </row>
    <row r="427" spans="1:4">
      <c r="A427">
        <v>423</v>
      </c>
      <c r="B427" s="1">
        <v>7.1620338973684236E-2</v>
      </c>
      <c r="C427" s="3">
        <f t="shared" si="12"/>
        <v>7.1620338973684232</v>
      </c>
      <c r="D427" s="2" t="str">
        <f t="shared" si="13"/>
        <v>update PT_TVAL_CURVA_TASAS set MTO_VALOR=7.16203389736842   where COD_MONEDA='NS' and COD_TIPREAJUSTE=2 AND NUM_MES=423</v>
      </c>
    </row>
    <row r="428" spans="1:4">
      <c r="A428">
        <v>424</v>
      </c>
      <c r="B428" s="1">
        <v>7.1637191061403524E-2</v>
      </c>
      <c r="C428" s="3">
        <f t="shared" si="12"/>
        <v>7.163719106140352</v>
      </c>
      <c r="D428" s="2" t="str">
        <f t="shared" si="13"/>
        <v>update PT_TVAL_CURVA_TASAS set MTO_VALOR=7.16371910614035   where COD_MONEDA='NS' and COD_TIPREAJUSTE=2 AND NUM_MES=424</v>
      </c>
    </row>
    <row r="429" spans="1:4">
      <c r="A429">
        <v>425</v>
      </c>
      <c r="B429" s="1">
        <v>7.1654043149122812E-2</v>
      </c>
      <c r="C429" s="3">
        <f t="shared" si="12"/>
        <v>7.1654043149122808</v>
      </c>
      <c r="D429" s="2" t="str">
        <f t="shared" si="13"/>
        <v>update PT_TVAL_CURVA_TASAS set MTO_VALOR=7.16540431491228   where COD_MONEDA='NS' and COD_TIPREAJUSTE=2 AND NUM_MES=425</v>
      </c>
    </row>
    <row r="430" spans="1:4">
      <c r="A430">
        <v>426</v>
      </c>
      <c r="B430" s="1">
        <v>7.16708952368421E-2</v>
      </c>
      <c r="C430" s="3">
        <f t="shared" si="12"/>
        <v>7.1670895236842096</v>
      </c>
      <c r="D430" s="2" t="str">
        <f t="shared" si="13"/>
        <v>update PT_TVAL_CURVA_TASAS set MTO_VALOR=7.16708952368421   where COD_MONEDA='NS' and COD_TIPREAJUSTE=2 AND NUM_MES=426</v>
      </c>
    </row>
    <row r="431" spans="1:4">
      <c r="A431">
        <v>427</v>
      </c>
      <c r="B431" s="1">
        <v>7.1687517192982456E-2</v>
      </c>
      <c r="C431" s="3">
        <f t="shared" si="12"/>
        <v>7.1687517192982453</v>
      </c>
      <c r="D431" s="2" t="str">
        <f t="shared" si="13"/>
        <v>update PT_TVAL_CURVA_TASAS set MTO_VALOR=7.16875171929825   where COD_MONEDA='NS' and COD_TIPREAJUSTE=2 AND NUM_MES=427</v>
      </c>
    </row>
    <row r="432" spans="1:4">
      <c r="A432">
        <v>428</v>
      </c>
      <c r="B432" s="1">
        <v>7.1704139149122811E-2</v>
      </c>
      <c r="C432" s="3">
        <f t="shared" si="12"/>
        <v>7.170413914912281</v>
      </c>
      <c r="D432" s="2" t="str">
        <f t="shared" si="13"/>
        <v>update PT_TVAL_CURVA_TASAS set MTO_VALOR=7.17041391491228   where COD_MONEDA='NS' and COD_TIPREAJUSTE=2 AND NUM_MES=428</v>
      </c>
    </row>
    <row r="433" spans="1:4">
      <c r="A433">
        <v>429</v>
      </c>
      <c r="B433" s="1">
        <v>7.1720761105263167E-2</v>
      </c>
      <c r="C433" s="3">
        <f t="shared" si="12"/>
        <v>7.1720761105263167</v>
      </c>
      <c r="D433" s="2" t="str">
        <f t="shared" si="13"/>
        <v>update PT_TVAL_CURVA_TASAS set MTO_VALOR=7.17207611052632   where COD_MONEDA='NS' and COD_TIPREAJUSTE=2 AND NUM_MES=429</v>
      </c>
    </row>
    <row r="434" spans="1:4">
      <c r="A434">
        <v>430</v>
      </c>
      <c r="B434" s="1">
        <v>7.173715739473685E-2</v>
      </c>
      <c r="C434" s="3">
        <f t="shared" si="12"/>
        <v>7.1737157394736855</v>
      </c>
      <c r="D434" s="2" t="str">
        <f t="shared" si="13"/>
        <v>update PT_TVAL_CURVA_TASAS set MTO_VALOR=7.17371573947369   where COD_MONEDA='NS' and COD_TIPREAJUSTE=2 AND NUM_MES=430</v>
      </c>
    </row>
    <row r="435" spans="1:4">
      <c r="A435">
        <v>431</v>
      </c>
      <c r="B435" s="1">
        <v>7.1753553684210519E-2</v>
      </c>
      <c r="C435" s="3">
        <f t="shared" si="12"/>
        <v>7.1753553684210516</v>
      </c>
      <c r="D435" s="2" t="str">
        <f t="shared" si="13"/>
        <v>update PT_TVAL_CURVA_TASAS set MTO_VALOR=7.17535536842105   where COD_MONEDA='NS' and COD_TIPREAJUSTE=2 AND NUM_MES=431</v>
      </c>
    </row>
    <row r="436" spans="1:4">
      <c r="A436">
        <v>432</v>
      </c>
      <c r="B436" s="1">
        <v>7.1769949973684188E-2</v>
      </c>
      <c r="C436" s="3">
        <f t="shared" si="12"/>
        <v>7.1769949973684186</v>
      </c>
      <c r="D436" s="2" t="str">
        <f t="shared" si="13"/>
        <v>update PT_TVAL_CURVA_TASAS set MTO_VALOR=7.17699499736842   where COD_MONEDA='NS' and COD_TIPREAJUSTE=2 AND NUM_MES=432</v>
      </c>
    </row>
    <row r="437" spans="1:4">
      <c r="A437">
        <v>433</v>
      </c>
      <c r="B437" s="1">
        <v>7.1786125157894731E-2</v>
      </c>
      <c r="C437" s="3">
        <f t="shared" si="12"/>
        <v>7.1786125157894727</v>
      </c>
      <c r="D437" s="2" t="str">
        <f t="shared" si="13"/>
        <v>update PT_TVAL_CURVA_TASAS set MTO_VALOR=7.17861251578947   where COD_MONEDA='NS' and COD_TIPREAJUSTE=2 AND NUM_MES=433</v>
      </c>
    </row>
    <row r="438" spans="1:4">
      <c r="A438">
        <v>434</v>
      </c>
      <c r="B438" s="1">
        <v>7.180230034210526E-2</v>
      </c>
      <c r="C438" s="3">
        <f t="shared" si="12"/>
        <v>7.1802300342105259</v>
      </c>
      <c r="D438" s="2" t="str">
        <f t="shared" si="13"/>
        <v>update PT_TVAL_CURVA_TASAS set MTO_VALOR=7.18023003421053   where COD_MONEDA='NS' and COD_TIPREAJUSTE=2 AND NUM_MES=434</v>
      </c>
    </row>
    <row r="439" spans="1:4">
      <c r="A439">
        <v>435</v>
      </c>
      <c r="B439" s="1">
        <v>7.1818475526315789E-2</v>
      </c>
      <c r="C439" s="3">
        <f t="shared" si="12"/>
        <v>7.181847552631579</v>
      </c>
      <c r="D439" s="2" t="str">
        <f t="shared" si="13"/>
        <v>update PT_TVAL_CURVA_TASAS set MTO_VALOR=7.18184755263158   where COD_MONEDA='NS' and COD_TIPREAJUSTE=2 AND NUM_MES=435</v>
      </c>
    </row>
    <row r="440" spans="1:4">
      <c r="A440">
        <v>436</v>
      </c>
      <c r="B440" s="1">
        <v>7.183443392105264E-2</v>
      </c>
      <c r="C440" s="3">
        <f t="shared" si="12"/>
        <v>7.1834433921052643</v>
      </c>
      <c r="D440" s="2" t="str">
        <f t="shared" si="13"/>
        <v>update PT_TVAL_CURVA_TASAS set MTO_VALOR=7.18344339210526   where COD_MONEDA='NS' and COD_TIPREAJUSTE=2 AND NUM_MES=436</v>
      </c>
    </row>
    <row r="441" spans="1:4">
      <c r="A441">
        <v>437</v>
      </c>
      <c r="B441" s="1">
        <v>7.1850392315789477E-2</v>
      </c>
      <c r="C441" s="3">
        <f t="shared" si="12"/>
        <v>7.1850392315789477</v>
      </c>
      <c r="D441" s="2" t="str">
        <f t="shared" si="13"/>
        <v>update PT_TVAL_CURVA_TASAS set MTO_VALOR=7.18503923157895   where COD_MONEDA='NS' and COD_TIPREAJUSTE=2 AND NUM_MES=437</v>
      </c>
    </row>
    <row r="442" spans="1:4">
      <c r="A442">
        <v>438</v>
      </c>
      <c r="B442" s="1">
        <v>7.1866350710526314E-2</v>
      </c>
      <c r="C442" s="3">
        <f t="shared" si="12"/>
        <v>7.1866350710526312</v>
      </c>
      <c r="D442" s="2" t="str">
        <f t="shared" si="13"/>
        <v>update PT_TVAL_CURVA_TASAS set MTO_VALOR=7.18663507105263   where COD_MONEDA='NS' and COD_TIPREAJUSTE=2 AND NUM_MES=438</v>
      </c>
    </row>
    <row r="443" spans="1:4">
      <c r="A443">
        <v>439</v>
      </c>
      <c r="B443" s="1">
        <v>7.188209650877192E-2</v>
      </c>
      <c r="C443" s="3">
        <f t="shared" si="12"/>
        <v>7.1882096508771918</v>
      </c>
      <c r="D443" s="2" t="str">
        <f t="shared" si="13"/>
        <v>update PT_TVAL_CURVA_TASAS set MTO_VALOR=7.18820965087719   where COD_MONEDA='NS' and COD_TIPREAJUSTE=2 AND NUM_MES=439</v>
      </c>
    </row>
    <row r="444" spans="1:4">
      <c r="A444">
        <v>440</v>
      </c>
      <c r="B444" s="1">
        <v>7.189784230701754E-2</v>
      </c>
      <c r="C444" s="3">
        <f t="shared" si="12"/>
        <v>7.1897842307017541</v>
      </c>
      <c r="D444" s="2" t="str">
        <f t="shared" si="13"/>
        <v>update PT_TVAL_CURVA_TASAS set MTO_VALOR=7.18978423070175   where COD_MONEDA='NS' and COD_TIPREAJUSTE=2 AND NUM_MES=440</v>
      </c>
    </row>
    <row r="445" spans="1:4">
      <c r="A445">
        <v>441</v>
      </c>
      <c r="B445" s="1">
        <v>7.1913588105263146E-2</v>
      </c>
      <c r="C445" s="3">
        <f t="shared" si="12"/>
        <v>7.1913588105263146</v>
      </c>
      <c r="D445" s="2" t="str">
        <f t="shared" si="13"/>
        <v>update PT_TVAL_CURVA_TASAS set MTO_VALOR=7.19135881052631   where COD_MONEDA='NS' and COD_TIPREAJUSTE=2 AND NUM_MES=441</v>
      </c>
    </row>
    <row r="446" spans="1:4">
      <c r="A446">
        <v>442</v>
      </c>
      <c r="B446" s="1">
        <v>7.1929125464912272E-2</v>
      </c>
      <c r="C446" s="3">
        <f t="shared" si="12"/>
        <v>7.1929125464912271</v>
      </c>
      <c r="D446" s="2" t="str">
        <f t="shared" si="13"/>
        <v>update PT_TVAL_CURVA_TASAS set MTO_VALOR=7.19291254649123   where COD_MONEDA='NS' and COD_TIPREAJUSTE=2 AND NUM_MES=442</v>
      </c>
    </row>
    <row r="447" spans="1:4">
      <c r="A447">
        <v>443</v>
      </c>
      <c r="B447" s="1">
        <v>7.1944662824561398E-2</v>
      </c>
      <c r="C447" s="3">
        <f t="shared" si="12"/>
        <v>7.1944662824561396</v>
      </c>
      <c r="D447" s="2" t="str">
        <f t="shared" si="13"/>
        <v>update PT_TVAL_CURVA_TASAS set MTO_VALOR=7.19446628245614   where COD_MONEDA='NS' and COD_TIPREAJUSTE=2 AND NUM_MES=443</v>
      </c>
    </row>
    <row r="448" spans="1:4">
      <c r="A448">
        <v>444</v>
      </c>
      <c r="B448" s="1">
        <v>7.1960200184210524E-2</v>
      </c>
      <c r="C448" s="3">
        <f t="shared" si="12"/>
        <v>7.1960200184210521</v>
      </c>
      <c r="D448" s="2" t="str">
        <f t="shared" si="13"/>
        <v>update PT_TVAL_CURVA_TASAS set MTO_VALOR=7.19602001842105   where COD_MONEDA='NS' and COD_TIPREAJUSTE=2 AND NUM_MES=444</v>
      </c>
    </row>
    <row r="449" spans="1:4">
      <c r="A449">
        <v>445</v>
      </c>
      <c r="B449" s="1">
        <v>7.1975533114035081E-2</v>
      </c>
      <c r="C449" s="3">
        <f t="shared" si="12"/>
        <v>7.1975533114035084</v>
      </c>
      <c r="D449" s="2" t="str">
        <f t="shared" si="13"/>
        <v>update PT_TVAL_CURVA_TASAS set MTO_VALOR=7.19755331140351   where COD_MONEDA='NS' and COD_TIPREAJUSTE=2 AND NUM_MES=445</v>
      </c>
    </row>
    <row r="450" spans="1:4">
      <c r="A450">
        <v>446</v>
      </c>
      <c r="B450" s="1">
        <v>7.1990866043859653E-2</v>
      </c>
      <c r="C450" s="3">
        <f t="shared" si="12"/>
        <v>7.1990866043859656</v>
      </c>
      <c r="D450" s="2" t="str">
        <f t="shared" si="13"/>
        <v>update PT_TVAL_CURVA_TASAS set MTO_VALOR=7.19908660438597   where COD_MONEDA='NS' and COD_TIPREAJUSTE=2 AND NUM_MES=446</v>
      </c>
    </row>
    <row r="451" spans="1:4">
      <c r="A451">
        <v>447</v>
      </c>
      <c r="B451" s="1">
        <v>7.2006198973684196E-2</v>
      </c>
      <c r="C451" s="3">
        <f t="shared" si="12"/>
        <v>7.2006198973684192</v>
      </c>
      <c r="D451" s="2" t="str">
        <f t="shared" si="13"/>
        <v>update PT_TVAL_CURVA_TASAS set MTO_VALOR=7.20061989736842   where COD_MONEDA='NS' and COD_TIPREAJUSTE=2 AND NUM_MES=447</v>
      </c>
    </row>
    <row r="452" spans="1:4">
      <c r="A452">
        <v>448</v>
      </c>
      <c r="B452" s="1">
        <v>7.202133141228069E-2</v>
      </c>
      <c r="C452" s="3">
        <f t="shared" si="12"/>
        <v>7.2021331412280691</v>
      </c>
      <c r="D452" s="2" t="str">
        <f t="shared" si="13"/>
        <v>update PT_TVAL_CURVA_TASAS set MTO_VALOR=7.20213314122807   where COD_MONEDA='NS' and COD_TIPREAJUSTE=2 AND NUM_MES=448</v>
      </c>
    </row>
    <row r="453" spans="1:4">
      <c r="A453">
        <v>449</v>
      </c>
      <c r="B453" s="1">
        <v>7.2036463850877183E-2</v>
      </c>
      <c r="C453" s="3">
        <f t="shared" ref="C453:C516" si="14">+B453*100</f>
        <v>7.2036463850877182</v>
      </c>
      <c r="D453" s="2" t="str">
        <f t="shared" ref="D453:D516" si="15">CONCATENATE($A$1,C453,$A$2,A453)</f>
        <v>update PT_TVAL_CURVA_TASAS set MTO_VALOR=7.20364638508772   where COD_MONEDA='NS' and COD_TIPREAJUSTE=2 AND NUM_MES=449</v>
      </c>
    </row>
    <row r="454" spans="1:4">
      <c r="A454">
        <v>450</v>
      </c>
      <c r="B454" s="1">
        <v>7.2051596289473677E-2</v>
      </c>
      <c r="C454" s="3">
        <f t="shared" si="14"/>
        <v>7.2051596289473681</v>
      </c>
      <c r="D454" s="2" t="str">
        <f t="shared" si="15"/>
        <v>update PT_TVAL_CURVA_TASAS set MTO_VALOR=7.20515962894737   where COD_MONEDA='NS' and COD_TIPREAJUSTE=2 AND NUM_MES=450</v>
      </c>
    </row>
    <row r="455" spans="1:4">
      <c r="A455">
        <v>451</v>
      </c>
      <c r="B455" s="1">
        <v>7.2066532026315785E-2</v>
      </c>
      <c r="C455" s="3">
        <f t="shared" si="14"/>
        <v>7.2066532026315784</v>
      </c>
      <c r="D455" s="2" t="str">
        <f t="shared" si="15"/>
        <v>update PT_TVAL_CURVA_TASAS set MTO_VALOR=7.20665320263158   where COD_MONEDA='NS' and COD_TIPREAJUSTE=2 AND NUM_MES=451</v>
      </c>
    </row>
    <row r="456" spans="1:4">
      <c r="A456">
        <v>452</v>
      </c>
      <c r="B456" s="1">
        <v>7.208146776315788E-2</v>
      </c>
      <c r="C456" s="3">
        <f t="shared" si="14"/>
        <v>7.2081467763157878</v>
      </c>
      <c r="D456" s="2" t="str">
        <f t="shared" si="15"/>
        <v>update PT_TVAL_CURVA_TASAS set MTO_VALOR=7.20814677631579   where COD_MONEDA='NS' and COD_TIPREAJUSTE=2 AND NUM_MES=452</v>
      </c>
    </row>
    <row r="457" spans="1:4">
      <c r="A457">
        <v>453</v>
      </c>
      <c r="B457" s="1">
        <v>7.2096403499999989E-2</v>
      </c>
      <c r="C457" s="3">
        <f t="shared" si="14"/>
        <v>7.209640349999999</v>
      </c>
      <c r="D457" s="2" t="str">
        <f t="shared" si="15"/>
        <v>update PT_TVAL_CURVA_TASAS set MTO_VALOR=7.20964035   where COD_MONEDA='NS' and COD_TIPREAJUSTE=2 AND NUM_MES=453</v>
      </c>
    </row>
    <row r="458" spans="1:4">
      <c r="A458">
        <v>454</v>
      </c>
      <c r="B458" s="1">
        <v>7.2111146342105262E-2</v>
      </c>
      <c r="C458" s="3">
        <f t="shared" si="14"/>
        <v>7.2111146342105261</v>
      </c>
      <c r="D458" s="2" t="str">
        <f t="shared" si="15"/>
        <v>update PT_TVAL_CURVA_TASAS set MTO_VALOR=7.21111463421053   where COD_MONEDA='NS' and COD_TIPREAJUSTE=2 AND NUM_MES=454</v>
      </c>
    </row>
    <row r="459" spans="1:4">
      <c r="A459">
        <v>455</v>
      </c>
      <c r="B459" s="1">
        <v>7.2125889184210534E-2</v>
      </c>
      <c r="C459" s="3">
        <f t="shared" si="14"/>
        <v>7.2125889184210532</v>
      </c>
      <c r="D459" s="2" t="str">
        <f t="shared" si="15"/>
        <v>update PT_TVAL_CURVA_TASAS set MTO_VALOR=7.21258891842105   where COD_MONEDA='NS' and COD_TIPREAJUSTE=2 AND NUM_MES=455</v>
      </c>
    </row>
    <row r="460" spans="1:4">
      <c r="A460">
        <v>456</v>
      </c>
      <c r="B460" s="1">
        <v>7.2140632026315793E-2</v>
      </c>
      <c r="C460" s="3">
        <f t="shared" si="14"/>
        <v>7.2140632026315794</v>
      </c>
      <c r="D460" s="2" t="str">
        <f t="shared" si="15"/>
        <v>update PT_TVAL_CURVA_TASAS set MTO_VALOR=7.21406320263158   where COD_MONEDA='NS' and COD_TIPREAJUSTE=2 AND NUM_MES=456</v>
      </c>
    </row>
    <row r="461" spans="1:4">
      <c r="A461">
        <v>457</v>
      </c>
      <c r="B461" s="1">
        <v>7.2155185482456141E-2</v>
      </c>
      <c r="C461" s="3">
        <f t="shared" si="14"/>
        <v>7.2155185482456137</v>
      </c>
      <c r="D461" s="2" t="str">
        <f t="shared" si="15"/>
        <v>update PT_TVAL_CURVA_TASAS set MTO_VALOR=7.21551854824561   where COD_MONEDA='NS' and COD_TIPREAJUSTE=2 AND NUM_MES=457</v>
      </c>
    </row>
    <row r="462" spans="1:4">
      <c r="A462">
        <v>458</v>
      </c>
      <c r="B462" s="1">
        <v>7.2169738938596475E-2</v>
      </c>
      <c r="C462" s="3">
        <f t="shared" si="14"/>
        <v>7.2169738938596479</v>
      </c>
      <c r="D462" s="2" t="str">
        <f t="shared" si="15"/>
        <v>update PT_TVAL_CURVA_TASAS set MTO_VALOR=7.21697389385965   where COD_MONEDA='NS' and COD_TIPREAJUSTE=2 AND NUM_MES=458</v>
      </c>
    </row>
    <row r="463" spans="1:4">
      <c r="A463">
        <v>459</v>
      </c>
      <c r="B463" s="1">
        <v>7.2184292394736824E-2</v>
      </c>
      <c r="C463" s="3">
        <f t="shared" si="14"/>
        <v>7.2184292394736822</v>
      </c>
      <c r="D463" s="2" t="str">
        <f t="shared" si="15"/>
        <v>update PT_TVAL_CURVA_TASAS set MTO_VALOR=7.21842923947368   where COD_MONEDA='NS' and COD_TIPREAJUSTE=2 AND NUM_MES=459</v>
      </c>
    </row>
    <row r="464" spans="1:4">
      <c r="A464">
        <v>460</v>
      </c>
      <c r="B464" s="1">
        <v>7.2198660157894723E-2</v>
      </c>
      <c r="C464" s="3">
        <f t="shared" si="14"/>
        <v>7.2198660157894725</v>
      </c>
      <c r="D464" s="2" t="str">
        <f t="shared" si="15"/>
        <v>update PT_TVAL_CURVA_TASAS set MTO_VALOR=7.21986601578947   where COD_MONEDA='NS' and COD_TIPREAJUSTE=2 AND NUM_MES=460</v>
      </c>
    </row>
    <row r="465" spans="1:4">
      <c r="A465">
        <v>461</v>
      </c>
      <c r="B465" s="1">
        <v>7.2213027921052622E-2</v>
      </c>
      <c r="C465" s="3">
        <f t="shared" si="14"/>
        <v>7.2213027921052619</v>
      </c>
      <c r="D465" s="2" t="str">
        <f t="shared" si="15"/>
        <v>update PT_TVAL_CURVA_TASAS set MTO_VALOR=7.22130279210526   where COD_MONEDA='NS' and COD_TIPREAJUSTE=2 AND NUM_MES=461</v>
      </c>
    </row>
    <row r="466" spans="1:4">
      <c r="A466">
        <v>462</v>
      </c>
      <c r="B466" s="1">
        <v>7.2227395684210535E-2</v>
      </c>
      <c r="C466" s="3">
        <f t="shared" si="14"/>
        <v>7.2227395684210531</v>
      </c>
      <c r="D466" s="2" t="str">
        <f t="shared" si="15"/>
        <v>update PT_TVAL_CURVA_TASAS set MTO_VALOR=7.22273956842105   where COD_MONEDA='NS' and COD_TIPREAJUSTE=2 AND NUM_MES=462</v>
      </c>
    </row>
    <row r="467" spans="1:4">
      <c r="A467">
        <v>463</v>
      </c>
      <c r="B467" s="1">
        <v>7.2241581105263158E-2</v>
      </c>
      <c r="C467" s="3">
        <f t="shared" si="14"/>
        <v>7.2241581105263162</v>
      </c>
      <c r="D467" s="2" t="str">
        <f t="shared" si="15"/>
        <v>update PT_TVAL_CURVA_TASAS set MTO_VALOR=7.22415811052632   where COD_MONEDA='NS' and COD_TIPREAJUSTE=2 AND NUM_MES=463</v>
      </c>
    </row>
    <row r="468" spans="1:4">
      <c r="A468">
        <v>464</v>
      </c>
      <c r="B468" s="1">
        <v>7.2255766526315782E-2</v>
      </c>
      <c r="C468" s="3">
        <f t="shared" si="14"/>
        <v>7.2255766526315783</v>
      </c>
      <c r="D468" s="2" t="str">
        <f t="shared" si="15"/>
        <v>update PT_TVAL_CURVA_TASAS set MTO_VALOR=7.22557665263158   where COD_MONEDA='NS' and COD_TIPREAJUSTE=2 AND NUM_MES=464</v>
      </c>
    </row>
    <row r="469" spans="1:4">
      <c r="A469">
        <v>465</v>
      </c>
      <c r="B469" s="1">
        <v>7.2269951947368391E-2</v>
      </c>
      <c r="C469" s="3">
        <f t="shared" si="14"/>
        <v>7.2269951947368387</v>
      </c>
      <c r="D469" s="2" t="str">
        <f t="shared" si="15"/>
        <v>update PT_TVAL_CURVA_TASAS set MTO_VALOR=7.22699519473684   where COD_MONEDA='NS' and COD_TIPREAJUSTE=2 AND NUM_MES=465</v>
      </c>
    </row>
    <row r="470" spans="1:4">
      <c r="A470">
        <v>466</v>
      </c>
      <c r="B470" s="1">
        <v>7.2283958473684198E-2</v>
      </c>
      <c r="C470" s="3">
        <f t="shared" si="14"/>
        <v>7.2283958473684198</v>
      </c>
      <c r="D470" s="2" t="str">
        <f t="shared" si="15"/>
        <v>update PT_TVAL_CURVA_TASAS set MTO_VALOR=7.22839584736842   where COD_MONEDA='NS' and COD_TIPREAJUSTE=2 AND NUM_MES=466</v>
      </c>
    </row>
    <row r="471" spans="1:4">
      <c r="A471">
        <v>467</v>
      </c>
      <c r="B471" s="1">
        <v>7.2297965000000006E-2</v>
      </c>
      <c r="C471" s="3">
        <f t="shared" si="14"/>
        <v>7.2297965000000008</v>
      </c>
      <c r="D471" s="2" t="str">
        <f t="shared" si="15"/>
        <v>update PT_TVAL_CURVA_TASAS set MTO_VALOR=7.2297965   where COD_MONEDA='NS' and COD_TIPREAJUSTE=2 AND NUM_MES=467</v>
      </c>
    </row>
    <row r="472" spans="1:4">
      <c r="A472">
        <v>468</v>
      </c>
      <c r="B472" s="1">
        <v>7.2311971526315799E-2</v>
      </c>
      <c r="C472" s="3">
        <f t="shared" si="14"/>
        <v>7.2311971526315801</v>
      </c>
      <c r="D472" s="2" t="str">
        <f t="shared" si="15"/>
        <v>update PT_TVAL_CURVA_TASAS set MTO_VALOR=7.23119715263158   where COD_MONEDA='NS' and COD_TIPREAJUSTE=2 AND NUM_MES=468</v>
      </c>
    </row>
    <row r="473" spans="1:4">
      <c r="A473">
        <v>469</v>
      </c>
      <c r="B473" s="1">
        <v>7.2325802464912298E-2</v>
      </c>
      <c r="C473" s="3">
        <f t="shared" si="14"/>
        <v>7.2325802464912297</v>
      </c>
      <c r="D473" s="2" t="str">
        <f t="shared" si="15"/>
        <v>update PT_TVAL_CURVA_TASAS set MTO_VALOR=7.23258024649123   where COD_MONEDA='NS' and COD_TIPREAJUSTE=2 AND NUM_MES=469</v>
      </c>
    </row>
    <row r="474" spans="1:4">
      <c r="A474">
        <v>470</v>
      </c>
      <c r="B474" s="1">
        <v>7.2339633403508796E-2</v>
      </c>
      <c r="C474" s="3">
        <f t="shared" si="14"/>
        <v>7.2339633403508792</v>
      </c>
      <c r="D474" s="2" t="str">
        <f t="shared" si="15"/>
        <v>update PT_TVAL_CURVA_TASAS set MTO_VALOR=7.23396334035088   where COD_MONEDA='NS' and COD_TIPREAJUSTE=2 AND NUM_MES=470</v>
      </c>
    </row>
    <row r="475" spans="1:4">
      <c r="A475">
        <v>471</v>
      </c>
      <c r="B475" s="1">
        <v>7.2353464342105281E-2</v>
      </c>
      <c r="C475" s="3">
        <f t="shared" si="14"/>
        <v>7.2353464342105278</v>
      </c>
      <c r="D475" s="2" t="str">
        <f t="shared" si="15"/>
        <v>update PT_TVAL_CURVA_TASAS set MTO_VALOR=7.23534643421053   where COD_MONEDA='NS' and COD_TIPREAJUSTE=2 AND NUM_MES=471</v>
      </c>
    </row>
    <row r="476" spans="1:4">
      <c r="A476">
        <v>472</v>
      </c>
      <c r="B476" s="1">
        <v>7.2367122885964918E-2</v>
      </c>
      <c r="C476" s="3">
        <f t="shared" si="14"/>
        <v>7.2367122885964914</v>
      </c>
      <c r="D476" s="2" t="str">
        <f t="shared" si="15"/>
        <v>update PT_TVAL_CURVA_TASAS set MTO_VALOR=7.23671228859649   where COD_MONEDA='NS' and COD_TIPREAJUSTE=2 AND NUM_MES=472</v>
      </c>
    </row>
    <row r="477" spans="1:4">
      <c r="A477">
        <v>473</v>
      </c>
      <c r="B477" s="1">
        <v>7.2380781429824556E-2</v>
      </c>
      <c r="C477" s="3">
        <f t="shared" si="14"/>
        <v>7.2380781429824559</v>
      </c>
      <c r="D477" s="2" t="str">
        <f t="shared" si="15"/>
        <v>update PT_TVAL_CURVA_TASAS set MTO_VALOR=7.23807814298246   where COD_MONEDA='NS' and COD_TIPREAJUSTE=2 AND NUM_MES=473</v>
      </c>
    </row>
    <row r="478" spans="1:4">
      <c r="A478">
        <v>474</v>
      </c>
      <c r="B478" s="1">
        <v>7.2394439973684194E-2</v>
      </c>
      <c r="C478" s="3">
        <f t="shared" si="14"/>
        <v>7.2394439973684195</v>
      </c>
      <c r="D478" s="2" t="str">
        <f t="shared" si="15"/>
        <v>update PT_TVAL_CURVA_TASAS set MTO_VALOR=7.23944399736842   where COD_MONEDA='NS' and COD_TIPREAJUSTE=2 AND NUM_MES=474</v>
      </c>
    </row>
    <row r="479" spans="1:4">
      <c r="A479">
        <v>475</v>
      </c>
      <c r="B479" s="1">
        <v>7.2407929324561388E-2</v>
      </c>
      <c r="C479" s="3">
        <f t="shared" si="14"/>
        <v>7.2407929324561389</v>
      </c>
      <c r="D479" s="2" t="str">
        <f t="shared" si="15"/>
        <v>update PT_TVAL_CURVA_TASAS set MTO_VALOR=7.24079293245614   where COD_MONEDA='NS' and COD_TIPREAJUSTE=2 AND NUM_MES=475</v>
      </c>
    </row>
    <row r="480" spans="1:4">
      <c r="A480">
        <v>476</v>
      </c>
      <c r="B480" s="1">
        <v>7.2421418675438581E-2</v>
      </c>
      <c r="C480" s="3">
        <f t="shared" si="14"/>
        <v>7.2421418675438582</v>
      </c>
      <c r="D480" s="2" t="str">
        <f t="shared" si="15"/>
        <v>update PT_TVAL_CURVA_TASAS set MTO_VALOR=7.24214186754386   where COD_MONEDA='NS' and COD_TIPREAJUSTE=2 AND NUM_MES=476</v>
      </c>
    </row>
    <row r="481" spans="1:4">
      <c r="A481">
        <v>477</v>
      </c>
      <c r="B481" s="1">
        <v>7.2434908026315775E-2</v>
      </c>
      <c r="C481" s="3">
        <f t="shared" si="14"/>
        <v>7.2434908026315776</v>
      </c>
      <c r="D481" s="2" t="str">
        <f t="shared" si="15"/>
        <v>update PT_TVAL_CURVA_TASAS set MTO_VALOR=7.24349080263158   where COD_MONEDA='NS' and COD_TIPREAJUSTE=2 AND NUM_MES=477</v>
      </c>
    </row>
    <row r="482" spans="1:4">
      <c r="A482">
        <v>478</v>
      </c>
      <c r="B482" s="1">
        <v>7.2448231219298234E-2</v>
      </c>
      <c r="C482" s="3">
        <f t="shared" si="14"/>
        <v>7.2448231219298238</v>
      </c>
      <c r="D482" s="2" t="str">
        <f t="shared" si="15"/>
        <v>update PT_TVAL_CURVA_TASAS set MTO_VALOR=7.24482312192982   where COD_MONEDA='NS' and COD_TIPREAJUSTE=2 AND NUM_MES=478</v>
      </c>
    </row>
    <row r="483" spans="1:4">
      <c r="A483">
        <v>479</v>
      </c>
      <c r="B483" s="1">
        <v>7.2461554412280693E-2</v>
      </c>
      <c r="C483" s="3">
        <f t="shared" si="14"/>
        <v>7.2461554412280691</v>
      </c>
      <c r="D483" s="2" t="str">
        <f t="shared" si="15"/>
        <v>update PT_TVAL_CURVA_TASAS set MTO_VALOR=7.24615544122807   where COD_MONEDA='NS' and COD_TIPREAJUSTE=2 AND NUM_MES=479</v>
      </c>
    </row>
    <row r="484" spans="1:4">
      <c r="A484">
        <v>480</v>
      </c>
      <c r="B484" s="1">
        <v>7.2474877605263152E-2</v>
      </c>
      <c r="C484" s="3">
        <f t="shared" si="14"/>
        <v>7.2474877605263153</v>
      </c>
      <c r="D484" s="2" t="str">
        <f t="shared" si="15"/>
        <v>update PT_TVAL_CURVA_TASAS set MTO_VALOR=7.24748776052632   where COD_MONEDA='NS' and COD_TIPREAJUSTE=2 AND NUM_MES=480</v>
      </c>
    </row>
    <row r="485" spans="1:4">
      <c r="A485">
        <v>481</v>
      </c>
      <c r="B485" s="1">
        <v>7.2474877605263152E-2</v>
      </c>
      <c r="C485" s="3">
        <f t="shared" si="14"/>
        <v>7.2474877605263153</v>
      </c>
      <c r="D485" s="2" t="str">
        <f t="shared" si="15"/>
        <v>update PT_TVAL_CURVA_TASAS set MTO_VALOR=7.24748776052632   where COD_MONEDA='NS' and COD_TIPREAJUSTE=2 AND NUM_MES=481</v>
      </c>
    </row>
    <row r="486" spans="1:4">
      <c r="A486">
        <v>482</v>
      </c>
      <c r="B486" s="1">
        <v>7.2474877605263152E-2</v>
      </c>
      <c r="C486" s="3">
        <f t="shared" si="14"/>
        <v>7.2474877605263153</v>
      </c>
      <c r="D486" s="2" t="str">
        <f t="shared" si="15"/>
        <v>update PT_TVAL_CURVA_TASAS set MTO_VALOR=7.24748776052632   where COD_MONEDA='NS' and COD_TIPREAJUSTE=2 AND NUM_MES=482</v>
      </c>
    </row>
    <row r="487" spans="1:4">
      <c r="A487">
        <v>483</v>
      </c>
      <c r="B487" s="1">
        <v>7.2474877605263152E-2</v>
      </c>
      <c r="C487" s="3">
        <f t="shared" si="14"/>
        <v>7.2474877605263153</v>
      </c>
      <c r="D487" s="2" t="str">
        <f t="shared" si="15"/>
        <v>update PT_TVAL_CURVA_TASAS set MTO_VALOR=7.24748776052632   where COD_MONEDA='NS' and COD_TIPREAJUSTE=2 AND NUM_MES=483</v>
      </c>
    </row>
    <row r="488" spans="1:4">
      <c r="A488">
        <v>484</v>
      </c>
      <c r="B488" s="1">
        <v>7.2474877605263152E-2</v>
      </c>
      <c r="C488" s="3">
        <f t="shared" si="14"/>
        <v>7.2474877605263153</v>
      </c>
      <c r="D488" s="2" t="str">
        <f t="shared" si="15"/>
        <v>update PT_TVAL_CURVA_TASAS set MTO_VALOR=7.24748776052632   where COD_MONEDA='NS' and COD_TIPREAJUSTE=2 AND NUM_MES=484</v>
      </c>
    </row>
    <row r="489" spans="1:4">
      <c r="A489">
        <v>485</v>
      </c>
      <c r="B489" s="1">
        <v>7.2474877605263152E-2</v>
      </c>
      <c r="C489" s="3">
        <f t="shared" si="14"/>
        <v>7.2474877605263153</v>
      </c>
      <c r="D489" s="2" t="str">
        <f t="shared" si="15"/>
        <v>update PT_TVAL_CURVA_TASAS set MTO_VALOR=7.24748776052632   where COD_MONEDA='NS' and COD_TIPREAJUSTE=2 AND NUM_MES=485</v>
      </c>
    </row>
    <row r="490" spans="1:4">
      <c r="A490">
        <v>486</v>
      </c>
      <c r="B490" s="1">
        <v>7.2474877605263152E-2</v>
      </c>
      <c r="C490" s="3">
        <f t="shared" si="14"/>
        <v>7.2474877605263153</v>
      </c>
      <c r="D490" s="2" t="str">
        <f t="shared" si="15"/>
        <v>update PT_TVAL_CURVA_TASAS set MTO_VALOR=7.24748776052632   where COD_MONEDA='NS' and COD_TIPREAJUSTE=2 AND NUM_MES=486</v>
      </c>
    </row>
    <row r="491" spans="1:4">
      <c r="A491">
        <v>487</v>
      </c>
      <c r="B491" s="1">
        <v>7.2474877605263152E-2</v>
      </c>
      <c r="C491" s="3">
        <f t="shared" si="14"/>
        <v>7.2474877605263153</v>
      </c>
      <c r="D491" s="2" t="str">
        <f t="shared" si="15"/>
        <v>update PT_TVAL_CURVA_TASAS set MTO_VALOR=7.24748776052632   where COD_MONEDA='NS' and COD_TIPREAJUSTE=2 AND NUM_MES=487</v>
      </c>
    </row>
    <row r="492" spans="1:4">
      <c r="A492">
        <v>488</v>
      </c>
      <c r="B492" s="1">
        <v>7.2474877605263152E-2</v>
      </c>
      <c r="C492" s="3">
        <f t="shared" si="14"/>
        <v>7.2474877605263153</v>
      </c>
      <c r="D492" s="2" t="str">
        <f t="shared" si="15"/>
        <v>update PT_TVAL_CURVA_TASAS set MTO_VALOR=7.24748776052632   where COD_MONEDA='NS' and COD_TIPREAJUSTE=2 AND NUM_MES=488</v>
      </c>
    </row>
    <row r="493" spans="1:4">
      <c r="A493">
        <v>489</v>
      </c>
      <c r="B493" s="1">
        <v>7.2474877605263152E-2</v>
      </c>
      <c r="C493" s="3">
        <f t="shared" si="14"/>
        <v>7.2474877605263153</v>
      </c>
      <c r="D493" s="2" t="str">
        <f t="shared" si="15"/>
        <v>update PT_TVAL_CURVA_TASAS set MTO_VALOR=7.24748776052632   where COD_MONEDA='NS' and COD_TIPREAJUSTE=2 AND NUM_MES=489</v>
      </c>
    </row>
    <row r="494" spans="1:4">
      <c r="A494">
        <v>490</v>
      </c>
      <c r="B494" s="1">
        <v>7.2474877605263152E-2</v>
      </c>
      <c r="C494" s="3">
        <f t="shared" si="14"/>
        <v>7.2474877605263153</v>
      </c>
      <c r="D494" s="2" t="str">
        <f t="shared" si="15"/>
        <v>update PT_TVAL_CURVA_TASAS set MTO_VALOR=7.24748776052632   where COD_MONEDA='NS' and COD_TIPREAJUSTE=2 AND NUM_MES=490</v>
      </c>
    </row>
    <row r="495" spans="1:4">
      <c r="A495">
        <v>491</v>
      </c>
      <c r="B495" s="1">
        <v>7.2474877605263152E-2</v>
      </c>
      <c r="C495" s="3">
        <f t="shared" si="14"/>
        <v>7.2474877605263153</v>
      </c>
      <c r="D495" s="2" t="str">
        <f t="shared" si="15"/>
        <v>update PT_TVAL_CURVA_TASAS set MTO_VALOR=7.24748776052632   where COD_MONEDA='NS' and COD_TIPREAJUSTE=2 AND NUM_MES=491</v>
      </c>
    </row>
    <row r="496" spans="1:4">
      <c r="A496">
        <v>492</v>
      </c>
      <c r="B496" s="1">
        <v>7.2474877605263152E-2</v>
      </c>
      <c r="C496" s="3">
        <f t="shared" si="14"/>
        <v>7.2474877605263153</v>
      </c>
      <c r="D496" s="2" t="str">
        <f t="shared" si="15"/>
        <v>update PT_TVAL_CURVA_TASAS set MTO_VALOR=7.24748776052632   where COD_MONEDA='NS' and COD_TIPREAJUSTE=2 AND NUM_MES=492</v>
      </c>
    </row>
    <row r="497" spans="1:4">
      <c r="A497">
        <v>493</v>
      </c>
      <c r="B497" s="1">
        <v>7.2474877605263152E-2</v>
      </c>
      <c r="C497" s="3">
        <f t="shared" si="14"/>
        <v>7.2474877605263153</v>
      </c>
      <c r="D497" s="2" t="str">
        <f t="shared" si="15"/>
        <v>update PT_TVAL_CURVA_TASAS set MTO_VALOR=7.24748776052632   where COD_MONEDA='NS' and COD_TIPREAJUSTE=2 AND NUM_MES=493</v>
      </c>
    </row>
    <row r="498" spans="1:4">
      <c r="A498">
        <v>494</v>
      </c>
      <c r="B498" s="1">
        <v>7.2474877605263152E-2</v>
      </c>
      <c r="C498" s="3">
        <f t="shared" si="14"/>
        <v>7.2474877605263153</v>
      </c>
      <c r="D498" s="2" t="str">
        <f t="shared" si="15"/>
        <v>update PT_TVAL_CURVA_TASAS set MTO_VALOR=7.24748776052632   where COD_MONEDA='NS' and COD_TIPREAJUSTE=2 AND NUM_MES=494</v>
      </c>
    </row>
    <row r="499" spans="1:4">
      <c r="A499">
        <v>495</v>
      </c>
      <c r="B499" s="1">
        <v>7.2474877605263152E-2</v>
      </c>
      <c r="C499" s="3">
        <f t="shared" si="14"/>
        <v>7.2474877605263153</v>
      </c>
      <c r="D499" s="2" t="str">
        <f t="shared" si="15"/>
        <v>update PT_TVAL_CURVA_TASAS set MTO_VALOR=7.24748776052632   where COD_MONEDA='NS' and COD_TIPREAJUSTE=2 AND NUM_MES=495</v>
      </c>
    </row>
    <row r="500" spans="1:4">
      <c r="A500">
        <v>496</v>
      </c>
      <c r="B500" s="1">
        <v>7.2474877605263152E-2</v>
      </c>
      <c r="C500" s="3">
        <f t="shared" si="14"/>
        <v>7.2474877605263153</v>
      </c>
      <c r="D500" s="2" t="str">
        <f t="shared" si="15"/>
        <v>update PT_TVAL_CURVA_TASAS set MTO_VALOR=7.24748776052632   where COD_MONEDA='NS' and COD_TIPREAJUSTE=2 AND NUM_MES=496</v>
      </c>
    </row>
    <row r="501" spans="1:4">
      <c r="A501">
        <v>497</v>
      </c>
      <c r="B501" s="1">
        <v>7.2474877605263152E-2</v>
      </c>
      <c r="C501" s="3">
        <f t="shared" si="14"/>
        <v>7.2474877605263153</v>
      </c>
      <c r="D501" s="2" t="str">
        <f t="shared" si="15"/>
        <v>update PT_TVAL_CURVA_TASAS set MTO_VALOR=7.24748776052632   where COD_MONEDA='NS' and COD_TIPREAJUSTE=2 AND NUM_MES=497</v>
      </c>
    </row>
    <row r="502" spans="1:4">
      <c r="A502">
        <v>498</v>
      </c>
      <c r="B502" s="1">
        <v>7.2474877605263152E-2</v>
      </c>
      <c r="C502" s="3">
        <f t="shared" si="14"/>
        <v>7.2474877605263153</v>
      </c>
      <c r="D502" s="2" t="str">
        <f t="shared" si="15"/>
        <v>update PT_TVAL_CURVA_TASAS set MTO_VALOR=7.24748776052632   where COD_MONEDA='NS' and COD_TIPREAJUSTE=2 AND NUM_MES=498</v>
      </c>
    </row>
    <row r="503" spans="1:4">
      <c r="A503">
        <v>499</v>
      </c>
      <c r="B503" s="1">
        <v>7.2474877605263152E-2</v>
      </c>
      <c r="C503" s="3">
        <f t="shared" si="14"/>
        <v>7.2474877605263153</v>
      </c>
      <c r="D503" s="2" t="str">
        <f t="shared" si="15"/>
        <v>update PT_TVAL_CURVA_TASAS set MTO_VALOR=7.24748776052632   where COD_MONEDA='NS' and COD_TIPREAJUSTE=2 AND NUM_MES=499</v>
      </c>
    </row>
    <row r="504" spans="1:4">
      <c r="A504">
        <v>500</v>
      </c>
      <c r="B504" s="1">
        <v>7.2474877605263152E-2</v>
      </c>
      <c r="C504" s="3">
        <f t="shared" si="14"/>
        <v>7.2474877605263153</v>
      </c>
      <c r="D504" s="2" t="str">
        <f t="shared" si="15"/>
        <v>update PT_TVAL_CURVA_TASAS set MTO_VALOR=7.24748776052632   where COD_MONEDA='NS' and COD_TIPREAJUSTE=2 AND NUM_MES=500</v>
      </c>
    </row>
    <row r="505" spans="1:4">
      <c r="A505">
        <v>501</v>
      </c>
      <c r="B505" s="1">
        <v>7.2474877605263152E-2</v>
      </c>
      <c r="C505" s="3">
        <f t="shared" si="14"/>
        <v>7.2474877605263153</v>
      </c>
      <c r="D505" s="2" t="str">
        <f t="shared" si="15"/>
        <v>update PT_TVAL_CURVA_TASAS set MTO_VALOR=7.24748776052632   where COD_MONEDA='NS' and COD_TIPREAJUSTE=2 AND NUM_MES=501</v>
      </c>
    </row>
    <row r="506" spans="1:4">
      <c r="A506">
        <v>502</v>
      </c>
      <c r="B506" s="1">
        <v>7.2474877605263152E-2</v>
      </c>
      <c r="C506" s="3">
        <f t="shared" si="14"/>
        <v>7.2474877605263153</v>
      </c>
      <c r="D506" s="2" t="str">
        <f t="shared" si="15"/>
        <v>update PT_TVAL_CURVA_TASAS set MTO_VALOR=7.24748776052632   where COD_MONEDA='NS' and COD_TIPREAJUSTE=2 AND NUM_MES=502</v>
      </c>
    </row>
    <row r="507" spans="1:4">
      <c r="A507">
        <v>503</v>
      </c>
      <c r="B507" s="1">
        <v>7.2474877605263152E-2</v>
      </c>
      <c r="C507" s="3">
        <f t="shared" si="14"/>
        <v>7.2474877605263153</v>
      </c>
      <c r="D507" s="2" t="str">
        <f t="shared" si="15"/>
        <v>update PT_TVAL_CURVA_TASAS set MTO_VALOR=7.24748776052632   where COD_MONEDA='NS' and COD_TIPREAJUSTE=2 AND NUM_MES=503</v>
      </c>
    </row>
    <row r="508" spans="1:4">
      <c r="A508">
        <v>504</v>
      </c>
      <c r="B508" s="1">
        <v>7.2474877605263152E-2</v>
      </c>
      <c r="C508" s="3">
        <f t="shared" si="14"/>
        <v>7.2474877605263153</v>
      </c>
      <c r="D508" s="2" t="str">
        <f t="shared" si="15"/>
        <v>update PT_TVAL_CURVA_TASAS set MTO_VALOR=7.24748776052632   where COD_MONEDA='NS' and COD_TIPREAJUSTE=2 AND NUM_MES=504</v>
      </c>
    </row>
    <row r="509" spans="1:4">
      <c r="A509">
        <v>505</v>
      </c>
      <c r="B509" s="1">
        <v>7.2474877605263152E-2</v>
      </c>
      <c r="C509" s="3">
        <f t="shared" si="14"/>
        <v>7.2474877605263153</v>
      </c>
      <c r="D509" s="2" t="str">
        <f t="shared" si="15"/>
        <v>update PT_TVAL_CURVA_TASAS set MTO_VALOR=7.24748776052632   where COD_MONEDA='NS' and COD_TIPREAJUSTE=2 AND NUM_MES=505</v>
      </c>
    </row>
    <row r="510" spans="1:4">
      <c r="A510">
        <v>506</v>
      </c>
      <c r="B510" s="1">
        <v>7.2474877605263152E-2</v>
      </c>
      <c r="C510" s="3">
        <f t="shared" si="14"/>
        <v>7.2474877605263153</v>
      </c>
      <c r="D510" s="2" t="str">
        <f t="shared" si="15"/>
        <v>update PT_TVAL_CURVA_TASAS set MTO_VALOR=7.24748776052632   where COD_MONEDA='NS' and COD_TIPREAJUSTE=2 AND NUM_MES=506</v>
      </c>
    </row>
    <row r="511" spans="1:4">
      <c r="A511">
        <v>507</v>
      </c>
      <c r="B511" s="1">
        <v>7.2474877605263152E-2</v>
      </c>
      <c r="C511" s="3">
        <f t="shared" si="14"/>
        <v>7.2474877605263153</v>
      </c>
      <c r="D511" s="2" t="str">
        <f t="shared" si="15"/>
        <v>update PT_TVAL_CURVA_TASAS set MTO_VALOR=7.24748776052632   where COD_MONEDA='NS' and COD_TIPREAJUSTE=2 AND NUM_MES=507</v>
      </c>
    </row>
    <row r="512" spans="1:4">
      <c r="A512">
        <v>508</v>
      </c>
      <c r="B512" s="1">
        <v>7.2474877605263152E-2</v>
      </c>
      <c r="C512" s="3">
        <f t="shared" si="14"/>
        <v>7.2474877605263153</v>
      </c>
      <c r="D512" s="2" t="str">
        <f t="shared" si="15"/>
        <v>update PT_TVAL_CURVA_TASAS set MTO_VALOR=7.24748776052632   where COD_MONEDA='NS' and COD_TIPREAJUSTE=2 AND NUM_MES=508</v>
      </c>
    </row>
    <row r="513" spans="1:4">
      <c r="A513">
        <v>509</v>
      </c>
      <c r="B513" s="1">
        <v>7.2474877605263152E-2</v>
      </c>
      <c r="C513" s="3">
        <f t="shared" si="14"/>
        <v>7.2474877605263153</v>
      </c>
      <c r="D513" s="2" t="str">
        <f t="shared" si="15"/>
        <v>update PT_TVAL_CURVA_TASAS set MTO_VALOR=7.24748776052632   where COD_MONEDA='NS' and COD_TIPREAJUSTE=2 AND NUM_MES=509</v>
      </c>
    </row>
    <row r="514" spans="1:4">
      <c r="A514">
        <v>510</v>
      </c>
      <c r="B514" s="1">
        <v>7.2474877605263152E-2</v>
      </c>
      <c r="C514" s="3">
        <f t="shared" si="14"/>
        <v>7.2474877605263153</v>
      </c>
      <c r="D514" s="2" t="str">
        <f t="shared" si="15"/>
        <v>update PT_TVAL_CURVA_TASAS set MTO_VALOR=7.24748776052632   where COD_MONEDA='NS' and COD_TIPREAJUSTE=2 AND NUM_MES=510</v>
      </c>
    </row>
    <row r="515" spans="1:4">
      <c r="A515">
        <v>511</v>
      </c>
      <c r="B515" s="1">
        <v>7.2474877605263152E-2</v>
      </c>
      <c r="C515" s="3">
        <f t="shared" si="14"/>
        <v>7.2474877605263153</v>
      </c>
      <c r="D515" s="2" t="str">
        <f t="shared" si="15"/>
        <v>update PT_TVAL_CURVA_TASAS set MTO_VALOR=7.24748776052632   where COD_MONEDA='NS' and COD_TIPREAJUSTE=2 AND NUM_MES=511</v>
      </c>
    </row>
    <row r="516" spans="1:4">
      <c r="A516">
        <v>512</v>
      </c>
      <c r="B516" s="1">
        <v>7.2474877605263152E-2</v>
      </c>
      <c r="C516" s="3">
        <f t="shared" si="14"/>
        <v>7.2474877605263153</v>
      </c>
      <c r="D516" s="2" t="str">
        <f t="shared" si="15"/>
        <v>update PT_TVAL_CURVA_TASAS set MTO_VALOR=7.24748776052632   where COD_MONEDA='NS' and COD_TIPREAJUSTE=2 AND NUM_MES=512</v>
      </c>
    </row>
    <row r="517" spans="1:4">
      <c r="A517">
        <v>513</v>
      </c>
      <c r="B517" s="1">
        <v>7.2474877605263152E-2</v>
      </c>
      <c r="C517" s="3">
        <f t="shared" ref="C517:C580" si="16">+B517*100</f>
        <v>7.2474877605263153</v>
      </c>
      <c r="D517" s="2" t="str">
        <f t="shared" ref="D517:D580" si="17">CONCATENATE($A$1,C517,$A$2,A517)</f>
        <v>update PT_TVAL_CURVA_TASAS set MTO_VALOR=7.24748776052632   where COD_MONEDA='NS' and COD_TIPREAJUSTE=2 AND NUM_MES=513</v>
      </c>
    </row>
    <row r="518" spans="1:4">
      <c r="A518">
        <v>514</v>
      </c>
      <c r="B518" s="1">
        <v>7.2474877605263152E-2</v>
      </c>
      <c r="C518" s="3">
        <f t="shared" si="16"/>
        <v>7.2474877605263153</v>
      </c>
      <c r="D518" s="2" t="str">
        <f t="shared" si="17"/>
        <v>update PT_TVAL_CURVA_TASAS set MTO_VALOR=7.24748776052632   where COD_MONEDA='NS' and COD_TIPREAJUSTE=2 AND NUM_MES=514</v>
      </c>
    </row>
    <row r="519" spans="1:4">
      <c r="A519">
        <v>515</v>
      </c>
      <c r="B519" s="1">
        <v>7.2474877605263152E-2</v>
      </c>
      <c r="C519" s="3">
        <f t="shared" si="16"/>
        <v>7.2474877605263153</v>
      </c>
      <c r="D519" s="2" t="str">
        <f t="shared" si="17"/>
        <v>update PT_TVAL_CURVA_TASAS set MTO_VALOR=7.24748776052632   where COD_MONEDA='NS' and COD_TIPREAJUSTE=2 AND NUM_MES=515</v>
      </c>
    </row>
    <row r="520" spans="1:4">
      <c r="A520">
        <v>516</v>
      </c>
      <c r="B520" s="1">
        <v>7.2474877605263152E-2</v>
      </c>
      <c r="C520" s="3">
        <f t="shared" si="16"/>
        <v>7.2474877605263153</v>
      </c>
      <c r="D520" s="2" t="str">
        <f t="shared" si="17"/>
        <v>update PT_TVAL_CURVA_TASAS set MTO_VALOR=7.24748776052632   where COD_MONEDA='NS' and COD_TIPREAJUSTE=2 AND NUM_MES=516</v>
      </c>
    </row>
    <row r="521" spans="1:4">
      <c r="A521">
        <v>517</v>
      </c>
      <c r="B521" s="1">
        <v>7.2474877605263152E-2</v>
      </c>
      <c r="C521" s="3">
        <f t="shared" si="16"/>
        <v>7.2474877605263153</v>
      </c>
      <c r="D521" s="2" t="str">
        <f t="shared" si="17"/>
        <v>update PT_TVAL_CURVA_TASAS set MTO_VALOR=7.24748776052632   where COD_MONEDA='NS' and COD_TIPREAJUSTE=2 AND NUM_MES=517</v>
      </c>
    </row>
    <row r="522" spans="1:4">
      <c r="A522">
        <v>518</v>
      </c>
      <c r="B522" s="1">
        <v>7.2474877605263152E-2</v>
      </c>
      <c r="C522" s="3">
        <f t="shared" si="16"/>
        <v>7.2474877605263153</v>
      </c>
      <c r="D522" s="2" t="str">
        <f t="shared" si="17"/>
        <v>update PT_TVAL_CURVA_TASAS set MTO_VALOR=7.24748776052632   where COD_MONEDA='NS' and COD_TIPREAJUSTE=2 AND NUM_MES=518</v>
      </c>
    </row>
    <row r="523" spans="1:4">
      <c r="A523">
        <v>519</v>
      </c>
      <c r="B523" s="1">
        <v>7.2474877605263152E-2</v>
      </c>
      <c r="C523" s="3">
        <f t="shared" si="16"/>
        <v>7.2474877605263153</v>
      </c>
      <c r="D523" s="2" t="str">
        <f t="shared" si="17"/>
        <v>update PT_TVAL_CURVA_TASAS set MTO_VALOR=7.24748776052632   where COD_MONEDA='NS' and COD_TIPREAJUSTE=2 AND NUM_MES=519</v>
      </c>
    </row>
    <row r="524" spans="1:4">
      <c r="A524">
        <v>520</v>
      </c>
      <c r="B524" s="1">
        <v>7.2474877605263152E-2</v>
      </c>
      <c r="C524" s="3">
        <f t="shared" si="16"/>
        <v>7.2474877605263153</v>
      </c>
      <c r="D524" s="2" t="str">
        <f t="shared" si="17"/>
        <v>update PT_TVAL_CURVA_TASAS set MTO_VALOR=7.24748776052632   where COD_MONEDA='NS' and COD_TIPREAJUSTE=2 AND NUM_MES=520</v>
      </c>
    </row>
    <row r="525" spans="1:4">
      <c r="A525">
        <v>521</v>
      </c>
      <c r="B525" s="1">
        <v>7.2474877605263152E-2</v>
      </c>
      <c r="C525" s="3">
        <f t="shared" si="16"/>
        <v>7.2474877605263153</v>
      </c>
      <c r="D525" s="2" t="str">
        <f t="shared" si="17"/>
        <v>update PT_TVAL_CURVA_TASAS set MTO_VALOR=7.24748776052632   where COD_MONEDA='NS' and COD_TIPREAJUSTE=2 AND NUM_MES=521</v>
      </c>
    </row>
    <row r="526" spans="1:4">
      <c r="A526">
        <v>522</v>
      </c>
      <c r="B526" s="1">
        <v>7.2474877605263152E-2</v>
      </c>
      <c r="C526" s="3">
        <f t="shared" si="16"/>
        <v>7.2474877605263153</v>
      </c>
      <c r="D526" s="2" t="str">
        <f t="shared" si="17"/>
        <v>update PT_TVAL_CURVA_TASAS set MTO_VALOR=7.24748776052632   where COD_MONEDA='NS' and COD_TIPREAJUSTE=2 AND NUM_MES=522</v>
      </c>
    </row>
    <row r="527" spans="1:4">
      <c r="A527">
        <v>523</v>
      </c>
      <c r="B527" s="1">
        <v>7.2474877605263152E-2</v>
      </c>
      <c r="C527" s="3">
        <f t="shared" si="16"/>
        <v>7.2474877605263153</v>
      </c>
      <c r="D527" s="2" t="str">
        <f t="shared" si="17"/>
        <v>update PT_TVAL_CURVA_TASAS set MTO_VALOR=7.24748776052632   where COD_MONEDA='NS' and COD_TIPREAJUSTE=2 AND NUM_MES=523</v>
      </c>
    </row>
    <row r="528" spans="1:4">
      <c r="A528">
        <v>524</v>
      </c>
      <c r="B528" s="1">
        <v>7.2474877605263152E-2</v>
      </c>
      <c r="C528" s="3">
        <f t="shared" si="16"/>
        <v>7.2474877605263153</v>
      </c>
      <c r="D528" s="2" t="str">
        <f t="shared" si="17"/>
        <v>update PT_TVAL_CURVA_TASAS set MTO_VALOR=7.24748776052632   where COD_MONEDA='NS' and COD_TIPREAJUSTE=2 AND NUM_MES=524</v>
      </c>
    </row>
    <row r="529" spans="1:4">
      <c r="A529">
        <v>525</v>
      </c>
      <c r="B529" s="1">
        <v>7.2474877605263152E-2</v>
      </c>
      <c r="C529" s="3">
        <f t="shared" si="16"/>
        <v>7.2474877605263153</v>
      </c>
      <c r="D529" s="2" t="str">
        <f t="shared" si="17"/>
        <v>update PT_TVAL_CURVA_TASAS set MTO_VALOR=7.24748776052632   where COD_MONEDA='NS' and COD_TIPREAJUSTE=2 AND NUM_MES=525</v>
      </c>
    </row>
    <row r="530" spans="1:4">
      <c r="A530">
        <v>526</v>
      </c>
      <c r="B530" s="1">
        <v>7.2474877605263152E-2</v>
      </c>
      <c r="C530" s="3">
        <f t="shared" si="16"/>
        <v>7.2474877605263153</v>
      </c>
      <c r="D530" s="2" t="str">
        <f t="shared" si="17"/>
        <v>update PT_TVAL_CURVA_TASAS set MTO_VALOR=7.24748776052632   where COD_MONEDA='NS' and COD_TIPREAJUSTE=2 AND NUM_MES=526</v>
      </c>
    </row>
    <row r="531" spans="1:4">
      <c r="A531">
        <v>527</v>
      </c>
      <c r="B531" s="1">
        <v>7.2474877605263152E-2</v>
      </c>
      <c r="C531" s="3">
        <f t="shared" si="16"/>
        <v>7.2474877605263153</v>
      </c>
      <c r="D531" s="2" t="str">
        <f t="shared" si="17"/>
        <v>update PT_TVAL_CURVA_TASAS set MTO_VALOR=7.24748776052632   where COD_MONEDA='NS' and COD_TIPREAJUSTE=2 AND NUM_MES=527</v>
      </c>
    </row>
    <row r="532" spans="1:4">
      <c r="A532">
        <v>528</v>
      </c>
      <c r="B532" s="1">
        <v>7.2474877605263152E-2</v>
      </c>
      <c r="C532" s="3">
        <f t="shared" si="16"/>
        <v>7.2474877605263153</v>
      </c>
      <c r="D532" s="2" t="str">
        <f t="shared" si="17"/>
        <v>update PT_TVAL_CURVA_TASAS set MTO_VALOR=7.24748776052632   where COD_MONEDA='NS' and COD_TIPREAJUSTE=2 AND NUM_MES=528</v>
      </c>
    </row>
    <row r="533" spans="1:4">
      <c r="A533">
        <v>529</v>
      </c>
      <c r="B533" s="1">
        <v>7.2474877605263152E-2</v>
      </c>
      <c r="C533" s="3">
        <f t="shared" si="16"/>
        <v>7.2474877605263153</v>
      </c>
      <c r="D533" s="2" t="str">
        <f t="shared" si="17"/>
        <v>update PT_TVAL_CURVA_TASAS set MTO_VALOR=7.24748776052632   where COD_MONEDA='NS' and COD_TIPREAJUSTE=2 AND NUM_MES=529</v>
      </c>
    </row>
    <row r="534" spans="1:4">
      <c r="A534">
        <v>530</v>
      </c>
      <c r="B534" s="1">
        <v>7.2474877605263152E-2</v>
      </c>
      <c r="C534" s="3">
        <f t="shared" si="16"/>
        <v>7.2474877605263153</v>
      </c>
      <c r="D534" s="2" t="str">
        <f t="shared" si="17"/>
        <v>update PT_TVAL_CURVA_TASAS set MTO_VALOR=7.24748776052632   where COD_MONEDA='NS' and COD_TIPREAJUSTE=2 AND NUM_MES=530</v>
      </c>
    </row>
    <row r="535" spans="1:4">
      <c r="A535">
        <v>531</v>
      </c>
      <c r="B535" s="1">
        <v>7.2474877605263152E-2</v>
      </c>
      <c r="C535" s="3">
        <f t="shared" si="16"/>
        <v>7.2474877605263153</v>
      </c>
      <c r="D535" s="2" t="str">
        <f t="shared" si="17"/>
        <v>update PT_TVAL_CURVA_TASAS set MTO_VALOR=7.24748776052632   where COD_MONEDA='NS' and COD_TIPREAJUSTE=2 AND NUM_MES=531</v>
      </c>
    </row>
    <row r="536" spans="1:4">
      <c r="A536">
        <v>532</v>
      </c>
      <c r="B536" s="1">
        <v>7.2474877605263152E-2</v>
      </c>
      <c r="C536" s="3">
        <f t="shared" si="16"/>
        <v>7.2474877605263153</v>
      </c>
      <c r="D536" s="2" t="str">
        <f t="shared" si="17"/>
        <v>update PT_TVAL_CURVA_TASAS set MTO_VALOR=7.24748776052632   where COD_MONEDA='NS' and COD_TIPREAJUSTE=2 AND NUM_MES=532</v>
      </c>
    </row>
    <row r="537" spans="1:4">
      <c r="A537">
        <v>533</v>
      </c>
      <c r="B537" s="1">
        <v>7.2474877605263152E-2</v>
      </c>
      <c r="C537" s="3">
        <f t="shared" si="16"/>
        <v>7.2474877605263153</v>
      </c>
      <c r="D537" s="2" t="str">
        <f t="shared" si="17"/>
        <v>update PT_TVAL_CURVA_TASAS set MTO_VALOR=7.24748776052632   where COD_MONEDA='NS' and COD_TIPREAJUSTE=2 AND NUM_MES=533</v>
      </c>
    </row>
    <row r="538" spans="1:4">
      <c r="A538">
        <v>534</v>
      </c>
      <c r="B538" s="1">
        <v>7.2474877605263152E-2</v>
      </c>
      <c r="C538" s="3">
        <f t="shared" si="16"/>
        <v>7.2474877605263153</v>
      </c>
      <c r="D538" s="2" t="str">
        <f t="shared" si="17"/>
        <v>update PT_TVAL_CURVA_TASAS set MTO_VALOR=7.24748776052632   where COD_MONEDA='NS' and COD_TIPREAJUSTE=2 AND NUM_MES=534</v>
      </c>
    </row>
    <row r="539" spans="1:4">
      <c r="A539">
        <v>535</v>
      </c>
      <c r="B539" s="1">
        <v>7.2474877605263152E-2</v>
      </c>
      <c r="C539" s="3">
        <f t="shared" si="16"/>
        <v>7.2474877605263153</v>
      </c>
      <c r="D539" s="2" t="str">
        <f t="shared" si="17"/>
        <v>update PT_TVAL_CURVA_TASAS set MTO_VALOR=7.24748776052632   where COD_MONEDA='NS' and COD_TIPREAJUSTE=2 AND NUM_MES=535</v>
      </c>
    </row>
    <row r="540" spans="1:4">
      <c r="A540">
        <v>536</v>
      </c>
      <c r="B540" s="1">
        <v>7.2474877605263152E-2</v>
      </c>
      <c r="C540" s="3">
        <f t="shared" si="16"/>
        <v>7.2474877605263153</v>
      </c>
      <c r="D540" s="2" t="str">
        <f t="shared" si="17"/>
        <v>update PT_TVAL_CURVA_TASAS set MTO_VALOR=7.24748776052632   where COD_MONEDA='NS' and COD_TIPREAJUSTE=2 AND NUM_MES=536</v>
      </c>
    </row>
    <row r="541" spans="1:4">
      <c r="A541">
        <v>537</v>
      </c>
      <c r="B541" s="1">
        <v>7.2474877605263152E-2</v>
      </c>
      <c r="C541" s="3">
        <f t="shared" si="16"/>
        <v>7.2474877605263153</v>
      </c>
      <c r="D541" s="2" t="str">
        <f t="shared" si="17"/>
        <v>update PT_TVAL_CURVA_TASAS set MTO_VALOR=7.24748776052632   where COD_MONEDA='NS' and COD_TIPREAJUSTE=2 AND NUM_MES=537</v>
      </c>
    </row>
    <row r="542" spans="1:4">
      <c r="A542">
        <v>538</v>
      </c>
      <c r="B542" s="1">
        <v>7.2474877605263152E-2</v>
      </c>
      <c r="C542" s="3">
        <f t="shared" si="16"/>
        <v>7.2474877605263153</v>
      </c>
      <c r="D542" s="2" t="str">
        <f t="shared" si="17"/>
        <v>update PT_TVAL_CURVA_TASAS set MTO_VALOR=7.24748776052632   where COD_MONEDA='NS' and COD_TIPREAJUSTE=2 AND NUM_MES=538</v>
      </c>
    </row>
    <row r="543" spans="1:4">
      <c r="A543">
        <v>539</v>
      </c>
      <c r="B543" s="1">
        <v>7.2474877605263152E-2</v>
      </c>
      <c r="C543" s="3">
        <f t="shared" si="16"/>
        <v>7.2474877605263153</v>
      </c>
      <c r="D543" s="2" t="str">
        <f t="shared" si="17"/>
        <v>update PT_TVAL_CURVA_TASAS set MTO_VALOR=7.24748776052632   where COD_MONEDA='NS' and COD_TIPREAJUSTE=2 AND NUM_MES=539</v>
      </c>
    </row>
    <row r="544" spans="1:4">
      <c r="A544">
        <v>540</v>
      </c>
      <c r="B544" s="1">
        <v>7.2474877605263152E-2</v>
      </c>
      <c r="C544" s="3">
        <f t="shared" si="16"/>
        <v>7.2474877605263153</v>
      </c>
      <c r="D544" s="2" t="str">
        <f t="shared" si="17"/>
        <v>update PT_TVAL_CURVA_TASAS set MTO_VALOR=7.24748776052632   where COD_MONEDA='NS' and COD_TIPREAJUSTE=2 AND NUM_MES=540</v>
      </c>
    </row>
    <row r="545" spans="1:4">
      <c r="A545">
        <v>541</v>
      </c>
      <c r="B545" s="1">
        <v>7.2474877605263152E-2</v>
      </c>
      <c r="C545" s="3">
        <f t="shared" si="16"/>
        <v>7.2474877605263153</v>
      </c>
      <c r="D545" s="2" t="str">
        <f t="shared" si="17"/>
        <v>update PT_TVAL_CURVA_TASAS set MTO_VALOR=7.24748776052632   where COD_MONEDA='NS' and COD_TIPREAJUSTE=2 AND NUM_MES=541</v>
      </c>
    </row>
    <row r="546" spans="1:4">
      <c r="A546">
        <v>542</v>
      </c>
      <c r="B546" s="1">
        <v>7.2474877605263152E-2</v>
      </c>
      <c r="C546" s="3">
        <f t="shared" si="16"/>
        <v>7.2474877605263153</v>
      </c>
      <c r="D546" s="2" t="str">
        <f t="shared" si="17"/>
        <v>update PT_TVAL_CURVA_TASAS set MTO_VALOR=7.24748776052632   where COD_MONEDA='NS' and COD_TIPREAJUSTE=2 AND NUM_MES=542</v>
      </c>
    </row>
    <row r="547" spans="1:4">
      <c r="A547">
        <v>543</v>
      </c>
      <c r="B547" s="1">
        <v>7.2474877605263152E-2</v>
      </c>
      <c r="C547" s="3">
        <f t="shared" si="16"/>
        <v>7.2474877605263153</v>
      </c>
      <c r="D547" s="2" t="str">
        <f t="shared" si="17"/>
        <v>update PT_TVAL_CURVA_TASAS set MTO_VALOR=7.24748776052632   where COD_MONEDA='NS' and COD_TIPREAJUSTE=2 AND NUM_MES=543</v>
      </c>
    </row>
    <row r="548" spans="1:4">
      <c r="A548">
        <v>544</v>
      </c>
      <c r="B548" s="1">
        <v>7.2474877605263152E-2</v>
      </c>
      <c r="C548" s="3">
        <f t="shared" si="16"/>
        <v>7.2474877605263153</v>
      </c>
      <c r="D548" s="2" t="str">
        <f t="shared" si="17"/>
        <v>update PT_TVAL_CURVA_TASAS set MTO_VALOR=7.24748776052632   where COD_MONEDA='NS' and COD_TIPREAJUSTE=2 AND NUM_MES=544</v>
      </c>
    </row>
    <row r="549" spans="1:4">
      <c r="A549">
        <v>545</v>
      </c>
      <c r="B549" s="1">
        <v>7.2474877605263152E-2</v>
      </c>
      <c r="C549" s="3">
        <f t="shared" si="16"/>
        <v>7.2474877605263153</v>
      </c>
      <c r="D549" s="2" t="str">
        <f t="shared" si="17"/>
        <v>update PT_TVAL_CURVA_TASAS set MTO_VALOR=7.24748776052632   where COD_MONEDA='NS' and COD_TIPREAJUSTE=2 AND NUM_MES=545</v>
      </c>
    </row>
    <row r="550" spans="1:4">
      <c r="A550">
        <v>546</v>
      </c>
      <c r="B550" s="1">
        <v>7.2474877605263152E-2</v>
      </c>
      <c r="C550" s="3">
        <f t="shared" si="16"/>
        <v>7.2474877605263153</v>
      </c>
      <c r="D550" s="2" t="str">
        <f t="shared" si="17"/>
        <v>update PT_TVAL_CURVA_TASAS set MTO_VALOR=7.24748776052632   where COD_MONEDA='NS' and COD_TIPREAJUSTE=2 AND NUM_MES=546</v>
      </c>
    </row>
    <row r="551" spans="1:4">
      <c r="A551">
        <v>547</v>
      </c>
      <c r="B551" s="1">
        <v>7.2474877605263152E-2</v>
      </c>
      <c r="C551" s="3">
        <f t="shared" si="16"/>
        <v>7.2474877605263153</v>
      </c>
      <c r="D551" s="2" t="str">
        <f t="shared" si="17"/>
        <v>update PT_TVAL_CURVA_TASAS set MTO_VALOR=7.24748776052632   where COD_MONEDA='NS' and COD_TIPREAJUSTE=2 AND NUM_MES=547</v>
      </c>
    </row>
    <row r="552" spans="1:4">
      <c r="A552">
        <v>548</v>
      </c>
      <c r="B552" s="1">
        <v>7.2474877605263152E-2</v>
      </c>
      <c r="C552" s="3">
        <f t="shared" si="16"/>
        <v>7.2474877605263153</v>
      </c>
      <c r="D552" s="2" t="str">
        <f t="shared" si="17"/>
        <v>update PT_TVAL_CURVA_TASAS set MTO_VALOR=7.24748776052632   where COD_MONEDA='NS' and COD_TIPREAJUSTE=2 AND NUM_MES=548</v>
      </c>
    </row>
    <row r="553" spans="1:4">
      <c r="A553">
        <v>549</v>
      </c>
      <c r="B553" s="1">
        <v>7.2474877605263152E-2</v>
      </c>
      <c r="C553" s="3">
        <f t="shared" si="16"/>
        <v>7.2474877605263153</v>
      </c>
      <c r="D553" s="2" t="str">
        <f t="shared" si="17"/>
        <v>update PT_TVAL_CURVA_TASAS set MTO_VALOR=7.24748776052632   where COD_MONEDA='NS' and COD_TIPREAJUSTE=2 AND NUM_MES=549</v>
      </c>
    </row>
    <row r="554" spans="1:4">
      <c r="A554">
        <v>550</v>
      </c>
      <c r="B554" s="1">
        <v>7.2474877605263152E-2</v>
      </c>
      <c r="C554" s="3">
        <f t="shared" si="16"/>
        <v>7.2474877605263153</v>
      </c>
      <c r="D554" s="2" t="str">
        <f t="shared" si="17"/>
        <v>update PT_TVAL_CURVA_TASAS set MTO_VALOR=7.24748776052632   where COD_MONEDA='NS' and COD_TIPREAJUSTE=2 AND NUM_MES=550</v>
      </c>
    </row>
    <row r="555" spans="1:4">
      <c r="A555">
        <v>551</v>
      </c>
      <c r="B555" s="1">
        <v>7.2474877605263152E-2</v>
      </c>
      <c r="C555" s="3">
        <f t="shared" si="16"/>
        <v>7.2474877605263153</v>
      </c>
      <c r="D555" s="2" t="str">
        <f t="shared" si="17"/>
        <v>update PT_TVAL_CURVA_TASAS set MTO_VALOR=7.24748776052632   where COD_MONEDA='NS' and COD_TIPREAJUSTE=2 AND NUM_MES=551</v>
      </c>
    </row>
    <row r="556" spans="1:4">
      <c r="A556">
        <v>552</v>
      </c>
      <c r="B556" s="1">
        <v>7.2474877605263152E-2</v>
      </c>
      <c r="C556" s="3">
        <f t="shared" si="16"/>
        <v>7.2474877605263153</v>
      </c>
      <c r="D556" s="2" t="str">
        <f t="shared" si="17"/>
        <v>update PT_TVAL_CURVA_TASAS set MTO_VALOR=7.24748776052632   where COD_MONEDA='NS' and COD_TIPREAJUSTE=2 AND NUM_MES=552</v>
      </c>
    </row>
    <row r="557" spans="1:4">
      <c r="A557">
        <v>553</v>
      </c>
      <c r="B557" s="1">
        <v>7.2474877605263152E-2</v>
      </c>
      <c r="C557" s="3">
        <f t="shared" si="16"/>
        <v>7.2474877605263153</v>
      </c>
      <c r="D557" s="2" t="str">
        <f t="shared" si="17"/>
        <v>update PT_TVAL_CURVA_TASAS set MTO_VALOR=7.24748776052632   where COD_MONEDA='NS' and COD_TIPREAJUSTE=2 AND NUM_MES=553</v>
      </c>
    </row>
    <row r="558" spans="1:4">
      <c r="A558">
        <v>554</v>
      </c>
      <c r="B558" s="1">
        <v>7.2474877605263152E-2</v>
      </c>
      <c r="C558" s="3">
        <f t="shared" si="16"/>
        <v>7.2474877605263153</v>
      </c>
      <c r="D558" s="2" t="str">
        <f t="shared" si="17"/>
        <v>update PT_TVAL_CURVA_TASAS set MTO_VALOR=7.24748776052632   where COD_MONEDA='NS' and COD_TIPREAJUSTE=2 AND NUM_MES=554</v>
      </c>
    </row>
    <row r="559" spans="1:4">
      <c r="A559">
        <v>555</v>
      </c>
      <c r="B559" s="1">
        <v>7.2474877605263152E-2</v>
      </c>
      <c r="C559" s="3">
        <f t="shared" si="16"/>
        <v>7.2474877605263153</v>
      </c>
      <c r="D559" s="2" t="str">
        <f t="shared" si="17"/>
        <v>update PT_TVAL_CURVA_TASAS set MTO_VALOR=7.24748776052632   where COD_MONEDA='NS' and COD_TIPREAJUSTE=2 AND NUM_MES=555</v>
      </c>
    </row>
    <row r="560" spans="1:4">
      <c r="A560">
        <v>556</v>
      </c>
      <c r="B560" s="1">
        <v>7.2474877605263152E-2</v>
      </c>
      <c r="C560" s="3">
        <f t="shared" si="16"/>
        <v>7.2474877605263153</v>
      </c>
      <c r="D560" s="2" t="str">
        <f t="shared" si="17"/>
        <v>update PT_TVAL_CURVA_TASAS set MTO_VALOR=7.24748776052632   where COD_MONEDA='NS' and COD_TIPREAJUSTE=2 AND NUM_MES=556</v>
      </c>
    </row>
    <row r="561" spans="1:4">
      <c r="A561">
        <v>557</v>
      </c>
      <c r="B561" s="1">
        <v>7.2474877605263152E-2</v>
      </c>
      <c r="C561" s="3">
        <f t="shared" si="16"/>
        <v>7.2474877605263153</v>
      </c>
      <c r="D561" s="2" t="str">
        <f t="shared" si="17"/>
        <v>update PT_TVAL_CURVA_TASAS set MTO_VALOR=7.24748776052632   where COD_MONEDA='NS' and COD_TIPREAJUSTE=2 AND NUM_MES=557</v>
      </c>
    </row>
    <row r="562" spans="1:4">
      <c r="A562">
        <v>558</v>
      </c>
      <c r="B562" s="1">
        <v>7.2474877605263152E-2</v>
      </c>
      <c r="C562" s="3">
        <f t="shared" si="16"/>
        <v>7.2474877605263153</v>
      </c>
      <c r="D562" s="2" t="str">
        <f t="shared" si="17"/>
        <v>update PT_TVAL_CURVA_TASAS set MTO_VALOR=7.24748776052632   where COD_MONEDA='NS' and COD_TIPREAJUSTE=2 AND NUM_MES=558</v>
      </c>
    </row>
    <row r="563" spans="1:4">
      <c r="A563">
        <v>559</v>
      </c>
      <c r="B563" s="1">
        <v>7.2474877605263152E-2</v>
      </c>
      <c r="C563" s="3">
        <f t="shared" si="16"/>
        <v>7.2474877605263153</v>
      </c>
      <c r="D563" s="2" t="str">
        <f t="shared" si="17"/>
        <v>update PT_TVAL_CURVA_TASAS set MTO_VALOR=7.24748776052632   where COD_MONEDA='NS' and COD_TIPREAJUSTE=2 AND NUM_MES=559</v>
      </c>
    </row>
    <row r="564" spans="1:4">
      <c r="A564">
        <v>560</v>
      </c>
      <c r="B564" s="1">
        <v>7.2474877605263152E-2</v>
      </c>
      <c r="C564" s="3">
        <f t="shared" si="16"/>
        <v>7.2474877605263153</v>
      </c>
      <c r="D564" s="2" t="str">
        <f t="shared" si="17"/>
        <v>update PT_TVAL_CURVA_TASAS set MTO_VALOR=7.24748776052632   where COD_MONEDA='NS' and COD_TIPREAJUSTE=2 AND NUM_MES=560</v>
      </c>
    </row>
    <row r="565" spans="1:4">
      <c r="A565">
        <v>561</v>
      </c>
      <c r="B565" s="1">
        <v>7.2474877605263152E-2</v>
      </c>
      <c r="C565" s="3">
        <f t="shared" si="16"/>
        <v>7.2474877605263153</v>
      </c>
      <c r="D565" s="2" t="str">
        <f t="shared" si="17"/>
        <v>update PT_TVAL_CURVA_TASAS set MTO_VALOR=7.24748776052632   where COD_MONEDA='NS' and COD_TIPREAJUSTE=2 AND NUM_MES=561</v>
      </c>
    </row>
    <row r="566" spans="1:4">
      <c r="A566">
        <v>562</v>
      </c>
      <c r="B566" s="1">
        <v>7.2474877605263152E-2</v>
      </c>
      <c r="C566" s="3">
        <f t="shared" si="16"/>
        <v>7.2474877605263153</v>
      </c>
      <c r="D566" s="2" t="str">
        <f t="shared" si="17"/>
        <v>update PT_TVAL_CURVA_TASAS set MTO_VALOR=7.24748776052632   where COD_MONEDA='NS' and COD_TIPREAJUSTE=2 AND NUM_MES=562</v>
      </c>
    </row>
    <row r="567" spans="1:4">
      <c r="A567">
        <v>563</v>
      </c>
      <c r="B567" s="1">
        <v>7.2474877605263152E-2</v>
      </c>
      <c r="C567" s="3">
        <f t="shared" si="16"/>
        <v>7.2474877605263153</v>
      </c>
      <c r="D567" s="2" t="str">
        <f t="shared" si="17"/>
        <v>update PT_TVAL_CURVA_TASAS set MTO_VALOR=7.24748776052632   where COD_MONEDA='NS' and COD_TIPREAJUSTE=2 AND NUM_MES=563</v>
      </c>
    </row>
    <row r="568" spans="1:4">
      <c r="A568">
        <v>564</v>
      </c>
      <c r="B568" s="1">
        <v>7.2474877605263152E-2</v>
      </c>
      <c r="C568" s="3">
        <f t="shared" si="16"/>
        <v>7.2474877605263153</v>
      </c>
      <c r="D568" s="2" t="str">
        <f t="shared" si="17"/>
        <v>update PT_TVAL_CURVA_TASAS set MTO_VALOR=7.24748776052632   where COD_MONEDA='NS' and COD_TIPREAJUSTE=2 AND NUM_MES=564</v>
      </c>
    </row>
    <row r="569" spans="1:4">
      <c r="A569">
        <v>565</v>
      </c>
      <c r="B569" s="1">
        <v>7.2474877605263152E-2</v>
      </c>
      <c r="C569" s="3">
        <f t="shared" si="16"/>
        <v>7.2474877605263153</v>
      </c>
      <c r="D569" s="2" t="str">
        <f t="shared" si="17"/>
        <v>update PT_TVAL_CURVA_TASAS set MTO_VALOR=7.24748776052632   where COD_MONEDA='NS' and COD_TIPREAJUSTE=2 AND NUM_MES=565</v>
      </c>
    </row>
    <row r="570" spans="1:4">
      <c r="A570">
        <v>566</v>
      </c>
      <c r="B570" s="1">
        <v>7.2474877605263152E-2</v>
      </c>
      <c r="C570" s="3">
        <f t="shared" si="16"/>
        <v>7.2474877605263153</v>
      </c>
      <c r="D570" s="2" t="str">
        <f t="shared" si="17"/>
        <v>update PT_TVAL_CURVA_TASAS set MTO_VALOR=7.24748776052632   where COD_MONEDA='NS' and COD_TIPREAJUSTE=2 AND NUM_MES=566</v>
      </c>
    </row>
    <row r="571" spans="1:4">
      <c r="A571">
        <v>567</v>
      </c>
      <c r="B571" s="1">
        <v>7.2474877605263152E-2</v>
      </c>
      <c r="C571" s="3">
        <f t="shared" si="16"/>
        <v>7.2474877605263153</v>
      </c>
      <c r="D571" s="2" t="str">
        <f t="shared" si="17"/>
        <v>update PT_TVAL_CURVA_TASAS set MTO_VALOR=7.24748776052632   where COD_MONEDA='NS' and COD_TIPREAJUSTE=2 AND NUM_MES=567</v>
      </c>
    </row>
    <row r="572" spans="1:4">
      <c r="A572">
        <v>568</v>
      </c>
      <c r="B572" s="1">
        <v>7.2474877605263152E-2</v>
      </c>
      <c r="C572" s="3">
        <f t="shared" si="16"/>
        <v>7.2474877605263153</v>
      </c>
      <c r="D572" s="2" t="str">
        <f t="shared" si="17"/>
        <v>update PT_TVAL_CURVA_TASAS set MTO_VALOR=7.24748776052632   where COD_MONEDA='NS' and COD_TIPREAJUSTE=2 AND NUM_MES=568</v>
      </c>
    </row>
    <row r="573" spans="1:4">
      <c r="A573">
        <v>569</v>
      </c>
      <c r="B573" s="1">
        <v>7.2474877605263152E-2</v>
      </c>
      <c r="C573" s="3">
        <f t="shared" si="16"/>
        <v>7.2474877605263153</v>
      </c>
      <c r="D573" s="2" t="str">
        <f t="shared" si="17"/>
        <v>update PT_TVAL_CURVA_TASAS set MTO_VALOR=7.24748776052632   where COD_MONEDA='NS' and COD_TIPREAJUSTE=2 AND NUM_MES=569</v>
      </c>
    </row>
    <row r="574" spans="1:4">
      <c r="A574">
        <v>570</v>
      </c>
      <c r="B574" s="1">
        <v>7.2474877605263152E-2</v>
      </c>
      <c r="C574" s="3">
        <f t="shared" si="16"/>
        <v>7.2474877605263153</v>
      </c>
      <c r="D574" s="2" t="str">
        <f t="shared" si="17"/>
        <v>update PT_TVAL_CURVA_TASAS set MTO_VALOR=7.24748776052632   where COD_MONEDA='NS' and COD_TIPREAJUSTE=2 AND NUM_MES=570</v>
      </c>
    </row>
    <row r="575" spans="1:4">
      <c r="A575">
        <v>571</v>
      </c>
      <c r="B575" s="1">
        <v>7.2474877605263152E-2</v>
      </c>
      <c r="C575" s="3">
        <f t="shared" si="16"/>
        <v>7.2474877605263153</v>
      </c>
      <c r="D575" s="2" t="str">
        <f t="shared" si="17"/>
        <v>update PT_TVAL_CURVA_TASAS set MTO_VALOR=7.24748776052632   where COD_MONEDA='NS' and COD_TIPREAJUSTE=2 AND NUM_MES=571</v>
      </c>
    </row>
    <row r="576" spans="1:4">
      <c r="A576">
        <v>572</v>
      </c>
      <c r="B576" s="1">
        <v>7.2474877605263152E-2</v>
      </c>
      <c r="C576" s="3">
        <f t="shared" si="16"/>
        <v>7.2474877605263153</v>
      </c>
      <c r="D576" s="2" t="str">
        <f t="shared" si="17"/>
        <v>update PT_TVAL_CURVA_TASAS set MTO_VALOR=7.24748776052632   where COD_MONEDA='NS' and COD_TIPREAJUSTE=2 AND NUM_MES=572</v>
      </c>
    </row>
    <row r="577" spans="1:4">
      <c r="A577">
        <v>573</v>
      </c>
      <c r="B577" s="1">
        <v>7.2474877605263152E-2</v>
      </c>
      <c r="C577" s="3">
        <f t="shared" si="16"/>
        <v>7.2474877605263153</v>
      </c>
      <c r="D577" s="2" t="str">
        <f t="shared" si="17"/>
        <v>update PT_TVAL_CURVA_TASAS set MTO_VALOR=7.24748776052632   where COD_MONEDA='NS' and COD_TIPREAJUSTE=2 AND NUM_MES=573</v>
      </c>
    </row>
    <row r="578" spans="1:4">
      <c r="A578">
        <v>574</v>
      </c>
      <c r="B578" s="1">
        <v>7.2474877605263152E-2</v>
      </c>
      <c r="C578" s="3">
        <f t="shared" si="16"/>
        <v>7.2474877605263153</v>
      </c>
      <c r="D578" s="2" t="str">
        <f t="shared" si="17"/>
        <v>update PT_TVAL_CURVA_TASAS set MTO_VALOR=7.24748776052632   where COD_MONEDA='NS' and COD_TIPREAJUSTE=2 AND NUM_MES=574</v>
      </c>
    </row>
    <row r="579" spans="1:4">
      <c r="A579">
        <v>575</v>
      </c>
      <c r="B579" s="1">
        <v>7.2474877605263152E-2</v>
      </c>
      <c r="C579" s="3">
        <f t="shared" si="16"/>
        <v>7.2474877605263153</v>
      </c>
      <c r="D579" s="2" t="str">
        <f t="shared" si="17"/>
        <v>update PT_TVAL_CURVA_TASAS set MTO_VALOR=7.24748776052632   where COD_MONEDA='NS' and COD_TIPREAJUSTE=2 AND NUM_MES=575</v>
      </c>
    </row>
    <row r="580" spans="1:4">
      <c r="A580">
        <v>576</v>
      </c>
      <c r="B580" s="1">
        <v>7.2474877605263152E-2</v>
      </c>
      <c r="C580" s="3">
        <f t="shared" si="16"/>
        <v>7.2474877605263153</v>
      </c>
      <c r="D580" s="2" t="str">
        <f t="shared" si="17"/>
        <v>update PT_TVAL_CURVA_TASAS set MTO_VALOR=7.24748776052632   where COD_MONEDA='NS' and COD_TIPREAJUSTE=2 AND NUM_MES=576</v>
      </c>
    </row>
    <row r="581" spans="1:4">
      <c r="A581">
        <v>577</v>
      </c>
      <c r="B581" s="1">
        <v>7.2474877605263152E-2</v>
      </c>
      <c r="C581" s="3">
        <f t="shared" ref="C581:C644" si="18">+B581*100</f>
        <v>7.2474877605263153</v>
      </c>
      <c r="D581" s="2" t="str">
        <f t="shared" ref="D581:D644" si="19">CONCATENATE($A$1,C581,$A$2,A581)</f>
        <v>update PT_TVAL_CURVA_TASAS set MTO_VALOR=7.24748776052632   where COD_MONEDA='NS' and COD_TIPREAJUSTE=2 AND NUM_MES=577</v>
      </c>
    </row>
    <row r="582" spans="1:4">
      <c r="A582">
        <v>578</v>
      </c>
      <c r="B582" s="1">
        <v>7.2474877605263152E-2</v>
      </c>
      <c r="C582" s="3">
        <f t="shared" si="18"/>
        <v>7.2474877605263153</v>
      </c>
      <c r="D582" s="2" t="str">
        <f t="shared" si="19"/>
        <v>update PT_TVAL_CURVA_TASAS set MTO_VALOR=7.24748776052632   where COD_MONEDA='NS' and COD_TIPREAJUSTE=2 AND NUM_MES=578</v>
      </c>
    </row>
    <row r="583" spans="1:4">
      <c r="A583">
        <v>579</v>
      </c>
      <c r="B583" s="1">
        <v>7.2474877605263152E-2</v>
      </c>
      <c r="C583" s="3">
        <f t="shared" si="18"/>
        <v>7.2474877605263153</v>
      </c>
      <c r="D583" s="2" t="str">
        <f t="shared" si="19"/>
        <v>update PT_TVAL_CURVA_TASAS set MTO_VALOR=7.24748776052632   where COD_MONEDA='NS' and COD_TIPREAJUSTE=2 AND NUM_MES=579</v>
      </c>
    </row>
    <row r="584" spans="1:4">
      <c r="A584">
        <v>580</v>
      </c>
      <c r="B584" s="1">
        <v>7.2474877605263152E-2</v>
      </c>
      <c r="C584" s="3">
        <f t="shared" si="18"/>
        <v>7.2474877605263153</v>
      </c>
      <c r="D584" s="2" t="str">
        <f t="shared" si="19"/>
        <v>update PT_TVAL_CURVA_TASAS set MTO_VALOR=7.24748776052632   where COD_MONEDA='NS' and COD_TIPREAJUSTE=2 AND NUM_MES=580</v>
      </c>
    </row>
    <row r="585" spans="1:4">
      <c r="A585">
        <v>581</v>
      </c>
      <c r="B585" s="1">
        <v>7.2474877605263152E-2</v>
      </c>
      <c r="C585" s="3">
        <f t="shared" si="18"/>
        <v>7.2474877605263153</v>
      </c>
      <c r="D585" s="2" t="str">
        <f t="shared" si="19"/>
        <v>update PT_TVAL_CURVA_TASAS set MTO_VALOR=7.24748776052632   where COD_MONEDA='NS' and COD_TIPREAJUSTE=2 AND NUM_MES=581</v>
      </c>
    </row>
    <row r="586" spans="1:4">
      <c r="A586">
        <v>582</v>
      </c>
      <c r="B586" s="1">
        <v>7.2474877605263152E-2</v>
      </c>
      <c r="C586" s="3">
        <f t="shared" si="18"/>
        <v>7.2474877605263153</v>
      </c>
      <c r="D586" s="2" t="str">
        <f t="shared" si="19"/>
        <v>update PT_TVAL_CURVA_TASAS set MTO_VALOR=7.24748776052632   where COD_MONEDA='NS' and COD_TIPREAJUSTE=2 AND NUM_MES=582</v>
      </c>
    </row>
    <row r="587" spans="1:4">
      <c r="A587">
        <v>583</v>
      </c>
      <c r="B587" s="1">
        <v>7.2474877605263152E-2</v>
      </c>
      <c r="C587" s="3">
        <f t="shared" si="18"/>
        <v>7.2474877605263153</v>
      </c>
      <c r="D587" s="2" t="str">
        <f t="shared" si="19"/>
        <v>update PT_TVAL_CURVA_TASAS set MTO_VALOR=7.24748776052632   where COD_MONEDA='NS' and COD_TIPREAJUSTE=2 AND NUM_MES=583</v>
      </c>
    </row>
    <row r="588" spans="1:4">
      <c r="A588">
        <v>584</v>
      </c>
      <c r="B588" s="1">
        <v>7.2474877605263152E-2</v>
      </c>
      <c r="C588" s="3">
        <f t="shared" si="18"/>
        <v>7.2474877605263153</v>
      </c>
      <c r="D588" s="2" t="str">
        <f t="shared" si="19"/>
        <v>update PT_TVAL_CURVA_TASAS set MTO_VALOR=7.24748776052632   where COD_MONEDA='NS' and COD_TIPREAJUSTE=2 AND NUM_MES=584</v>
      </c>
    </row>
    <row r="589" spans="1:4">
      <c r="A589">
        <v>585</v>
      </c>
      <c r="B589" s="1">
        <v>7.2474877605263152E-2</v>
      </c>
      <c r="C589" s="3">
        <f t="shared" si="18"/>
        <v>7.2474877605263153</v>
      </c>
      <c r="D589" s="2" t="str">
        <f t="shared" si="19"/>
        <v>update PT_TVAL_CURVA_TASAS set MTO_VALOR=7.24748776052632   where COD_MONEDA='NS' and COD_TIPREAJUSTE=2 AND NUM_MES=585</v>
      </c>
    </row>
    <row r="590" spans="1:4">
      <c r="A590">
        <v>586</v>
      </c>
      <c r="B590" s="1">
        <v>7.2474877605263152E-2</v>
      </c>
      <c r="C590" s="3">
        <f t="shared" si="18"/>
        <v>7.2474877605263153</v>
      </c>
      <c r="D590" s="2" t="str">
        <f t="shared" si="19"/>
        <v>update PT_TVAL_CURVA_TASAS set MTO_VALOR=7.24748776052632   where COD_MONEDA='NS' and COD_TIPREAJUSTE=2 AND NUM_MES=586</v>
      </c>
    </row>
    <row r="591" spans="1:4">
      <c r="A591">
        <v>587</v>
      </c>
      <c r="B591" s="1">
        <v>7.2474877605263152E-2</v>
      </c>
      <c r="C591" s="3">
        <f t="shared" si="18"/>
        <v>7.2474877605263153</v>
      </c>
      <c r="D591" s="2" t="str">
        <f t="shared" si="19"/>
        <v>update PT_TVAL_CURVA_TASAS set MTO_VALOR=7.24748776052632   where COD_MONEDA='NS' and COD_TIPREAJUSTE=2 AND NUM_MES=587</v>
      </c>
    </row>
    <row r="592" spans="1:4">
      <c r="A592">
        <v>588</v>
      </c>
      <c r="B592" s="1">
        <v>7.2474877605263152E-2</v>
      </c>
      <c r="C592" s="3">
        <f t="shared" si="18"/>
        <v>7.2474877605263153</v>
      </c>
      <c r="D592" s="2" t="str">
        <f t="shared" si="19"/>
        <v>update PT_TVAL_CURVA_TASAS set MTO_VALOR=7.24748776052632   where COD_MONEDA='NS' and COD_TIPREAJUSTE=2 AND NUM_MES=588</v>
      </c>
    </row>
    <row r="593" spans="1:4">
      <c r="A593">
        <v>589</v>
      </c>
      <c r="B593" s="1">
        <v>7.2474877605263152E-2</v>
      </c>
      <c r="C593" s="3">
        <f t="shared" si="18"/>
        <v>7.2474877605263153</v>
      </c>
      <c r="D593" s="2" t="str">
        <f t="shared" si="19"/>
        <v>update PT_TVAL_CURVA_TASAS set MTO_VALOR=7.24748776052632   where COD_MONEDA='NS' and COD_TIPREAJUSTE=2 AND NUM_MES=589</v>
      </c>
    </row>
    <row r="594" spans="1:4">
      <c r="A594">
        <v>590</v>
      </c>
      <c r="B594" s="1">
        <v>7.2474877605263152E-2</v>
      </c>
      <c r="C594" s="3">
        <f t="shared" si="18"/>
        <v>7.2474877605263153</v>
      </c>
      <c r="D594" s="2" t="str">
        <f t="shared" si="19"/>
        <v>update PT_TVAL_CURVA_TASAS set MTO_VALOR=7.24748776052632   where COD_MONEDA='NS' and COD_TIPREAJUSTE=2 AND NUM_MES=590</v>
      </c>
    </row>
    <row r="595" spans="1:4">
      <c r="A595">
        <v>591</v>
      </c>
      <c r="B595" s="1">
        <v>7.2474877605263152E-2</v>
      </c>
      <c r="C595" s="3">
        <f t="shared" si="18"/>
        <v>7.2474877605263153</v>
      </c>
      <c r="D595" s="2" t="str">
        <f t="shared" si="19"/>
        <v>update PT_TVAL_CURVA_TASAS set MTO_VALOR=7.24748776052632   where COD_MONEDA='NS' and COD_TIPREAJUSTE=2 AND NUM_MES=591</v>
      </c>
    </row>
    <row r="596" spans="1:4">
      <c r="A596">
        <v>592</v>
      </c>
      <c r="B596" s="1">
        <v>7.2474877605263152E-2</v>
      </c>
      <c r="C596" s="3">
        <f t="shared" si="18"/>
        <v>7.2474877605263153</v>
      </c>
      <c r="D596" s="2" t="str">
        <f t="shared" si="19"/>
        <v>update PT_TVAL_CURVA_TASAS set MTO_VALOR=7.24748776052632   where COD_MONEDA='NS' and COD_TIPREAJUSTE=2 AND NUM_MES=592</v>
      </c>
    </row>
    <row r="597" spans="1:4">
      <c r="A597">
        <v>593</v>
      </c>
      <c r="B597" s="1">
        <v>7.2474877605263152E-2</v>
      </c>
      <c r="C597" s="3">
        <f t="shared" si="18"/>
        <v>7.2474877605263153</v>
      </c>
      <c r="D597" s="2" t="str">
        <f t="shared" si="19"/>
        <v>update PT_TVAL_CURVA_TASAS set MTO_VALOR=7.24748776052632   where COD_MONEDA='NS' and COD_TIPREAJUSTE=2 AND NUM_MES=593</v>
      </c>
    </row>
    <row r="598" spans="1:4">
      <c r="A598">
        <v>594</v>
      </c>
      <c r="B598" s="1">
        <v>7.2474877605263152E-2</v>
      </c>
      <c r="C598" s="3">
        <f t="shared" si="18"/>
        <v>7.2474877605263153</v>
      </c>
      <c r="D598" s="2" t="str">
        <f t="shared" si="19"/>
        <v>update PT_TVAL_CURVA_TASAS set MTO_VALOR=7.24748776052632   where COD_MONEDA='NS' and COD_TIPREAJUSTE=2 AND NUM_MES=594</v>
      </c>
    </row>
    <row r="599" spans="1:4">
      <c r="A599">
        <v>595</v>
      </c>
      <c r="B599" s="1">
        <v>7.2474877605263152E-2</v>
      </c>
      <c r="C599" s="3">
        <f t="shared" si="18"/>
        <v>7.2474877605263153</v>
      </c>
      <c r="D599" s="2" t="str">
        <f t="shared" si="19"/>
        <v>update PT_TVAL_CURVA_TASAS set MTO_VALOR=7.24748776052632   where COD_MONEDA='NS' and COD_TIPREAJUSTE=2 AND NUM_MES=595</v>
      </c>
    </row>
    <row r="600" spans="1:4">
      <c r="A600">
        <v>596</v>
      </c>
      <c r="B600" s="1">
        <v>7.2474877605263152E-2</v>
      </c>
      <c r="C600" s="3">
        <f t="shared" si="18"/>
        <v>7.2474877605263153</v>
      </c>
      <c r="D600" s="2" t="str">
        <f t="shared" si="19"/>
        <v>update PT_TVAL_CURVA_TASAS set MTO_VALOR=7.24748776052632   where COD_MONEDA='NS' and COD_TIPREAJUSTE=2 AND NUM_MES=596</v>
      </c>
    </row>
    <row r="601" spans="1:4">
      <c r="A601">
        <v>597</v>
      </c>
      <c r="B601" s="1">
        <v>7.2474877605263152E-2</v>
      </c>
      <c r="C601" s="3">
        <f t="shared" si="18"/>
        <v>7.2474877605263153</v>
      </c>
      <c r="D601" s="2" t="str">
        <f t="shared" si="19"/>
        <v>update PT_TVAL_CURVA_TASAS set MTO_VALOR=7.24748776052632   where COD_MONEDA='NS' and COD_TIPREAJUSTE=2 AND NUM_MES=597</v>
      </c>
    </row>
    <row r="602" spans="1:4">
      <c r="A602">
        <v>598</v>
      </c>
      <c r="B602" s="1">
        <v>7.2474877605263152E-2</v>
      </c>
      <c r="C602" s="3">
        <f t="shared" si="18"/>
        <v>7.2474877605263153</v>
      </c>
      <c r="D602" s="2" t="str">
        <f t="shared" si="19"/>
        <v>update PT_TVAL_CURVA_TASAS set MTO_VALOR=7.24748776052632   where COD_MONEDA='NS' and COD_TIPREAJUSTE=2 AND NUM_MES=598</v>
      </c>
    </row>
    <row r="603" spans="1:4">
      <c r="A603">
        <v>599</v>
      </c>
      <c r="B603" s="1">
        <v>7.2474877605263152E-2</v>
      </c>
      <c r="C603" s="3">
        <f t="shared" si="18"/>
        <v>7.2474877605263153</v>
      </c>
      <c r="D603" s="2" t="str">
        <f t="shared" si="19"/>
        <v>update PT_TVAL_CURVA_TASAS set MTO_VALOR=7.24748776052632   where COD_MONEDA='NS' and COD_TIPREAJUSTE=2 AND NUM_MES=599</v>
      </c>
    </row>
    <row r="604" spans="1:4">
      <c r="A604">
        <v>600</v>
      </c>
      <c r="B604" s="1">
        <v>7.2474877605263152E-2</v>
      </c>
      <c r="C604" s="3">
        <f t="shared" si="18"/>
        <v>7.2474877605263153</v>
      </c>
      <c r="D604" s="2" t="str">
        <f t="shared" si="19"/>
        <v>update PT_TVAL_CURVA_TASAS set MTO_VALOR=7.24748776052632   where COD_MONEDA='NS' and COD_TIPREAJUSTE=2 AND NUM_MES=600</v>
      </c>
    </row>
    <row r="605" spans="1:4">
      <c r="A605">
        <v>601</v>
      </c>
      <c r="B605" s="1">
        <v>7.2474877605263152E-2</v>
      </c>
      <c r="C605" s="3">
        <f t="shared" si="18"/>
        <v>7.2474877605263153</v>
      </c>
      <c r="D605" s="2" t="str">
        <f t="shared" si="19"/>
        <v>update PT_TVAL_CURVA_TASAS set MTO_VALOR=7.24748776052632   where COD_MONEDA='NS' and COD_TIPREAJUSTE=2 AND NUM_MES=601</v>
      </c>
    </row>
    <row r="606" spans="1:4">
      <c r="A606">
        <v>602</v>
      </c>
      <c r="B606" s="1">
        <v>7.2474877605263152E-2</v>
      </c>
      <c r="C606" s="3">
        <f t="shared" si="18"/>
        <v>7.2474877605263153</v>
      </c>
      <c r="D606" s="2" t="str">
        <f t="shared" si="19"/>
        <v>update PT_TVAL_CURVA_TASAS set MTO_VALOR=7.24748776052632   where COD_MONEDA='NS' and COD_TIPREAJUSTE=2 AND NUM_MES=602</v>
      </c>
    </row>
    <row r="607" spans="1:4">
      <c r="A607">
        <v>603</v>
      </c>
      <c r="B607" s="1">
        <v>7.2474877605263152E-2</v>
      </c>
      <c r="C607" s="3">
        <f t="shared" si="18"/>
        <v>7.2474877605263153</v>
      </c>
      <c r="D607" s="2" t="str">
        <f t="shared" si="19"/>
        <v>update PT_TVAL_CURVA_TASAS set MTO_VALOR=7.24748776052632   where COD_MONEDA='NS' and COD_TIPREAJUSTE=2 AND NUM_MES=603</v>
      </c>
    </row>
    <row r="608" spans="1:4">
      <c r="A608">
        <v>604</v>
      </c>
      <c r="B608" s="1">
        <v>7.2474877605263152E-2</v>
      </c>
      <c r="C608" s="3">
        <f t="shared" si="18"/>
        <v>7.2474877605263153</v>
      </c>
      <c r="D608" s="2" t="str">
        <f t="shared" si="19"/>
        <v>update PT_TVAL_CURVA_TASAS set MTO_VALOR=7.24748776052632   where COD_MONEDA='NS' and COD_TIPREAJUSTE=2 AND NUM_MES=604</v>
      </c>
    </row>
    <row r="609" spans="1:4">
      <c r="A609">
        <v>605</v>
      </c>
      <c r="B609" s="1">
        <v>7.2474877605263152E-2</v>
      </c>
      <c r="C609" s="3">
        <f t="shared" si="18"/>
        <v>7.2474877605263153</v>
      </c>
      <c r="D609" s="2" t="str">
        <f t="shared" si="19"/>
        <v>update PT_TVAL_CURVA_TASAS set MTO_VALOR=7.24748776052632   where COD_MONEDA='NS' and COD_TIPREAJUSTE=2 AND NUM_MES=605</v>
      </c>
    </row>
    <row r="610" spans="1:4">
      <c r="A610">
        <v>606</v>
      </c>
      <c r="B610" s="1">
        <v>7.2474877605263152E-2</v>
      </c>
      <c r="C610" s="3">
        <f t="shared" si="18"/>
        <v>7.2474877605263153</v>
      </c>
      <c r="D610" s="2" t="str">
        <f t="shared" si="19"/>
        <v>update PT_TVAL_CURVA_TASAS set MTO_VALOR=7.24748776052632   where COD_MONEDA='NS' and COD_TIPREAJUSTE=2 AND NUM_MES=606</v>
      </c>
    </row>
    <row r="611" spans="1:4">
      <c r="A611">
        <v>607</v>
      </c>
      <c r="B611" s="1">
        <v>7.2474877605263152E-2</v>
      </c>
      <c r="C611" s="3">
        <f t="shared" si="18"/>
        <v>7.2474877605263153</v>
      </c>
      <c r="D611" s="2" t="str">
        <f t="shared" si="19"/>
        <v>update PT_TVAL_CURVA_TASAS set MTO_VALOR=7.24748776052632   where COD_MONEDA='NS' and COD_TIPREAJUSTE=2 AND NUM_MES=607</v>
      </c>
    </row>
    <row r="612" spans="1:4">
      <c r="A612">
        <v>608</v>
      </c>
      <c r="B612" s="1">
        <v>7.2474877605263152E-2</v>
      </c>
      <c r="C612" s="3">
        <f t="shared" si="18"/>
        <v>7.2474877605263153</v>
      </c>
      <c r="D612" s="2" t="str">
        <f t="shared" si="19"/>
        <v>update PT_TVAL_CURVA_TASAS set MTO_VALOR=7.24748776052632   where COD_MONEDA='NS' and COD_TIPREAJUSTE=2 AND NUM_MES=608</v>
      </c>
    </row>
    <row r="613" spans="1:4">
      <c r="A613">
        <v>609</v>
      </c>
      <c r="B613" s="1">
        <v>7.2474877605263152E-2</v>
      </c>
      <c r="C613" s="3">
        <f t="shared" si="18"/>
        <v>7.2474877605263153</v>
      </c>
      <c r="D613" s="2" t="str">
        <f t="shared" si="19"/>
        <v>update PT_TVAL_CURVA_TASAS set MTO_VALOR=7.24748776052632   where COD_MONEDA='NS' and COD_TIPREAJUSTE=2 AND NUM_MES=609</v>
      </c>
    </row>
    <row r="614" spans="1:4">
      <c r="A614">
        <v>610</v>
      </c>
      <c r="B614" s="1">
        <v>7.2474877605263152E-2</v>
      </c>
      <c r="C614" s="3">
        <f t="shared" si="18"/>
        <v>7.2474877605263153</v>
      </c>
      <c r="D614" s="2" t="str">
        <f t="shared" si="19"/>
        <v>update PT_TVAL_CURVA_TASAS set MTO_VALOR=7.24748776052632   where COD_MONEDA='NS' and COD_TIPREAJUSTE=2 AND NUM_MES=610</v>
      </c>
    </row>
    <row r="615" spans="1:4">
      <c r="A615">
        <v>611</v>
      </c>
      <c r="B615" s="1">
        <v>7.2474877605263152E-2</v>
      </c>
      <c r="C615" s="3">
        <f t="shared" si="18"/>
        <v>7.2474877605263153</v>
      </c>
      <c r="D615" s="2" t="str">
        <f t="shared" si="19"/>
        <v>update PT_TVAL_CURVA_TASAS set MTO_VALOR=7.24748776052632   where COD_MONEDA='NS' and COD_TIPREAJUSTE=2 AND NUM_MES=611</v>
      </c>
    </row>
    <row r="616" spans="1:4">
      <c r="A616">
        <v>612</v>
      </c>
      <c r="B616" s="1">
        <v>7.2474877605263152E-2</v>
      </c>
      <c r="C616" s="3">
        <f t="shared" si="18"/>
        <v>7.2474877605263153</v>
      </c>
      <c r="D616" s="2" t="str">
        <f t="shared" si="19"/>
        <v>update PT_TVAL_CURVA_TASAS set MTO_VALOR=7.24748776052632   where COD_MONEDA='NS' and COD_TIPREAJUSTE=2 AND NUM_MES=612</v>
      </c>
    </row>
    <row r="617" spans="1:4">
      <c r="A617">
        <v>613</v>
      </c>
      <c r="B617" s="1">
        <v>7.2474877605263152E-2</v>
      </c>
      <c r="C617" s="3">
        <f t="shared" si="18"/>
        <v>7.2474877605263153</v>
      </c>
      <c r="D617" s="2" t="str">
        <f t="shared" si="19"/>
        <v>update PT_TVAL_CURVA_TASAS set MTO_VALOR=7.24748776052632   where COD_MONEDA='NS' and COD_TIPREAJUSTE=2 AND NUM_MES=613</v>
      </c>
    </row>
    <row r="618" spans="1:4">
      <c r="A618">
        <v>614</v>
      </c>
      <c r="B618" s="1">
        <v>7.2474877605263152E-2</v>
      </c>
      <c r="C618" s="3">
        <f t="shared" si="18"/>
        <v>7.2474877605263153</v>
      </c>
      <c r="D618" s="2" t="str">
        <f t="shared" si="19"/>
        <v>update PT_TVAL_CURVA_TASAS set MTO_VALOR=7.24748776052632   where COD_MONEDA='NS' and COD_TIPREAJUSTE=2 AND NUM_MES=614</v>
      </c>
    </row>
    <row r="619" spans="1:4">
      <c r="A619">
        <v>615</v>
      </c>
      <c r="B619" s="1">
        <v>7.2474877605263152E-2</v>
      </c>
      <c r="C619" s="3">
        <f t="shared" si="18"/>
        <v>7.2474877605263153</v>
      </c>
      <c r="D619" s="2" t="str">
        <f t="shared" si="19"/>
        <v>update PT_TVAL_CURVA_TASAS set MTO_VALOR=7.24748776052632   where COD_MONEDA='NS' and COD_TIPREAJUSTE=2 AND NUM_MES=615</v>
      </c>
    </row>
    <row r="620" spans="1:4">
      <c r="A620">
        <v>616</v>
      </c>
      <c r="B620" s="1">
        <v>7.2474877605263152E-2</v>
      </c>
      <c r="C620" s="3">
        <f t="shared" si="18"/>
        <v>7.2474877605263153</v>
      </c>
      <c r="D620" s="2" t="str">
        <f t="shared" si="19"/>
        <v>update PT_TVAL_CURVA_TASAS set MTO_VALOR=7.24748776052632   where COD_MONEDA='NS' and COD_TIPREAJUSTE=2 AND NUM_MES=616</v>
      </c>
    </row>
    <row r="621" spans="1:4">
      <c r="A621">
        <v>617</v>
      </c>
      <c r="B621" s="1">
        <v>7.2474877605263152E-2</v>
      </c>
      <c r="C621" s="3">
        <f t="shared" si="18"/>
        <v>7.2474877605263153</v>
      </c>
      <c r="D621" s="2" t="str">
        <f t="shared" si="19"/>
        <v>update PT_TVAL_CURVA_TASAS set MTO_VALOR=7.24748776052632   where COD_MONEDA='NS' and COD_TIPREAJUSTE=2 AND NUM_MES=617</v>
      </c>
    </row>
    <row r="622" spans="1:4">
      <c r="A622">
        <v>618</v>
      </c>
      <c r="B622" s="1">
        <v>7.2474877605263152E-2</v>
      </c>
      <c r="C622" s="3">
        <f t="shared" si="18"/>
        <v>7.2474877605263153</v>
      </c>
      <c r="D622" s="2" t="str">
        <f t="shared" si="19"/>
        <v>update PT_TVAL_CURVA_TASAS set MTO_VALOR=7.24748776052632   where COD_MONEDA='NS' and COD_TIPREAJUSTE=2 AND NUM_MES=618</v>
      </c>
    </row>
    <row r="623" spans="1:4">
      <c r="A623">
        <v>619</v>
      </c>
      <c r="B623" s="1">
        <v>7.2474877605263152E-2</v>
      </c>
      <c r="C623" s="3">
        <f t="shared" si="18"/>
        <v>7.2474877605263153</v>
      </c>
      <c r="D623" s="2" t="str">
        <f t="shared" si="19"/>
        <v>update PT_TVAL_CURVA_TASAS set MTO_VALOR=7.24748776052632   where COD_MONEDA='NS' and COD_TIPREAJUSTE=2 AND NUM_MES=619</v>
      </c>
    </row>
    <row r="624" spans="1:4">
      <c r="A624">
        <v>620</v>
      </c>
      <c r="B624" s="1">
        <v>7.2474877605263152E-2</v>
      </c>
      <c r="C624" s="3">
        <f t="shared" si="18"/>
        <v>7.2474877605263153</v>
      </c>
      <c r="D624" s="2" t="str">
        <f t="shared" si="19"/>
        <v>update PT_TVAL_CURVA_TASAS set MTO_VALOR=7.24748776052632   where COD_MONEDA='NS' and COD_TIPREAJUSTE=2 AND NUM_MES=620</v>
      </c>
    </row>
    <row r="625" spans="1:4">
      <c r="A625">
        <v>621</v>
      </c>
      <c r="B625" s="1">
        <v>7.2474877605263152E-2</v>
      </c>
      <c r="C625" s="3">
        <f t="shared" si="18"/>
        <v>7.2474877605263153</v>
      </c>
      <c r="D625" s="2" t="str">
        <f t="shared" si="19"/>
        <v>update PT_TVAL_CURVA_TASAS set MTO_VALOR=7.24748776052632   where COD_MONEDA='NS' and COD_TIPREAJUSTE=2 AND NUM_MES=621</v>
      </c>
    </row>
    <row r="626" spans="1:4">
      <c r="A626">
        <v>622</v>
      </c>
      <c r="B626" s="1">
        <v>7.2474877605263152E-2</v>
      </c>
      <c r="C626" s="3">
        <f t="shared" si="18"/>
        <v>7.2474877605263153</v>
      </c>
      <c r="D626" s="2" t="str">
        <f t="shared" si="19"/>
        <v>update PT_TVAL_CURVA_TASAS set MTO_VALOR=7.24748776052632   where COD_MONEDA='NS' and COD_TIPREAJUSTE=2 AND NUM_MES=622</v>
      </c>
    </row>
    <row r="627" spans="1:4">
      <c r="A627">
        <v>623</v>
      </c>
      <c r="B627" s="1">
        <v>7.2474877605263152E-2</v>
      </c>
      <c r="C627" s="3">
        <f t="shared" si="18"/>
        <v>7.2474877605263153</v>
      </c>
      <c r="D627" s="2" t="str">
        <f t="shared" si="19"/>
        <v>update PT_TVAL_CURVA_TASAS set MTO_VALOR=7.24748776052632   where COD_MONEDA='NS' and COD_TIPREAJUSTE=2 AND NUM_MES=623</v>
      </c>
    </row>
    <row r="628" spans="1:4">
      <c r="A628">
        <v>624</v>
      </c>
      <c r="B628" s="1">
        <v>7.2474877605263152E-2</v>
      </c>
      <c r="C628" s="3">
        <f t="shared" si="18"/>
        <v>7.2474877605263153</v>
      </c>
      <c r="D628" s="2" t="str">
        <f t="shared" si="19"/>
        <v>update PT_TVAL_CURVA_TASAS set MTO_VALOR=7.24748776052632   where COD_MONEDA='NS' and COD_TIPREAJUSTE=2 AND NUM_MES=624</v>
      </c>
    </row>
    <row r="629" spans="1:4">
      <c r="A629">
        <v>625</v>
      </c>
      <c r="B629" s="1">
        <v>7.2474877605263152E-2</v>
      </c>
      <c r="C629" s="3">
        <f t="shared" si="18"/>
        <v>7.2474877605263153</v>
      </c>
      <c r="D629" s="2" t="str">
        <f t="shared" si="19"/>
        <v>update PT_TVAL_CURVA_TASAS set MTO_VALOR=7.24748776052632   where COD_MONEDA='NS' and COD_TIPREAJUSTE=2 AND NUM_MES=625</v>
      </c>
    </row>
    <row r="630" spans="1:4">
      <c r="A630">
        <v>626</v>
      </c>
      <c r="B630" s="1">
        <v>7.2474877605263152E-2</v>
      </c>
      <c r="C630" s="3">
        <f t="shared" si="18"/>
        <v>7.2474877605263153</v>
      </c>
      <c r="D630" s="2" t="str">
        <f t="shared" si="19"/>
        <v>update PT_TVAL_CURVA_TASAS set MTO_VALOR=7.24748776052632   where COD_MONEDA='NS' and COD_TIPREAJUSTE=2 AND NUM_MES=626</v>
      </c>
    </row>
    <row r="631" spans="1:4">
      <c r="A631">
        <v>627</v>
      </c>
      <c r="B631" s="1">
        <v>7.2474877605263152E-2</v>
      </c>
      <c r="C631" s="3">
        <f t="shared" si="18"/>
        <v>7.2474877605263153</v>
      </c>
      <c r="D631" s="2" t="str">
        <f t="shared" si="19"/>
        <v>update PT_TVAL_CURVA_TASAS set MTO_VALOR=7.24748776052632   where COD_MONEDA='NS' and COD_TIPREAJUSTE=2 AND NUM_MES=627</v>
      </c>
    </row>
    <row r="632" spans="1:4">
      <c r="A632">
        <v>628</v>
      </c>
      <c r="B632" s="1">
        <v>7.2474877605263152E-2</v>
      </c>
      <c r="C632" s="3">
        <f t="shared" si="18"/>
        <v>7.2474877605263153</v>
      </c>
      <c r="D632" s="2" t="str">
        <f t="shared" si="19"/>
        <v>update PT_TVAL_CURVA_TASAS set MTO_VALOR=7.24748776052632   where COD_MONEDA='NS' and COD_TIPREAJUSTE=2 AND NUM_MES=628</v>
      </c>
    </row>
    <row r="633" spans="1:4">
      <c r="A633">
        <v>629</v>
      </c>
      <c r="B633" s="1">
        <v>7.2474877605263152E-2</v>
      </c>
      <c r="C633" s="3">
        <f t="shared" si="18"/>
        <v>7.2474877605263153</v>
      </c>
      <c r="D633" s="2" t="str">
        <f t="shared" si="19"/>
        <v>update PT_TVAL_CURVA_TASAS set MTO_VALOR=7.24748776052632   where COD_MONEDA='NS' and COD_TIPREAJUSTE=2 AND NUM_MES=629</v>
      </c>
    </row>
    <row r="634" spans="1:4">
      <c r="A634">
        <v>630</v>
      </c>
      <c r="B634" s="1">
        <v>7.2474877605263152E-2</v>
      </c>
      <c r="C634" s="3">
        <f t="shared" si="18"/>
        <v>7.2474877605263153</v>
      </c>
      <c r="D634" s="2" t="str">
        <f t="shared" si="19"/>
        <v>update PT_TVAL_CURVA_TASAS set MTO_VALOR=7.24748776052632   where COD_MONEDA='NS' and COD_TIPREAJUSTE=2 AND NUM_MES=630</v>
      </c>
    </row>
    <row r="635" spans="1:4">
      <c r="A635">
        <v>631</v>
      </c>
      <c r="B635" s="1">
        <v>7.2474877605263152E-2</v>
      </c>
      <c r="C635" s="3">
        <f t="shared" si="18"/>
        <v>7.2474877605263153</v>
      </c>
      <c r="D635" s="2" t="str">
        <f t="shared" si="19"/>
        <v>update PT_TVAL_CURVA_TASAS set MTO_VALOR=7.24748776052632   where COD_MONEDA='NS' and COD_TIPREAJUSTE=2 AND NUM_MES=631</v>
      </c>
    </row>
    <row r="636" spans="1:4">
      <c r="A636">
        <v>632</v>
      </c>
      <c r="B636" s="1">
        <v>7.2474877605263152E-2</v>
      </c>
      <c r="C636" s="3">
        <f t="shared" si="18"/>
        <v>7.2474877605263153</v>
      </c>
      <c r="D636" s="2" t="str">
        <f t="shared" si="19"/>
        <v>update PT_TVAL_CURVA_TASAS set MTO_VALOR=7.24748776052632   where COD_MONEDA='NS' and COD_TIPREAJUSTE=2 AND NUM_MES=632</v>
      </c>
    </row>
    <row r="637" spans="1:4">
      <c r="A637">
        <v>633</v>
      </c>
      <c r="B637" s="1">
        <v>7.2474877605263152E-2</v>
      </c>
      <c r="C637" s="3">
        <f t="shared" si="18"/>
        <v>7.2474877605263153</v>
      </c>
      <c r="D637" s="2" t="str">
        <f t="shared" si="19"/>
        <v>update PT_TVAL_CURVA_TASAS set MTO_VALOR=7.24748776052632   where COD_MONEDA='NS' and COD_TIPREAJUSTE=2 AND NUM_MES=633</v>
      </c>
    </row>
    <row r="638" spans="1:4">
      <c r="A638">
        <v>634</v>
      </c>
      <c r="B638" s="1">
        <v>7.2474877605263152E-2</v>
      </c>
      <c r="C638" s="3">
        <f t="shared" si="18"/>
        <v>7.2474877605263153</v>
      </c>
      <c r="D638" s="2" t="str">
        <f t="shared" si="19"/>
        <v>update PT_TVAL_CURVA_TASAS set MTO_VALOR=7.24748776052632   where COD_MONEDA='NS' and COD_TIPREAJUSTE=2 AND NUM_MES=634</v>
      </c>
    </row>
    <row r="639" spans="1:4">
      <c r="A639">
        <v>635</v>
      </c>
      <c r="B639" s="1">
        <v>7.2474877605263152E-2</v>
      </c>
      <c r="C639" s="3">
        <f t="shared" si="18"/>
        <v>7.2474877605263153</v>
      </c>
      <c r="D639" s="2" t="str">
        <f t="shared" si="19"/>
        <v>update PT_TVAL_CURVA_TASAS set MTO_VALOR=7.24748776052632   where COD_MONEDA='NS' and COD_TIPREAJUSTE=2 AND NUM_MES=635</v>
      </c>
    </row>
    <row r="640" spans="1:4">
      <c r="A640">
        <v>636</v>
      </c>
      <c r="B640" s="1">
        <v>7.2474877605263152E-2</v>
      </c>
      <c r="C640" s="3">
        <f t="shared" si="18"/>
        <v>7.2474877605263153</v>
      </c>
      <c r="D640" s="2" t="str">
        <f t="shared" si="19"/>
        <v>update PT_TVAL_CURVA_TASAS set MTO_VALOR=7.24748776052632   where COD_MONEDA='NS' and COD_TIPREAJUSTE=2 AND NUM_MES=636</v>
      </c>
    </row>
    <row r="641" spans="1:4">
      <c r="A641">
        <v>637</v>
      </c>
      <c r="B641" s="1">
        <v>7.2474877605263152E-2</v>
      </c>
      <c r="C641" s="3">
        <f t="shared" si="18"/>
        <v>7.2474877605263153</v>
      </c>
      <c r="D641" s="2" t="str">
        <f t="shared" si="19"/>
        <v>update PT_TVAL_CURVA_TASAS set MTO_VALOR=7.24748776052632   where COD_MONEDA='NS' and COD_TIPREAJUSTE=2 AND NUM_MES=637</v>
      </c>
    </row>
    <row r="642" spans="1:4">
      <c r="A642">
        <v>638</v>
      </c>
      <c r="B642" s="1">
        <v>7.2474877605263152E-2</v>
      </c>
      <c r="C642" s="3">
        <f t="shared" si="18"/>
        <v>7.2474877605263153</v>
      </c>
      <c r="D642" s="2" t="str">
        <f t="shared" si="19"/>
        <v>update PT_TVAL_CURVA_TASAS set MTO_VALOR=7.24748776052632   where COD_MONEDA='NS' and COD_TIPREAJUSTE=2 AND NUM_MES=638</v>
      </c>
    </row>
    <row r="643" spans="1:4">
      <c r="A643">
        <v>639</v>
      </c>
      <c r="B643" s="1">
        <v>7.2474877605263152E-2</v>
      </c>
      <c r="C643" s="3">
        <f t="shared" si="18"/>
        <v>7.2474877605263153</v>
      </c>
      <c r="D643" s="2" t="str">
        <f t="shared" si="19"/>
        <v>update PT_TVAL_CURVA_TASAS set MTO_VALOR=7.24748776052632   where COD_MONEDA='NS' and COD_TIPREAJUSTE=2 AND NUM_MES=639</v>
      </c>
    </row>
    <row r="644" spans="1:4">
      <c r="A644">
        <v>640</v>
      </c>
      <c r="B644" s="1">
        <v>7.2474877605263152E-2</v>
      </c>
      <c r="C644" s="3">
        <f t="shared" si="18"/>
        <v>7.2474877605263153</v>
      </c>
      <c r="D644" s="2" t="str">
        <f t="shared" si="19"/>
        <v>update PT_TVAL_CURVA_TASAS set MTO_VALOR=7.24748776052632   where COD_MONEDA='NS' and COD_TIPREAJUSTE=2 AND NUM_MES=640</v>
      </c>
    </row>
    <row r="645" spans="1:4">
      <c r="A645">
        <v>641</v>
      </c>
      <c r="B645" s="1">
        <v>7.2474877605263152E-2</v>
      </c>
      <c r="C645" s="3">
        <f t="shared" ref="C645:C708" si="20">+B645*100</f>
        <v>7.2474877605263153</v>
      </c>
      <c r="D645" s="2" t="str">
        <f t="shared" ref="D645:D708" si="21">CONCATENATE($A$1,C645,$A$2,A645)</f>
        <v>update PT_TVAL_CURVA_TASAS set MTO_VALOR=7.24748776052632   where COD_MONEDA='NS' and COD_TIPREAJUSTE=2 AND NUM_MES=641</v>
      </c>
    </row>
    <row r="646" spans="1:4">
      <c r="A646">
        <v>642</v>
      </c>
      <c r="B646" s="1">
        <v>7.2474877605263152E-2</v>
      </c>
      <c r="C646" s="3">
        <f t="shared" si="20"/>
        <v>7.2474877605263153</v>
      </c>
      <c r="D646" s="2" t="str">
        <f t="shared" si="21"/>
        <v>update PT_TVAL_CURVA_TASAS set MTO_VALOR=7.24748776052632   where COD_MONEDA='NS' and COD_TIPREAJUSTE=2 AND NUM_MES=642</v>
      </c>
    </row>
    <row r="647" spans="1:4">
      <c r="A647">
        <v>643</v>
      </c>
      <c r="B647" s="1">
        <v>7.2474877605263152E-2</v>
      </c>
      <c r="C647" s="3">
        <f t="shared" si="20"/>
        <v>7.2474877605263153</v>
      </c>
      <c r="D647" s="2" t="str">
        <f t="shared" si="21"/>
        <v>update PT_TVAL_CURVA_TASAS set MTO_VALOR=7.24748776052632   where COD_MONEDA='NS' and COD_TIPREAJUSTE=2 AND NUM_MES=643</v>
      </c>
    </row>
    <row r="648" spans="1:4">
      <c r="A648">
        <v>644</v>
      </c>
      <c r="B648" s="1">
        <v>7.2474877605263152E-2</v>
      </c>
      <c r="C648" s="3">
        <f t="shared" si="20"/>
        <v>7.2474877605263153</v>
      </c>
      <c r="D648" s="2" t="str">
        <f t="shared" si="21"/>
        <v>update PT_TVAL_CURVA_TASAS set MTO_VALOR=7.24748776052632   where COD_MONEDA='NS' and COD_TIPREAJUSTE=2 AND NUM_MES=644</v>
      </c>
    </row>
    <row r="649" spans="1:4">
      <c r="A649">
        <v>645</v>
      </c>
      <c r="B649" s="1">
        <v>7.2474877605263152E-2</v>
      </c>
      <c r="C649" s="3">
        <f t="shared" si="20"/>
        <v>7.2474877605263153</v>
      </c>
      <c r="D649" s="2" t="str">
        <f t="shared" si="21"/>
        <v>update PT_TVAL_CURVA_TASAS set MTO_VALOR=7.24748776052632   where COD_MONEDA='NS' and COD_TIPREAJUSTE=2 AND NUM_MES=645</v>
      </c>
    </row>
    <row r="650" spans="1:4">
      <c r="A650">
        <v>646</v>
      </c>
      <c r="B650" s="1">
        <v>7.2474877605263152E-2</v>
      </c>
      <c r="C650" s="3">
        <f t="shared" si="20"/>
        <v>7.2474877605263153</v>
      </c>
      <c r="D650" s="2" t="str">
        <f t="shared" si="21"/>
        <v>update PT_TVAL_CURVA_TASAS set MTO_VALOR=7.24748776052632   where COD_MONEDA='NS' and COD_TIPREAJUSTE=2 AND NUM_MES=646</v>
      </c>
    </row>
    <row r="651" spans="1:4">
      <c r="A651">
        <v>647</v>
      </c>
      <c r="B651" s="1">
        <v>7.2474877605263152E-2</v>
      </c>
      <c r="C651" s="3">
        <f t="shared" si="20"/>
        <v>7.2474877605263153</v>
      </c>
      <c r="D651" s="2" t="str">
        <f t="shared" si="21"/>
        <v>update PT_TVAL_CURVA_TASAS set MTO_VALOR=7.24748776052632   where COD_MONEDA='NS' and COD_TIPREAJUSTE=2 AND NUM_MES=647</v>
      </c>
    </row>
    <row r="652" spans="1:4">
      <c r="A652">
        <v>648</v>
      </c>
      <c r="B652" s="1">
        <v>7.2474877605263152E-2</v>
      </c>
      <c r="C652" s="3">
        <f t="shared" si="20"/>
        <v>7.2474877605263153</v>
      </c>
      <c r="D652" s="2" t="str">
        <f t="shared" si="21"/>
        <v>update PT_TVAL_CURVA_TASAS set MTO_VALOR=7.24748776052632   where COD_MONEDA='NS' and COD_TIPREAJUSTE=2 AND NUM_MES=648</v>
      </c>
    </row>
    <row r="653" spans="1:4">
      <c r="A653">
        <v>649</v>
      </c>
      <c r="B653" s="1">
        <v>7.2474877605263152E-2</v>
      </c>
      <c r="C653" s="3">
        <f t="shared" si="20"/>
        <v>7.2474877605263153</v>
      </c>
      <c r="D653" s="2" t="str">
        <f t="shared" si="21"/>
        <v>update PT_TVAL_CURVA_TASAS set MTO_VALOR=7.24748776052632   where COD_MONEDA='NS' and COD_TIPREAJUSTE=2 AND NUM_MES=649</v>
      </c>
    </row>
    <row r="654" spans="1:4">
      <c r="A654">
        <v>650</v>
      </c>
      <c r="B654" s="1">
        <v>7.2474877605263152E-2</v>
      </c>
      <c r="C654" s="3">
        <f t="shared" si="20"/>
        <v>7.2474877605263153</v>
      </c>
      <c r="D654" s="2" t="str">
        <f t="shared" si="21"/>
        <v>update PT_TVAL_CURVA_TASAS set MTO_VALOR=7.24748776052632   where COD_MONEDA='NS' and COD_TIPREAJUSTE=2 AND NUM_MES=650</v>
      </c>
    </row>
    <row r="655" spans="1:4">
      <c r="A655">
        <v>651</v>
      </c>
      <c r="B655" s="1">
        <v>7.2474877605263152E-2</v>
      </c>
      <c r="C655" s="3">
        <f t="shared" si="20"/>
        <v>7.2474877605263153</v>
      </c>
      <c r="D655" s="2" t="str">
        <f t="shared" si="21"/>
        <v>update PT_TVAL_CURVA_TASAS set MTO_VALOR=7.24748776052632   where COD_MONEDA='NS' and COD_TIPREAJUSTE=2 AND NUM_MES=651</v>
      </c>
    </row>
    <row r="656" spans="1:4">
      <c r="A656">
        <v>652</v>
      </c>
      <c r="B656" s="1">
        <v>7.2474877605263152E-2</v>
      </c>
      <c r="C656" s="3">
        <f t="shared" si="20"/>
        <v>7.2474877605263153</v>
      </c>
      <c r="D656" s="2" t="str">
        <f t="shared" si="21"/>
        <v>update PT_TVAL_CURVA_TASAS set MTO_VALOR=7.24748776052632   where COD_MONEDA='NS' and COD_TIPREAJUSTE=2 AND NUM_MES=652</v>
      </c>
    </row>
    <row r="657" spans="1:4">
      <c r="A657">
        <v>653</v>
      </c>
      <c r="B657" s="1">
        <v>7.2474877605263152E-2</v>
      </c>
      <c r="C657" s="3">
        <f t="shared" si="20"/>
        <v>7.2474877605263153</v>
      </c>
      <c r="D657" s="2" t="str">
        <f t="shared" si="21"/>
        <v>update PT_TVAL_CURVA_TASAS set MTO_VALOR=7.24748776052632   where COD_MONEDA='NS' and COD_TIPREAJUSTE=2 AND NUM_MES=653</v>
      </c>
    </row>
    <row r="658" spans="1:4">
      <c r="A658">
        <v>654</v>
      </c>
      <c r="B658" s="1">
        <v>7.2474877605263152E-2</v>
      </c>
      <c r="C658" s="3">
        <f t="shared" si="20"/>
        <v>7.2474877605263153</v>
      </c>
      <c r="D658" s="2" t="str">
        <f t="shared" si="21"/>
        <v>update PT_TVAL_CURVA_TASAS set MTO_VALOR=7.24748776052632   where COD_MONEDA='NS' and COD_TIPREAJUSTE=2 AND NUM_MES=654</v>
      </c>
    </row>
    <row r="659" spans="1:4">
      <c r="A659">
        <v>655</v>
      </c>
      <c r="B659" s="1">
        <v>7.2474877605263152E-2</v>
      </c>
      <c r="C659" s="3">
        <f t="shared" si="20"/>
        <v>7.2474877605263153</v>
      </c>
      <c r="D659" s="2" t="str">
        <f t="shared" si="21"/>
        <v>update PT_TVAL_CURVA_TASAS set MTO_VALOR=7.24748776052632   where COD_MONEDA='NS' and COD_TIPREAJUSTE=2 AND NUM_MES=655</v>
      </c>
    </row>
    <row r="660" spans="1:4">
      <c r="A660">
        <v>656</v>
      </c>
      <c r="B660" s="1">
        <v>7.2474877605263152E-2</v>
      </c>
      <c r="C660" s="3">
        <f t="shared" si="20"/>
        <v>7.2474877605263153</v>
      </c>
      <c r="D660" s="2" t="str">
        <f t="shared" si="21"/>
        <v>update PT_TVAL_CURVA_TASAS set MTO_VALOR=7.24748776052632   where COD_MONEDA='NS' and COD_TIPREAJUSTE=2 AND NUM_MES=656</v>
      </c>
    </row>
    <row r="661" spans="1:4">
      <c r="A661">
        <v>657</v>
      </c>
      <c r="B661" s="1">
        <v>7.2474877605263152E-2</v>
      </c>
      <c r="C661" s="3">
        <f t="shared" si="20"/>
        <v>7.2474877605263153</v>
      </c>
      <c r="D661" s="2" t="str">
        <f t="shared" si="21"/>
        <v>update PT_TVAL_CURVA_TASAS set MTO_VALOR=7.24748776052632   where COD_MONEDA='NS' and COD_TIPREAJUSTE=2 AND NUM_MES=657</v>
      </c>
    </row>
    <row r="662" spans="1:4">
      <c r="A662">
        <v>658</v>
      </c>
      <c r="B662" s="1">
        <v>7.2474877605263152E-2</v>
      </c>
      <c r="C662" s="3">
        <f t="shared" si="20"/>
        <v>7.2474877605263153</v>
      </c>
      <c r="D662" s="2" t="str">
        <f t="shared" si="21"/>
        <v>update PT_TVAL_CURVA_TASAS set MTO_VALOR=7.24748776052632   where COD_MONEDA='NS' and COD_TIPREAJUSTE=2 AND NUM_MES=658</v>
      </c>
    </row>
    <row r="663" spans="1:4">
      <c r="A663">
        <v>659</v>
      </c>
      <c r="B663" s="1">
        <v>7.2474877605263152E-2</v>
      </c>
      <c r="C663" s="3">
        <f t="shared" si="20"/>
        <v>7.2474877605263153</v>
      </c>
      <c r="D663" s="2" t="str">
        <f t="shared" si="21"/>
        <v>update PT_TVAL_CURVA_TASAS set MTO_VALOR=7.24748776052632   where COD_MONEDA='NS' and COD_TIPREAJUSTE=2 AND NUM_MES=659</v>
      </c>
    </row>
    <row r="664" spans="1:4">
      <c r="A664">
        <v>660</v>
      </c>
      <c r="B664" s="1">
        <v>7.2474877605263152E-2</v>
      </c>
      <c r="C664" s="3">
        <f t="shared" si="20"/>
        <v>7.2474877605263153</v>
      </c>
      <c r="D664" s="2" t="str">
        <f t="shared" si="21"/>
        <v>update PT_TVAL_CURVA_TASAS set MTO_VALOR=7.24748776052632   where COD_MONEDA='NS' and COD_TIPREAJUSTE=2 AND NUM_MES=660</v>
      </c>
    </row>
    <row r="665" spans="1:4">
      <c r="A665">
        <v>661</v>
      </c>
      <c r="B665" s="1">
        <v>7.2474877605263152E-2</v>
      </c>
      <c r="C665" s="3">
        <f t="shared" si="20"/>
        <v>7.2474877605263153</v>
      </c>
      <c r="D665" s="2" t="str">
        <f t="shared" si="21"/>
        <v>update PT_TVAL_CURVA_TASAS set MTO_VALOR=7.24748776052632   where COD_MONEDA='NS' and COD_TIPREAJUSTE=2 AND NUM_MES=661</v>
      </c>
    </row>
    <row r="666" spans="1:4">
      <c r="A666">
        <v>662</v>
      </c>
      <c r="B666" s="1">
        <v>7.2474877605263152E-2</v>
      </c>
      <c r="C666" s="3">
        <f t="shared" si="20"/>
        <v>7.2474877605263153</v>
      </c>
      <c r="D666" s="2" t="str">
        <f t="shared" si="21"/>
        <v>update PT_TVAL_CURVA_TASAS set MTO_VALOR=7.24748776052632   where COD_MONEDA='NS' and COD_TIPREAJUSTE=2 AND NUM_MES=662</v>
      </c>
    </row>
    <row r="667" spans="1:4">
      <c r="A667">
        <v>663</v>
      </c>
      <c r="B667" s="1">
        <v>7.2474877605263152E-2</v>
      </c>
      <c r="C667" s="3">
        <f t="shared" si="20"/>
        <v>7.2474877605263153</v>
      </c>
      <c r="D667" s="2" t="str">
        <f t="shared" si="21"/>
        <v>update PT_TVAL_CURVA_TASAS set MTO_VALOR=7.24748776052632   where COD_MONEDA='NS' and COD_TIPREAJUSTE=2 AND NUM_MES=663</v>
      </c>
    </row>
    <row r="668" spans="1:4">
      <c r="A668">
        <v>664</v>
      </c>
      <c r="B668" s="1">
        <v>7.2474877605263152E-2</v>
      </c>
      <c r="C668" s="3">
        <f t="shared" si="20"/>
        <v>7.2474877605263153</v>
      </c>
      <c r="D668" s="2" t="str">
        <f t="shared" si="21"/>
        <v>update PT_TVAL_CURVA_TASAS set MTO_VALOR=7.24748776052632   where COD_MONEDA='NS' and COD_TIPREAJUSTE=2 AND NUM_MES=664</v>
      </c>
    </row>
    <row r="669" spans="1:4">
      <c r="A669">
        <v>665</v>
      </c>
      <c r="B669" s="1">
        <v>7.2474877605263152E-2</v>
      </c>
      <c r="C669" s="3">
        <f t="shared" si="20"/>
        <v>7.2474877605263153</v>
      </c>
      <c r="D669" s="2" t="str">
        <f t="shared" si="21"/>
        <v>update PT_TVAL_CURVA_TASAS set MTO_VALOR=7.24748776052632   where COD_MONEDA='NS' and COD_TIPREAJUSTE=2 AND NUM_MES=665</v>
      </c>
    </row>
    <row r="670" spans="1:4">
      <c r="A670">
        <v>666</v>
      </c>
      <c r="B670" s="1">
        <v>7.2474877605263152E-2</v>
      </c>
      <c r="C670" s="3">
        <f t="shared" si="20"/>
        <v>7.2474877605263153</v>
      </c>
      <c r="D670" s="2" t="str">
        <f t="shared" si="21"/>
        <v>update PT_TVAL_CURVA_TASAS set MTO_VALOR=7.24748776052632   where COD_MONEDA='NS' and COD_TIPREAJUSTE=2 AND NUM_MES=666</v>
      </c>
    </row>
    <row r="671" spans="1:4">
      <c r="A671">
        <v>667</v>
      </c>
      <c r="B671" s="1">
        <v>7.2474877605263152E-2</v>
      </c>
      <c r="C671" s="3">
        <f t="shared" si="20"/>
        <v>7.2474877605263153</v>
      </c>
      <c r="D671" s="2" t="str">
        <f t="shared" si="21"/>
        <v>update PT_TVAL_CURVA_TASAS set MTO_VALOR=7.24748776052632   where COD_MONEDA='NS' and COD_TIPREAJUSTE=2 AND NUM_MES=667</v>
      </c>
    </row>
    <row r="672" spans="1:4">
      <c r="A672">
        <v>668</v>
      </c>
      <c r="B672" s="1">
        <v>7.2474877605263152E-2</v>
      </c>
      <c r="C672" s="3">
        <f t="shared" si="20"/>
        <v>7.2474877605263153</v>
      </c>
      <c r="D672" s="2" t="str">
        <f t="shared" si="21"/>
        <v>update PT_TVAL_CURVA_TASAS set MTO_VALOR=7.24748776052632   where COD_MONEDA='NS' and COD_TIPREAJUSTE=2 AND NUM_MES=668</v>
      </c>
    </row>
    <row r="673" spans="1:4">
      <c r="A673">
        <v>669</v>
      </c>
      <c r="B673" s="1">
        <v>7.2474877605263152E-2</v>
      </c>
      <c r="C673" s="3">
        <f t="shared" si="20"/>
        <v>7.2474877605263153</v>
      </c>
      <c r="D673" s="2" t="str">
        <f t="shared" si="21"/>
        <v>update PT_TVAL_CURVA_TASAS set MTO_VALOR=7.24748776052632   where COD_MONEDA='NS' and COD_TIPREAJUSTE=2 AND NUM_MES=669</v>
      </c>
    </row>
    <row r="674" spans="1:4">
      <c r="A674">
        <v>670</v>
      </c>
      <c r="B674" s="1">
        <v>7.2474877605263152E-2</v>
      </c>
      <c r="C674" s="3">
        <f t="shared" si="20"/>
        <v>7.2474877605263153</v>
      </c>
      <c r="D674" s="2" t="str">
        <f t="shared" si="21"/>
        <v>update PT_TVAL_CURVA_TASAS set MTO_VALOR=7.24748776052632   where COD_MONEDA='NS' and COD_TIPREAJUSTE=2 AND NUM_MES=670</v>
      </c>
    </row>
    <row r="675" spans="1:4">
      <c r="A675">
        <v>671</v>
      </c>
      <c r="B675" s="1">
        <v>7.2474877605263152E-2</v>
      </c>
      <c r="C675" s="3">
        <f t="shared" si="20"/>
        <v>7.2474877605263153</v>
      </c>
      <c r="D675" s="2" t="str">
        <f t="shared" si="21"/>
        <v>update PT_TVAL_CURVA_TASAS set MTO_VALOR=7.24748776052632   where COD_MONEDA='NS' and COD_TIPREAJUSTE=2 AND NUM_MES=671</v>
      </c>
    </row>
    <row r="676" spans="1:4">
      <c r="A676">
        <v>672</v>
      </c>
      <c r="B676" s="1">
        <v>7.2474877605263152E-2</v>
      </c>
      <c r="C676" s="3">
        <f t="shared" si="20"/>
        <v>7.2474877605263153</v>
      </c>
      <c r="D676" s="2" t="str">
        <f t="shared" si="21"/>
        <v>update PT_TVAL_CURVA_TASAS set MTO_VALOR=7.24748776052632   where COD_MONEDA='NS' and COD_TIPREAJUSTE=2 AND NUM_MES=672</v>
      </c>
    </row>
    <row r="677" spans="1:4">
      <c r="A677">
        <v>673</v>
      </c>
      <c r="B677" s="1">
        <v>7.2474877605263152E-2</v>
      </c>
      <c r="C677" s="3">
        <f t="shared" si="20"/>
        <v>7.2474877605263153</v>
      </c>
      <c r="D677" s="2" t="str">
        <f t="shared" si="21"/>
        <v>update PT_TVAL_CURVA_TASAS set MTO_VALOR=7.24748776052632   where COD_MONEDA='NS' and COD_TIPREAJUSTE=2 AND NUM_MES=673</v>
      </c>
    </row>
    <row r="678" spans="1:4">
      <c r="A678">
        <v>674</v>
      </c>
      <c r="B678" s="1">
        <v>7.2474877605263152E-2</v>
      </c>
      <c r="C678" s="3">
        <f t="shared" si="20"/>
        <v>7.2474877605263153</v>
      </c>
      <c r="D678" s="2" t="str">
        <f t="shared" si="21"/>
        <v>update PT_TVAL_CURVA_TASAS set MTO_VALOR=7.24748776052632   where COD_MONEDA='NS' and COD_TIPREAJUSTE=2 AND NUM_MES=674</v>
      </c>
    </row>
    <row r="679" spans="1:4">
      <c r="A679">
        <v>675</v>
      </c>
      <c r="B679" s="1">
        <v>7.2474877605263152E-2</v>
      </c>
      <c r="C679" s="3">
        <f t="shared" si="20"/>
        <v>7.2474877605263153</v>
      </c>
      <c r="D679" s="2" t="str">
        <f t="shared" si="21"/>
        <v>update PT_TVAL_CURVA_TASAS set MTO_VALOR=7.24748776052632   where COD_MONEDA='NS' and COD_TIPREAJUSTE=2 AND NUM_MES=675</v>
      </c>
    </row>
    <row r="680" spans="1:4">
      <c r="A680">
        <v>676</v>
      </c>
      <c r="B680" s="1">
        <v>7.2474877605263152E-2</v>
      </c>
      <c r="C680" s="3">
        <f t="shared" si="20"/>
        <v>7.2474877605263153</v>
      </c>
      <c r="D680" s="2" t="str">
        <f t="shared" si="21"/>
        <v>update PT_TVAL_CURVA_TASAS set MTO_VALOR=7.24748776052632   where COD_MONEDA='NS' and COD_TIPREAJUSTE=2 AND NUM_MES=676</v>
      </c>
    </row>
    <row r="681" spans="1:4">
      <c r="A681">
        <v>677</v>
      </c>
      <c r="B681" s="1">
        <v>7.2474877605263152E-2</v>
      </c>
      <c r="C681" s="3">
        <f t="shared" si="20"/>
        <v>7.2474877605263153</v>
      </c>
      <c r="D681" s="2" t="str">
        <f t="shared" si="21"/>
        <v>update PT_TVAL_CURVA_TASAS set MTO_VALOR=7.24748776052632   where COD_MONEDA='NS' and COD_TIPREAJUSTE=2 AND NUM_MES=677</v>
      </c>
    </row>
    <row r="682" spans="1:4">
      <c r="A682">
        <v>678</v>
      </c>
      <c r="B682" s="1">
        <v>7.2474877605263152E-2</v>
      </c>
      <c r="C682" s="3">
        <f t="shared" si="20"/>
        <v>7.2474877605263153</v>
      </c>
      <c r="D682" s="2" t="str">
        <f t="shared" si="21"/>
        <v>update PT_TVAL_CURVA_TASAS set MTO_VALOR=7.24748776052632   where COD_MONEDA='NS' and COD_TIPREAJUSTE=2 AND NUM_MES=678</v>
      </c>
    </row>
    <row r="683" spans="1:4">
      <c r="A683">
        <v>679</v>
      </c>
      <c r="B683" s="1">
        <v>7.2474877605263152E-2</v>
      </c>
      <c r="C683" s="3">
        <f t="shared" si="20"/>
        <v>7.2474877605263153</v>
      </c>
      <c r="D683" s="2" t="str">
        <f t="shared" si="21"/>
        <v>update PT_TVAL_CURVA_TASAS set MTO_VALOR=7.24748776052632   where COD_MONEDA='NS' and COD_TIPREAJUSTE=2 AND NUM_MES=679</v>
      </c>
    </row>
    <row r="684" spans="1:4">
      <c r="A684">
        <v>680</v>
      </c>
      <c r="B684" s="1">
        <v>7.2474877605263152E-2</v>
      </c>
      <c r="C684" s="3">
        <f t="shared" si="20"/>
        <v>7.2474877605263153</v>
      </c>
      <c r="D684" s="2" t="str">
        <f t="shared" si="21"/>
        <v>update PT_TVAL_CURVA_TASAS set MTO_VALOR=7.24748776052632   where COD_MONEDA='NS' and COD_TIPREAJUSTE=2 AND NUM_MES=680</v>
      </c>
    </row>
    <row r="685" spans="1:4">
      <c r="A685">
        <v>681</v>
      </c>
      <c r="B685" s="1">
        <v>7.2474877605263152E-2</v>
      </c>
      <c r="C685" s="3">
        <f t="shared" si="20"/>
        <v>7.2474877605263153</v>
      </c>
      <c r="D685" s="2" t="str">
        <f t="shared" si="21"/>
        <v>update PT_TVAL_CURVA_TASAS set MTO_VALOR=7.24748776052632   where COD_MONEDA='NS' and COD_TIPREAJUSTE=2 AND NUM_MES=681</v>
      </c>
    </row>
    <row r="686" spans="1:4">
      <c r="A686">
        <v>682</v>
      </c>
      <c r="B686" s="1">
        <v>7.2474877605263152E-2</v>
      </c>
      <c r="C686" s="3">
        <f t="shared" si="20"/>
        <v>7.2474877605263153</v>
      </c>
      <c r="D686" s="2" t="str">
        <f t="shared" si="21"/>
        <v>update PT_TVAL_CURVA_TASAS set MTO_VALOR=7.24748776052632   where COD_MONEDA='NS' and COD_TIPREAJUSTE=2 AND NUM_MES=682</v>
      </c>
    </row>
    <row r="687" spans="1:4">
      <c r="A687">
        <v>683</v>
      </c>
      <c r="B687" s="1">
        <v>7.2474877605263152E-2</v>
      </c>
      <c r="C687" s="3">
        <f t="shared" si="20"/>
        <v>7.2474877605263153</v>
      </c>
      <c r="D687" s="2" t="str">
        <f t="shared" si="21"/>
        <v>update PT_TVAL_CURVA_TASAS set MTO_VALOR=7.24748776052632   where COD_MONEDA='NS' and COD_TIPREAJUSTE=2 AND NUM_MES=683</v>
      </c>
    </row>
    <row r="688" spans="1:4">
      <c r="A688">
        <v>684</v>
      </c>
      <c r="B688" s="1">
        <v>7.2474877605263152E-2</v>
      </c>
      <c r="C688" s="3">
        <f t="shared" si="20"/>
        <v>7.2474877605263153</v>
      </c>
      <c r="D688" s="2" t="str">
        <f t="shared" si="21"/>
        <v>update PT_TVAL_CURVA_TASAS set MTO_VALOR=7.24748776052632   where COD_MONEDA='NS' and COD_TIPREAJUSTE=2 AND NUM_MES=684</v>
      </c>
    </row>
    <row r="689" spans="1:4">
      <c r="A689">
        <v>685</v>
      </c>
      <c r="B689" s="1">
        <v>7.2474877605263152E-2</v>
      </c>
      <c r="C689" s="3">
        <f t="shared" si="20"/>
        <v>7.2474877605263153</v>
      </c>
      <c r="D689" s="2" t="str">
        <f t="shared" si="21"/>
        <v>update PT_TVAL_CURVA_TASAS set MTO_VALOR=7.24748776052632   where COD_MONEDA='NS' and COD_TIPREAJUSTE=2 AND NUM_MES=685</v>
      </c>
    </row>
    <row r="690" spans="1:4">
      <c r="A690">
        <v>686</v>
      </c>
      <c r="B690" s="1">
        <v>7.2474877605263152E-2</v>
      </c>
      <c r="C690" s="3">
        <f t="shared" si="20"/>
        <v>7.2474877605263153</v>
      </c>
      <c r="D690" s="2" t="str">
        <f t="shared" si="21"/>
        <v>update PT_TVAL_CURVA_TASAS set MTO_VALOR=7.24748776052632   where COD_MONEDA='NS' and COD_TIPREAJUSTE=2 AND NUM_MES=686</v>
      </c>
    </row>
    <row r="691" spans="1:4">
      <c r="A691">
        <v>687</v>
      </c>
      <c r="B691" s="1">
        <v>7.2474877605263152E-2</v>
      </c>
      <c r="C691" s="3">
        <f t="shared" si="20"/>
        <v>7.2474877605263153</v>
      </c>
      <c r="D691" s="2" t="str">
        <f t="shared" si="21"/>
        <v>update PT_TVAL_CURVA_TASAS set MTO_VALOR=7.24748776052632   where COD_MONEDA='NS' and COD_TIPREAJUSTE=2 AND NUM_MES=687</v>
      </c>
    </row>
    <row r="692" spans="1:4">
      <c r="A692">
        <v>688</v>
      </c>
      <c r="B692" s="1">
        <v>7.2474877605263152E-2</v>
      </c>
      <c r="C692" s="3">
        <f t="shared" si="20"/>
        <v>7.2474877605263153</v>
      </c>
      <c r="D692" s="2" t="str">
        <f t="shared" si="21"/>
        <v>update PT_TVAL_CURVA_TASAS set MTO_VALOR=7.24748776052632   where COD_MONEDA='NS' and COD_TIPREAJUSTE=2 AND NUM_MES=688</v>
      </c>
    </row>
    <row r="693" spans="1:4">
      <c r="A693">
        <v>689</v>
      </c>
      <c r="B693" s="1">
        <v>7.2474877605263152E-2</v>
      </c>
      <c r="C693" s="3">
        <f t="shared" si="20"/>
        <v>7.2474877605263153</v>
      </c>
      <c r="D693" s="2" t="str">
        <f t="shared" si="21"/>
        <v>update PT_TVAL_CURVA_TASAS set MTO_VALOR=7.24748776052632   where COD_MONEDA='NS' and COD_TIPREAJUSTE=2 AND NUM_MES=689</v>
      </c>
    </row>
    <row r="694" spans="1:4">
      <c r="A694">
        <v>690</v>
      </c>
      <c r="B694" s="1">
        <v>7.2474877605263152E-2</v>
      </c>
      <c r="C694" s="3">
        <f t="shared" si="20"/>
        <v>7.2474877605263153</v>
      </c>
      <c r="D694" s="2" t="str">
        <f t="shared" si="21"/>
        <v>update PT_TVAL_CURVA_TASAS set MTO_VALOR=7.24748776052632   where COD_MONEDA='NS' and COD_TIPREAJUSTE=2 AND NUM_MES=690</v>
      </c>
    </row>
    <row r="695" spans="1:4">
      <c r="A695">
        <v>691</v>
      </c>
      <c r="B695" s="1">
        <v>7.2474877605263152E-2</v>
      </c>
      <c r="C695" s="3">
        <f t="shared" si="20"/>
        <v>7.2474877605263153</v>
      </c>
      <c r="D695" s="2" t="str">
        <f t="shared" si="21"/>
        <v>update PT_TVAL_CURVA_TASAS set MTO_VALOR=7.24748776052632   where COD_MONEDA='NS' and COD_TIPREAJUSTE=2 AND NUM_MES=691</v>
      </c>
    </row>
    <row r="696" spans="1:4">
      <c r="A696">
        <v>692</v>
      </c>
      <c r="B696" s="1">
        <v>7.2474877605263152E-2</v>
      </c>
      <c r="C696" s="3">
        <f t="shared" si="20"/>
        <v>7.2474877605263153</v>
      </c>
      <c r="D696" s="2" t="str">
        <f t="shared" si="21"/>
        <v>update PT_TVAL_CURVA_TASAS set MTO_VALOR=7.24748776052632   where COD_MONEDA='NS' and COD_TIPREAJUSTE=2 AND NUM_MES=692</v>
      </c>
    </row>
    <row r="697" spans="1:4">
      <c r="A697">
        <v>693</v>
      </c>
      <c r="B697" s="1">
        <v>7.2474877605263152E-2</v>
      </c>
      <c r="C697" s="3">
        <f t="shared" si="20"/>
        <v>7.2474877605263153</v>
      </c>
      <c r="D697" s="2" t="str">
        <f t="shared" si="21"/>
        <v>update PT_TVAL_CURVA_TASAS set MTO_VALOR=7.24748776052632   where COD_MONEDA='NS' and COD_TIPREAJUSTE=2 AND NUM_MES=693</v>
      </c>
    </row>
    <row r="698" spans="1:4">
      <c r="A698">
        <v>694</v>
      </c>
      <c r="B698" s="1">
        <v>7.2474877605263152E-2</v>
      </c>
      <c r="C698" s="3">
        <f t="shared" si="20"/>
        <v>7.2474877605263153</v>
      </c>
      <c r="D698" s="2" t="str">
        <f t="shared" si="21"/>
        <v>update PT_TVAL_CURVA_TASAS set MTO_VALOR=7.24748776052632   where COD_MONEDA='NS' and COD_TIPREAJUSTE=2 AND NUM_MES=694</v>
      </c>
    </row>
    <row r="699" spans="1:4">
      <c r="A699">
        <v>695</v>
      </c>
      <c r="B699" s="1">
        <v>7.2474877605263152E-2</v>
      </c>
      <c r="C699" s="3">
        <f t="shared" si="20"/>
        <v>7.2474877605263153</v>
      </c>
      <c r="D699" s="2" t="str">
        <f t="shared" si="21"/>
        <v>update PT_TVAL_CURVA_TASAS set MTO_VALOR=7.24748776052632   where COD_MONEDA='NS' and COD_TIPREAJUSTE=2 AND NUM_MES=695</v>
      </c>
    </row>
    <row r="700" spans="1:4">
      <c r="A700">
        <v>696</v>
      </c>
      <c r="B700" s="1">
        <v>7.2474877605263152E-2</v>
      </c>
      <c r="C700" s="3">
        <f t="shared" si="20"/>
        <v>7.2474877605263153</v>
      </c>
      <c r="D700" s="2" t="str">
        <f t="shared" si="21"/>
        <v>update PT_TVAL_CURVA_TASAS set MTO_VALOR=7.24748776052632   where COD_MONEDA='NS' and COD_TIPREAJUSTE=2 AND NUM_MES=696</v>
      </c>
    </row>
    <row r="701" spans="1:4">
      <c r="A701">
        <v>697</v>
      </c>
      <c r="B701" s="1">
        <v>7.2474877605263152E-2</v>
      </c>
      <c r="C701" s="3">
        <f t="shared" si="20"/>
        <v>7.2474877605263153</v>
      </c>
      <c r="D701" s="2" t="str">
        <f t="shared" si="21"/>
        <v>update PT_TVAL_CURVA_TASAS set MTO_VALOR=7.24748776052632   where COD_MONEDA='NS' and COD_TIPREAJUSTE=2 AND NUM_MES=697</v>
      </c>
    </row>
    <row r="702" spans="1:4">
      <c r="A702">
        <v>698</v>
      </c>
      <c r="B702" s="1">
        <v>7.2474877605263152E-2</v>
      </c>
      <c r="C702" s="3">
        <f t="shared" si="20"/>
        <v>7.2474877605263153</v>
      </c>
      <c r="D702" s="2" t="str">
        <f t="shared" si="21"/>
        <v>update PT_TVAL_CURVA_TASAS set MTO_VALOR=7.24748776052632   where COD_MONEDA='NS' and COD_TIPREAJUSTE=2 AND NUM_MES=698</v>
      </c>
    </row>
    <row r="703" spans="1:4">
      <c r="A703">
        <v>699</v>
      </c>
      <c r="B703" s="1">
        <v>7.2474877605263152E-2</v>
      </c>
      <c r="C703" s="3">
        <f t="shared" si="20"/>
        <v>7.2474877605263153</v>
      </c>
      <c r="D703" s="2" t="str">
        <f t="shared" si="21"/>
        <v>update PT_TVAL_CURVA_TASAS set MTO_VALOR=7.24748776052632   where COD_MONEDA='NS' and COD_TIPREAJUSTE=2 AND NUM_MES=699</v>
      </c>
    </row>
    <row r="704" spans="1:4">
      <c r="A704">
        <v>700</v>
      </c>
      <c r="B704" s="1">
        <v>7.2474877605263152E-2</v>
      </c>
      <c r="C704" s="3">
        <f t="shared" si="20"/>
        <v>7.2474877605263153</v>
      </c>
      <c r="D704" s="2" t="str">
        <f t="shared" si="21"/>
        <v>update PT_TVAL_CURVA_TASAS set MTO_VALOR=7.24748776052632   where COD_MONEDA='NS' and COD_TIPREAJUSTE=2 AND NUM_MES=700</v>
      </c>
    </row>
    <row r="705" spans="1:4">
      <c r="A705">
        <v>701</v>
      </c>
      <c r="B705" s="1">
        <v>7.2474877605263152E-2</v>
      </c>
      <c r="C705" s="3">
        <f t="shared" si="20"/>
        <v>7.2474877605263153</v>
      </c>
      <c r="D705" s="2" t="str">
        <f t="shared" si="21"/>
        <v>update PT_TVAL_CURVA_TASAS set MTO_VALOR=7.24748776052632   where COD_MONEDA='NS' and COD_TIPREAJUSTE=2 AND NUM_MES=701</v>
      </c>
    </row>
    <row r="706" spans="1:4">
      <c r="A706">
        <v>702</v>
      </c>
      <c r="B706" s="1">
        <v>7.2474877605263152E-2</v>
      </c>
      <c r="C706" s="3">
        <f t="shared" si="20"/>
        <v>7.2474877605263153</v>
      </c>
      <c r="D706" s="2" t="str">
        <f t="shared" si="21"/>
        <v>update PT_TVAL_CURVA_TASAS set MTO_VALOR=7.24748776052632   where COD_MONEDA='NS' and COD_TIPREAJUSTE=2 AND NUM_MES=702</v>
      </c>
    </row>
    <row r="707" spans="1:4">
      <c r="A707">
        <v>703</v>
      </c>
      <c r="B707" s="1">
        <v>7.2474877605263152E-2</v>
      </c>
      <c r="C707" s="3">
        <f t="shared" si="20"/>
        <v>7.2474877605263153</v>
      </c>
      <c r="D707" s="2" t="str">
        <f t="shared" si="21"/>
        <v>update PT_TVAL_CURVA_TASAS set MTO_VALOR=7.24748776052632   where COD_MONEDA='NS' and COD_TIPREAJUSTE=2 AND NUM_MES=703</v>
      </c>
    </row>
    <row r="708" spans="1:4">
      <c r="A708">
        <v>704</v>
      </c>
      <c r="B708" s="1">
        <v>7.2474877605263152E-2</v>
      </c>
      <c r="C708" s="3">
        <f t="shared" si="20"/>
        <v>7.2474877605263153</v>
      </c>
      <c r="D708" s="2" t="str">
        <f t="shared" si="21"/>
        <v>update PT_TVAL_CURVA_TASAS set MTO_VALOR=7.24748776052632   where COD_MONEDA='NS' and COD_TIPREAJUSTE=2 AND NUM_MES=704</v>
      </c>
    </row>
    <row r="709" spans="1:4">
      <c r="A709">
        <v>705</v>
      </c>
      <c r="B709" s="1">
        <v>7.2474877605263152E-2</v>
      </c>
      <c r="C709" s="3">
        <f t="shared" ref="C709:C772" si="22">+B709*100</f>
        <v>7.2474877605263153</v>
      </c>
      <c r="D709" s="2" t="str">
        <f t="shared" ref="D709:D772" si="23">CONCATENATE($A$1,C709,$A$2,A709)</f>
        <v>update PT_TVAL_CURVA_TASAS set MTO_VALOR=7.24748776052632   where COD_MONEDA='NS' and COD_TIPREAJUSTE=2 AND NUM_MES=705</v>
      </c>
    </row>
    <row r="710" spans="1:4">
      <c r="A710">
        <v>706</v>
      </c>
      <c r="B710" s="1">
        <v>7.2474877605263152E-2</v>
      </c>
      <c r="C710" s="3">
        <f t="shared" si="22"/>
        <v>7.2474877605263153</v>
      </c>
      <c r="D710" s="2" t="str">
        <f t="shared" si="23"/>
        <v>update PT_TVAL_CURVA_TASAS set MTO_VALOR=7.24748776052632   where COD_MONEDA='NS' and COD_TIPREAJUSTE=2 AND NUM_MES=706</v>
      </c>
    </row>
    <row r="711" spans="1:4">
      <c r="A711">
        <v>707</v>
      </c>
      <c r="B711" s="1">
        <v>7.2474877605263152E-2</v>
      </c>
      <c r="C711" s="3">
        <f t="shared" si="22"/>
        <v>7.2474877605263153</v>
      </c>
      <c r="D711" s="2" t="str">
        <f t="shared" si="23"/>
        <v>update PT_TVAL_CURVA_TASAS set MTO_VALOR=7.24748776052632   where COD_MONEDA='NS' and COD_TIPREAJUSTE=2 AND NUM_MES=707</v>
      </c>
    </row>
    <row r="712" spans="1:4">
      <c r="A712">
        <v>708</v>
      </c>
      <c r="B712" s="1">
        <v>7.2474877605263152E-2</v>
      </c>
      <c r="C712" s="3">
        <f t="shared" si="22"/>
        <v>7.2474877605263153</v>
      </c>
      <c r="D712" s="2" t="str">
        <f t="shared" si="23"/>
        <v>update PT_TVAL_CURVA_TASAS set MTO_VALOR=7.24748776052632   where COD_MONEDA='NS' and COD_TIPREAJUSTE=2 AND NUM_MES=708</v>
      </c>
    </row>
    <row r="713" spans="1:4">
      <c r="A713">
        <v>709</v>
      </c>
      <c r="B713" s="1">
        <v>7.2474877605263152E-2</v>
      </c>
      <c r="C713" s="3">
        <f t="shared" si="22"/>
        <v>7.2474877605263153</v>
      </c>
      <c r="D713" s="2" t="str">
        <f t="shared" si="23"/>
        <v>update PT_TVAL_CURVA_TASAS set MTO_VALOR=7.24748776052632   where COD_MONEDA='NS' and COD_TIPREAJUSTE=2 AND NUM_MES=709</v>
      </c>
    </row>
    <row r="714" spans="1:4">
      <c r="A714">
        <v>710</v>
      </c>
      <c r="B714" s="1">
        <v>7.2474877605263152E-2</v>
      </c>
      <c r="C714" s="3">
        <f t="shared" si="22"/>
        <v>7.2474877605263153</v>
      </c>
      <c r="D714" s="2" t="str">
        <f t="shared" si="23"/>
        <v>update PT_TVAL_CURVA_TASAS set MTO_VALOR=7.24748776052632   where COD_MONEDA='NS' and COD_TIPREAJUSTE=2 AND NUM_MES=710</v>
      </c>
    </row>
    <row r="715" spans="1:4">
      <c r="A715">
        <v>711</v>
      </c>
      <c r="B715" s="1">
        <v>7.2474877605263152E-2</v>
      </c>
      <c r="C715" s="3">
        <f t="shared" si="22"/>
        <v>7.2474877605263153</v>
      </c>
      <c r="D715" s="2" t="str">
        <f t="shared" si="23"/>
        <v>update PT_TVAL_CURVA_TASAS set MTO_VALOR=7.24748776052632   where COD_MONEDA='NS' and COD_TIPREAJUSTE=2 AND NUM_MES=711</v>
      </c>
    </row>
    <row r="716" spans="1:4">
      <c r="A716">
        <v>712</v>
      </c>
      <c r="B716" s="1">
        <v>7.2474877605263152E-2</v>
      </c>
      <c r="C716" s="3">
        <f t="shared" si="22"/>
        <v>7.2474877605263153</v>
      </c>
      <c r="D716" s="2" t="str">
        <f t="shared" si="23"/>
        <v>update PT_TVAL_CURVA_TASAS set MTO_VALOR=7.24748776052632   where COD_MONEDA='NS' and COD_TIPREAJUSTE=2 AND NUM_MES=712</v>
      </c>
    </row>
    <row r="717" spans="1:4">
      <c r="A717">
        <v>713</v>
      </c>
      <c r="B717" s="1">
        <v>7.2474877605263152E-2</v>
      </c>
      <c r="C717" s="3">
        <f t="shared" si="22"/>
        <v>7.2474877605263153</v>
      </c>
      <c r="D717" s="2" t="str">
        <f t="shared" si="23"/>
        <v>update PT_TVAL_CURVA_TASAS set MTO_VALOR=7.24748776052632   where COD_MONEDA='NS' and COD_TIPREAJUSTE=2 AND NUM_MES=713</v>
      </c>
    </row>
    <row r="718" spans="1:4">
      <c r="A718">
        <v>714</v>
      </c>
      <c r="B718" s="1">
        <v>7.2474877605263152E-2</v>
      </c>
      <c r="C718" s="3">
        <f t="shared" si="22"/>
        <v>7.2474877605263153</v>
      </c>
      <c r="D718" s="2" t="str">
        <f t="shared" si="23"/>
        <v>update PT_TVAL_CURVA_TASAS set MTO_VALOR=7.24748776052632   where COD_MONEDA='NS' and COD_TIPREAJUSTE=2 AND NUM_MES=714</v>
      </c>
    </row>
    <row r="719" spans="1:4">
      <c r="A719">
        <v>715</v>
      </c>
      <c r="B719" s="1">
        <v>7.2474877605263152E-2</v>
      </c>
      <c r="C719" s="3">
        <f t="shared" si="22"/>
        <v>7.2474877605263153</v>
      </c>
      <c r="D719" s="2" t="str">
        <f t="shared" si="23"/>
        <v>update PT_TVAL_CURVA_TASAS set MTO_VALOR=7.24748776052632   where COD_MONEDA='NS' and COD_TIPREAJUSTE=2 AND NUM_MES=715</v>
      </c>
    </row>
    <row r="720" spans="1:4">
      <c r="A720">
        <v>716</v>
      </c>
      <c r="B720" s="1">
        <v>7.2474877605263152E-2</v>
      </c>
      <c r="C720" s="3">
        <f t="shared" si="22"/>
        <v>7.2474877605263153</v>
      </c>
      <c r="D720" s="2" t="str">
        <f t="shared" si="23"/>
        <v>update PT_TVAL_CURVA_TASAS set MTO_VALOR=7.24748776052632   where COD_MONEDA='NS' and COD_TIPREAJUSTE=2 AND NUM_MES=716</v>
      </c>
    </row>
    <row r="721" spans="1:4">
      <c r="A721">
        <v>717</v>
      </c>
      <c r="B721" s="1">
        <v>7.2474877605263152E-2</v>
      </c>
      <c r="C721" s="3">
        <f t="shared" si="22"/>
        <v>7.2474877605263153</v>
      </c>
      <c r="D721" s="2" t="str">
        <f t="shared" si="23"/>
        <v>update PT_TVAL_CURVA_TASAS set MTO_VALOR=7.24748776052632   where COD_MONEDA='NS' and COD_TIPREAJUSTE=2 AND NUM_MES=717</v>
      </c>
    </row>
    <row r="722" spans="1:4">
      <c r="A722">
        <v>718</v>
      </c>
      <c r="B722" s="1">
        <v>7.2474877605263152E-2</v>
      </c>
      <c r="C722" s="3">
        <f t="shared" si="22"/>
        <v>7.2474877605263153</v>
      </c>
      <c r="D722" s="2" t="str">
        <f t="shared" si="23"/>
        <v>update PT_TVAL_CURVA_TASAS set MTO_VALOR=7.24748776052632   where COD_MONEDA='NS' and COD_TIPREAJUSTE=2 AND NUM_MES=718</v>
      </c>
    </row>
    <row r="723" spans="1:4">
      <c r="A723">
        <v>719</v>
      </c>
      <c r="B723" s="1">
        <v>7.2474877605263152E-2</v>
      </c>
      <c r="C723" s="3">
        <f t="shared" si="22"/>
        <v>7.2474877605263153</v>
      </c>
      <c r="D723" s="2" t="str">
        <f t="shared" si="23"/>
        <v>update PT_TVAL_CURVA_TASAS set MTO_VALOR=7.24748776052632   where COD_MONEDA='NS' and COD_TIPREAJUSTE=2 AND NUM_MES=719</v>
      </c>
    </row>
    <row r="724" spans="1:4">
      <c r="A724">
        <v>720</v>
      </c>
      <c r="B724" s="1">
        <v>7.2474877605263152E-2</v>
      </c>
      <c r="C724" s="3">
        <f t="shared" si="22"/>
        <v>7.2474877605263153</v>
      </c>
      <c r="D724" s="2" t="str">
        <f t="shared" si="23"/>
        <v>update PT_TVAL_CURVA_TASAS set MTO_VALOR=7.24748776052632   where COD_MONEDA='NS' and COD_TIPREAJUSTE=2 AND NUM_MES=720</v>
      </c>
    </row>
    <row r="725" spans="1:4">
      <c r="A725">
        <v>721</v>
      </c>
      <c r="B725" s="1">
        <v>7.2474877605263152E-2</v>
      </c>
      <c r="C725" s="3">
        <f t="shared" si="22"/>
        <v>7.2474877605263153</v>
      </c>
      <c r="D725" s="2" t="str">
        <f t="shared" si="23"/>
        <v>update PT_TVAL_CURVA_TASAS set MTO_VALOR=7.24748776052632   where COD_MONEDA='NS' and COD_TIPREAJUSTE=2 AND NUM_MES=721</v>
      </c>
    </row>
    <row r="726" spans="1:4">
      <c r="A726">
        <v>722</v>
      </c>
      <c r="B726" s="1">
        <v>7.2474877605263152E-2</v>
      </c>
      <c r="C726" s="3">
        <f t="shared" si="22"/>
        <v>7.2474877605263153</v>
      </c>
      <c r="D726" s="2" t="str">
        <f t="shared" si="23"/>
        <v>update PT_TVAL_CURVA_TASAS set MTO_VALOR=7.24748776052632   where COD_MONEDA='NS' and COD_TIPREAJUSTE=2 AND NUM_MES=722</v>
      </c>
    </row>
    <row r="727" spans="1:4">
      <c r="A727">
        <v>723</v>
      </c>
      <c r="B727" s="1">
        <v>7.2474877605263152E-2</v>
      </c>
      <c r="C727" s="3">
        <f t="shared" si="22"/>
        <v>7.2474877605263153</v>
      </c>
      <c r="D727" s="2" t="str">
        <f t="shared" si="23"/>
        <v>update PT_TVAL_CURVA_TASAS set MTO_VALOR=7.24748776052632   where COD_MONEDA='NS' and COD_TIPREAJUSTE=2 AND NUM_MES=723</v>
      </c>
    </row>
    <row r="728" spans="1:4">
      <c r="A728">
        <v>724</v>
      </c>
      <c r="B728" s="1">
        <v>7.2474877605263152E-2</v>
      </c>
      <c r="C728" s="3">
        <f t="shared" si="22"/>
        <v>7.2474877605263153</v>
      </c>
      <c r="D728" s="2" t="str">
        <f t="shared" si="23"/>
        <v>update PT_TVAL_CURVA_TASAS set MTO_VALOR=7.24748776052632   where COD_MONEDA='NS' and COD_TIPREAJUSTE=2 AND NUM_MES=724</v>
      </c>
    </row>
    <row r="729" spans="1:4">
      <c r="A729">
        <v>725</v>
      </c>
      <c r="B729" s="1">
        <v>7.2474877605263152E-2</v>
      </c>
      <c r="C729" s="3">
        <f t="shared" si="22"/>
        <v>7.2474877605263153</v>
      </c>
      <c r="D729" s="2" t="str">
        <f t="shared" si="23"/>
        <v>update PT_TVAL_CURVA_TASAS set MTO_VALOR=7.24748776052632   where COD_MONEDA='NS' and COD_TIPREAJUSTE=2 AND NUM_MES=725</v>
      </c>
    </row>
    <row r="730" spans="1:4">
      <c r="A730">
        <v>726</v>
      </c>
      <c r="B730" s="1">
        <v>7.2474877605263152E-2</v>
      </c>
      <c r="C730" s="3">
        <f t="shared" si="22"/>
        <v>7.2474877605263153</v>
      </c>
      <c r="D730" s="2" t="str">
        <f t="shared" si="23"/>
        <v>update PT_TVAL_CURVA_TASAS set MTO_VALOR=7.24748776052632   where COD_MONEDA='NS' and COD_TIPREAJUSTE=2 AND NUM_MES=726</v>
      </c>
    </row>
    <row r="731" spans="1:4">
      <c r="A731">
        <v>727</v>
      </c>
      <c r="B731" s="1">
        <v>7.2474877605263152E-2</v>
      </c>
      <c r="C731" s="3">
        <f t="shared" si="22"/>
        <v>7.2474877605263153</v>
      </c>
      <c r="D731" s="2" t="str">
        <f t="shared" si="23"/>
        <v>update PT_TVAL_CURVA_TASAS set MTO_VALOR=7.24748776052632   where COD_MONEDA='NS' and COD_TIPREAJUSTE=2 AND NUM_MES=727</v>
      </c>
    </row>
    <row r="732" spans="1:4">
      <c r="A732">
        <v>728</v>
      </c>
      <c r="B732" s="1">
        <v>7.2474877605263152E-2</v>
      </c>
      <c r="C732" s="3">
        <f t="shared" si="22"/>
        <v>7.2474877605263153</v>
      </c>
      <c r="D732" s="2" t="str">
        <f t="shared" si="23"/>
        <v>update PT_TVAL_CURVA_TASAS set MTO_VALOR=7.24748776052632   where COD_MONEDA='NS' and COD_TIPREAJUSTE=2 AND NUM_MES=728</v>
      </c>
    </row>
    <row r="733" spans="1:4">
      <c r="A733">
        <v>729</v>
      </c>
      <c r="B733" s="1">
        <v>7.2474877605263152E-2</v>
      </c>
      <c r="C733" s="3">
        <f t="shared" si="22"/>
        <v>7.2474877605263153</v>
      </c>
      <c r="D733" s="2" t="str">
        <f t="shared" si="23"/>
        <v>update PT_TVAL_CURVA_TASAS set MTO_VALOR=7.24748776052632   where COD_MONEDA='NS' and COD_TIPREAJUSTE=2 AND NUM_MES=729</v>
      </c>
    </row>
    <row r="734" spans="1:4">
      <c r="A734">
        <v>730</v>
      </c>
      <c r="B734" s="1">
        <v>7.2474877605263152E-2</v>
      </c>
      <c r="C734" s="3">
        <f t="shared" si="22"/>
        <v>7.2474877605263153</v>
      </c>
      <c r="D734" s="2" t="str">
        <f t="shared" si="23"/>
        <v>update PT_TVAL_CURVA_TASAS set MTO_VALOR=7.24748776052632   where COD_MONEDA='NS' and COD_TIPREAJUSTE=2 AND NUM_MES=730</v>
      </c>
    </row>
    <row r="735" spans="1:4">
      <c r="A735">
        <v>731</v>
      </c>
      <c r="B735" s="1">
        <v>7.2474877605263152E-2</v>
      </c>
      <c r="C735" s="3">
        <f t="shared" si="22"/>
        <v>7.2474877605263153</v>
      </c>
      <c r="D735" s="2" t="str">
        <f t="shared" si="23"/>
        <v>update PT_TVAL_CURVA_TASAS set MTO_VALOR=7.24748776052632   where COD_MONEDA='NS' and COD_TIPREAJUSTE=2 AND NUM_MES=731</v>
      </c>
    </row>
    <row r="736" spans="1:4">
      <c r="A736">
        <v>732</v>
      </c>
      <c r="B736" s="1">
        <v>7.2474877605263152E-2</v>
      </c>
      <c r="C736" s="3">
        <f t="shared" si="22"/>
        <v>7.2474877605263153</v>
      </c>
      <c r="D736" s="2" t="str">
        <f t="shared" si="23"/>
        <v>update PT_TVAL_CURVA_TASAS set MTO_VALOR=7.24748776052632   where COD_MONEDA='NS' and COD_TIPREAJUSTE=2 AND NUM_MES=732</v>
      </c>
    </row>
    <row r="737" spans="1:4">
      <c r="A737">
        <v>733</v>
      </c>
      <c r="B737" s="1">
        <v>7.2474877605263152E-2</v>
      </c>
      <c r="C737" s="3">
        <f t="shared" si="22"/>
        <v>7.2474877605263153</v>
      </c>
      <c r="D737" s="2" t="str">
        <f t="shared" si="23"/>
        <v>update PT_TVAL_CURVA_TASAS set MTO_VALOR=7.24748776052632   where COD_MONEDA='NS' and COD_TIPREAJUSTE=2 AND NUM_MES=733</v>
      </c>
    </row>
    <row r="738" spans="1:4">
      <c r="A738">
        <v>734</v>
      </c>
      <c r="B738" s="1">
        <v>7.2474877605263152E-2</v>
      </c>
      <c r="C738" s="3">
        <f t="shared" si="22"/>
        <v>7.2474877605263153</v>
      </c>
      <c r="D738" s="2" t="str">
        <f t="shared" si="23"/>
        <v>update PT_TVAL_CURVA_TASAS set MTO_VALOR=7.24748776052632   where COD_MONEDA='NS' and COD_TIPREAJUSTE=2 AND NUM_MES=734</v>
      </c>
    </row>
    <row r="739" spans="1:4">
      <c r="A739">
        <v>735</v>
      </c>
      <c r="B739" s="1">
        <v>7.2474877605263152E-2</v>
      </c>
      <c r="C739" s="3">
        <f t="shared" si="22"/>
        <v>7.2474877605263153</v>
      </c>
      <c r="D739" s="2" t="str">
        <f t="shared" si="23"/>
        <v>update PT_TVAL_CURVA_TASAS set MTO_VALOR=7.24748776052632   where COD_MONEDA='NS' and COD_TIPREAJUSTE=2 AND NUM_MES=735</v>
      </c>
    </row>
    <row r="740" spans="1:4">
      <c r="A740">
        <v>736</v>
      </c>
      <c r="B740" s="1">
        <v>7.2474877605263152E-2</v>
      </c>
      <c r="C740" s="3">
        <f t="shared" si="22"/>
        <v>7.2474877605263153</v>
      </c>
      <c r="D740" s="2" t="str">
        <f t="shared" si="23"/>
        <v>update PT_TVAL_CURVA_TASAS set MTO_VALOR=7.24748776052632   where COD_MONEDA='NS' and COD_TIPREAJUSTE=2 AND NUM_MES=736</v>
      </c>
    </row>
    <row r="741" spans="1:4">
      <c r="A741">
        <v>737</v>
      </c>
      <c r="B741" s="1">
        <v>7.2474877605263152E-2</v>
      </c>
      <c r="C741" s="3">
        <f t="shared" si="22"/>
        <v>7.2474877605263153</v>
      </c>
      <c r="D741" s="2" t="str">
        <f t="shared" si="23"/>
        <v>update PT_TVAL_CURVA_TASAS set MTO_VALOR=7.24748776052632   where COD_MONEDA='NS' and COD_TIPREAJUSTE=2 AND NUM_MES=737</v>
      </c>
    </row>
    <row r="742" spans="1:4">
      <c r="A742">
        <v>738</v>
      </c>
      <c r="B742" s="1">
        <v>7.2474877605263152E-2</v>
      </c>
      <c r="C742" s="3">
        <f t="shared" si="22"/>
        <v>7.2474877605263153</v>
      </c>
      <c r="D742" s="2" t="str">
        <f t="shared" si="23"/>
        <v>update PT_TVAL_CURVA_TASAS set MTO_VALOR=7.24748776052632   where COD_MONEDA='NS' and COD_TIPREAJUSTE=2 AND NUM_MES=738</v>
      </c>
    </row>
    <row r="743" spans="1:4">
      <c r="A743">
        <v>739</v>
      </c>
      <c r="B743" s="1">
        <v>7.2474877605263152E-2</v>
      </c>
      <c r="C743" s="3">
        <f t="shared" si="22"/>
        <v>7.2474877605263153</v>
      </c>
      <c r="D743" s="2" t="str">
        <f t="shared" si="23"/>
        <v>update PT_TVAL_CURVA_TASAS set MTO_VALOR=7.24748776052632   where COD_MONEDA='NS' and COD_TIPREAJUSTE=2 AND NUM_MES=739</v>
      </c>
    </row>
    <row r="744" spans="1:4">
      <c r="A744">
        <v>740</v>
      </c>
      <c r="B744" s="1">
        <v>7.2474877605263152E-2</v>
      </c>
      <c r="C744" s="3">
        <f t="shared" si="22"/>
        <v>7.2474877605263153</v>
      </c>
      <c r="D744" s="2" t="str">
        <f t="shared" si="23"/>
        <v>update PT_TVAL_CURVA_TASAS set MTO_VALOR=7.24748776052632   where COD_MONEDA='NS' and COD_TIPREAJUSTE=2 AND NUM_MES=740</v>
      </c>
    </row>
    <row r="745" spans="1:4">
      <c r="A745">
        <v>741</v>
      </c>
      <c r="B745" s="1">
        <v>7.2474877605263152E-2</v>
      </c>
      <c r="C745" s="3">
        <f t="shared" si="22"/>
        <v>7.2474877605263153</v>
      </c>
      <c r="D745" s="2" t="str">
        <f t="shared" si="23"/>
        <v>update PT_TVAL_CURVA_TASAS set MTO_VALOR=7.24748776052632   where COD_MONEDA='NS' and COD_TIPREAJUSTE=2 AND NUM_MES=741</v>
      </c>
    </row>
    <row r="746" spans="1:4">
      <c r="A746">
        <v>742</v>
      </c>
      <c r="B746" s="1">
        <v>7.2474877605263152E-2</v>
      </c>
      <c r="C746" s="3">
        <f t="shared" si="22"/>
        <v>7.2474877605263153</v>
      </c>
      <c r="D746" s="2" t="str">
        <f t="shared" si="23"/>
        <v>update PT_TVAL_CURVA_TASAS set MTO_VALOR=7.24748776052632   where COD_MONEDA='NS' and COD_TIPREAJUSTE=2 AND NUM_MES=742</v>
      </c>
    </row>
    <row r="747" spans="1:4">
      <c r="A747">
        <v>743</v>
      </c>
      <c r="B747" s="1">
        <v>7.2474877605263152E-2</v>
      </c>
      <c r="C747" s="3">
        <f t="shared" si="22"/>
        <v>7.2474877605263153</v>
      </c>
      <c r="D747" s="2" t="str">
        <f t="shared" si="23"/>
        <v>update PT_TVAL_CURVA_TASAS set MTO_VALOR=7.24748776052632   where COD_MONEDA='NS' and COD_TIPREAJUSTE=2 AND NUM_MES=743</v>
      </c>
    </row>
    <row r="748" spans="1:4">
      <c r="A748">
        <v>744</v>
      </c>
      <c r="B748" s="1">
        <v>7.2474877605263152E-2</v>
      </c>
      <c r="C748" s="3">
        <f t="shared" si="22"/>
        <v>7.2474877605263153</v>
      </c>
      <c r="D748" s="2" t="str">
        <f t="shared" si="23"/>
        <v>update PT_TVAL_CURVA_TASAS set MTO_VALOR=7.24748776052632   where COD_MONEDA='NS' and COD_TIPREAJUSTE=2 AND NUM_MES=744</v>
      </c>
    </row>
    <row r="749" spans="1:4">
      <c r="A749">
        <v>745</v>
      </c>
      <c r="B749" s="1">
        <v>7.2474877605263152E-2</v>
      </c>
      <c r="C749" s="3">
        <f t="shared" si="22"/>
        <v>7.2474877605263153</v>
      </c>
      <c r="D749" s="2" t="str">
        <f t="shared" si="23"/>
        <v>update PT_TVAL_CURVA_TASAS set MTO_VALOR=7.24748776052632   where COD_MONEDA='NS' and COD_TIPREAJUSTE=2 AND NUM_MES=745</v>
      </c>
    </row>
    <row r="750" spans="1:4">
      <c r="A750">
        <v>746</v>
      </c>
      <c r="B750" s="1">
        <v>7.2474877605263152E-2</v>
      </c>
      <c r="C750" s="3">
        <f t="shared" si="22"/>
        <v>7.2474877605263153</v>
      </c>
      <c r="D750" s="2" t="str">
        <f t="shared" si="23"/>
        <v>update PT_TVAL_CURVA_TASAS set MTO_VALOR=7.24748776052632   where COD_MONEDA='NS' and COD_TIPREAJUSTE=2 AND NUM_MES=746</v>
      </c>
    </row>
    <row r="751" spans="1:4">
      <c r="A751">
        <v>747</v>
      </c>
      <c r="B751" s="1">
        <v>7.2474877605263152E-2</v>
      </c>
      <c r="C751" s="3">
        <f t="shared" si="22"/>
        <v>7.2474877605263153</v>
      </c>
      <c r="D751" s="2" t="str">
        <f t="shared" si="23"/>
        <v>update PT_TVAL_CURVA_TASAS set MTO_VALOR=7.24748776052632   where COD_MONEDA='NS' and COD_TIPREAJUSTE=2 AND NUM_MES=747</v>
      </c>
    </row>
    <row r="752" spans="1:4">
      <c r="A752">
        <v>748</v>
      </c>
      <c r="B752" s="1">
        <v>7.2474877605263152E-2</v>
      </c>
      <c r="C752" s="3">
        <f t="shared" si="22"/>
        <v>7.2474877605263153</v>
      </c>
      <c r="D752" s="2" t="str">
        <f t="shared" si="23"/>
        <v>update PT_TVAL_CURVA_TASAS set MTO_VALOR=7.24748776052632   where COD_MONEDA='NS' and COD_TIPREAJUSTE=2 AND NUM_MES=748</v>
      </c>
    </row>
    <row r="753" spans="1:4">
      <c r="A753">
        <v>749</v>
      </c>
      <c r="B753" s="1">
        <v>7.2474877605263152E-2</v>
      </c>
      <c r="C753" s="3">
        <f t="shared" si="22"/>
        <v>7.2474877605263153</v>
      </c>
      <c r="D753" s="2" t="str">
        <f t="shared" si="23"/>
        <v>update PT_TVAL_CURVA_TASAS set MTO_VALOR=7.24748776052632   where COD_MONEDA='NS' and COD_TIPREAJUSTE=2 AND NUM_MES=749</v>
      </c>
    </row>
    <row r="754" spans="1:4">
      <c r="A754">
        <v>750</v>
      </c>
      <c r="B754" s="1">
        <v>7.2474877605263152E-2</v>
      </c>
      <c r="C754" s="3">
        <f t="shared" si="22"/>
        <v>7.2474877605263153</v>
      </c>
      <c r="D754" s="2" t="str">
        <f t="shared" si="23"/>
        <v>update PT_TVAL_CURVA_TASAS set MTO_VALOR=7.24748776052632   where COD_MONEDA='NS' and COD_TIPREAJUSTE=2 AND NUM_MES=750</v>
      </c>
    </row>
    <row r="755" spans="1:4">
      <c r="A755">
        <v>751</v>
      </c>
      <c r="B755" s="1">
        <v>7.2474877605263152E-2</v>
      </c>
      <c r="C755" s="3">
        <f t="shared" si="22"/>
        <v>7.2474877605263153</v>
      </c>
      <c r="D755" s="2" t="str">
        <f t="shared" si="23"/>
        <v>update PT_TVAL_CURVA_TASAS set MTO_VALOR=7.24748776052632   where COD_MONEDA='NS' and COD_TIPREAJUSTE=2 AND NUM_MES=751</v>
      </c>
    </row>
    <row r="756" spans="1:4">
      <c r="A756">
        <v>752</v>
      </c>
      <c r="B756" s="1">
        <v>7.2474877605263152E-2</v>
      </c>
      <c r="C756" s="3">
        <f t="shared" si="22"/>
        <v>7.2474877605263153</v>
      </c>
      <c r="D756" s="2" t="str">
        <f t="shared" si="23"/>
        <v>update PT_TVAL_CURVA_TASAS set MTO_VALOR=7.24748776052632   where COD_MONEDA='NS' and COD_TIPREAJUSTE=2 AND NUM_MES=752</v>
      </c>
    </row>
    <row r="757" spans="1:4">
      <c r="A757">
        <v>753</v>
      </c>
      <c r="B757" s="1">
        <v>7.2474877605263152E-2</v>
      </c>
      <c r="C757" s="3">
        <f t="shared" si="22"/>
        <v>7.2474877605263153</v>
      </c>
      <c r="D757" s="2" t="str">
        <f t="shared" si="23"/>
        <v>update PT_TVAL_CURVA_TASAS set MTO_VALOR=7.24748776052632   where COD_MONEDA='NS' and COD_TIPREAJUSTE=2 AND NUM_MES=753</v>
      </c>
    </row>
    <row r="758" spans="1:4">
      <c r="A758">
        <v>754</v>
      </c>
      <c r="B758" s="1">
        <v>7.2474877605263152E-2</v>
      </c>
      <c r="C758" s="3">
        <f t="shared" si="22"/>
        <v>7.2474877605263153</v>
      </c>
      <c r="D758" s="2" t="str">
        <f t="shared" si="23"/>
        <v>update PT_TVAL_CURVA_TASAS set MTO_VALOR=7.24748776052632   where COD_MONEDA='NS' and COD_TIPREAJUSTE=2 AND NUM_MES=754</v>
      </c>
    </row>
    <row r="759" spans="1:4">
      <c r="A759">
        <v>755</v>
      </c>
      <c r="B759" s="1">
        <v>7.2474877605263152E-2</v>
      </c>
      <c r="C759" s="3">
        <f t="shared" si="22"/>
        <v>7.2474877605263153</v>
      </c>
      <c r="D759" s="2" t="str">
        <f t="shared" si="23"/>
        <v>update PT_TVAL_CURVA_TASAS set MTO_VALOR=7.24748776052632   where COD_MONEDA='NS' and COD_TIPREAJUSTE=2 AND NUM_MES=755</v>
      </c>
    </row>
    <row r="760" spans="1:4">
      <c r="A760">
        <v>756</v>
      </c>
      <c r="B760" s="1">
        <v>7.2474877605263152E-2</v>
      </c>
      <c r="C760" s="3">
        <f t="shared" si="22"/>
        <v>7.2474877605263153</v>
      </c>
      <c r="D760" s="2" t="str">
        <f t="shared" si="23"/>
        <v>update PT_TVAL_CURVA_TASAS set MTO_VALOR=7.24748776052632   where COD_MONEDA='NS' and COD_TIPREAJUSTE=2 AND NUM_MES=756</v>
      </c>
    </row>
    <row r="761" spans="1:4">
      <c r="A761">
        <v>757</v>
      </c>
      <c r="B761" s="1">
        <v>7.2474877605263152E-2</v>
      </c>
      <c r="C761" s="3">
        <f t="shared" si="22"/>
        <v>7.2474877605263153</v>
      </c>
      <c r="D761" s="2" t="str">
        <f t="shared" si="23"/>
        <v>update PT_TVAL_CURVA_TASAS set MTO_VALOR=7.24748776052632   where COD_MONEDA='NS' and COD_TIPREAJUSTE=2 AND NUM_MES=757</v>
      </c>
    </row>
    <row r="762" spans="1:4">
      <c r="A762">
        <v>758</v>
      </c>
      <c r="B762" s="1">
        <v>7.2474877605263152E-2</v>
      </c>
      <c r="C762" s="3">
        <f t="shared" si="22"/>
        <v>7.2474877605263153</v>
      </c>
      <c r="D762" s="2" t="str">
        <f t="shared" si="23"/>
        <v>update PT_TVAL_CURVA_TASAS set MTO_VALOR=7.24748776052632   where COD_MONEDA='NS' and COD_TIPREAJUSTE=2 AND NUM_MES=758</v>
      </c>
    </row>
    <row r="763" spans="1:4">
      <c r="A763">
        <v>759</v>
      </c>
      <c r="B763" s="1">
        <v>7.2474877605263152E-2</v>
      </c>
      <c r="C763" s="3">
        <f t="shared" si="22"/>
        <v>7.2474877605263153</v>
      </c>
      <c r="D763" s="2" t="str">
        <f t="shared" si="23"/>
        <v>update PT_TVAL_CURVA_TASAS set MTO_VALOR=7.24748776052632   where COD_MONEDA='NS' and COD_TIPREAJUSTE=2 AND NUM_MES=759</v>
      </c>
    </row>
    <row r="764" spans="1:4">
      <c r="A764">
        <v>760</v>
      </c>
      <c r="B764" s="1">
        <v>7.2474877605263152E-2</v>
      </c>
      <c r="C764" s="3">
        <f t="shared" si="22"/>
        <v>7.2474877605263153</v>
      </c>
      <c r="D764" s="2" t="str">
        <f t="shared" si="23"/>
        <v>update PT_TVAL_CURVA_TASAS set MTO_VALOR=7.24748776052632   where COD_MONEDA='NS' and COD_TIPREAJUSTE=2 AND NUM_MES=760</v>
      </c>
    </row>
    <row r="765" spans="1:4">
      <c r="A765">
        <v>761</v>
      </c>
      <c r="B765" s="1">
        <v>7.2474877605263152E-2</v>
      </c>
      <c r="C765" s="3">
        <f t="shared" si="22"/>
        <v>7.2474877605263153</v>
      </c>
      <c r="D765" s="2" t="str">
        <f t="shared" si="23"/>
        <v>update PT_TVAL_CURVA_TASAS set MTO_VALOR=7.24748776052632   where COD_MONEDA='NS' and COD_TIPREAJUSTE=2 AND NUM_MES=761</v>
      </c>
    </row>
    <row r="766" spans="1:4">
      <c r="A766">
        <v>762</v>
      </c>
      <c r="B766" s="1">
        <v>7.2474877605263152E-2</v>
      </c>
      <c r="C766" s="3">
        <f t="shared" si="22"/>
        <v>7.2474877605263153</v>
      </c>
      <c r="D766" s="2" t="str">
        <f t="shared" si="23"/>
        <v>update PT_TVAL_CURVA_TASAS set MTO_VALOR=7.24748776052632   where COD_MONEDA='NS' and COD_TIPREAJUSTE=2 AND NUM_MES=762</v>
      </c>
    </row>
    <row r="767" spans="1:4">
      <c r="A767">
        <v>763</v>
      </c>
      <c r="B767" s="1">
        <v>7.2474877605263152E-2</v>
      </c>
      <c r="C767" s="3">
        <f t="shared" si="22"/>
        <v>7.2474877605263153</v>
      </c>
      <c r="D767" s="2" t="str">
        <f t="shared" si="23"/>
        <v>update PT_TVAL_CURVA_TASAS set MTO_VALOR=7.24748776052632   where COD_MONEDA='NS' and COD_TIPREAJUSTE=2 AND NUM_MES=763</v>
      </c>
    </row>
    <row r="768" spans="1:4">
      <c r="A768">
        <v>764</v>
      </c>
      <c r="B768" s="1">
        <v>7.2474877605263152E-2</v>
      </c>
      <c r="C768" s="3">
        <f t="shared" si="22"/>
        <v>7.2474877605263153</v>
      </c>
      <c r="D768" s="2" t="str">
        <f t="shared" si="23"/>
        <v>update PT_TVAL_CURVA_TASAS set MTO_VALOR=7.24748776052632   where COD_MONEDA='NS' and COD_TIPREAJUSTE=2 AND NUM_MES=764</v>
      </c>
    </row>
    <row r="769" spans="1:4">
      <c r="A769">
        <v>765</v>
      </c>
      <c r="B769" s="1">
        <v>7.2474877605263152E-2</v>
      </c>
      <c r="C769" s="3">
        <f t="shared" si="22"/>
        <v>7.2474877605263153</v>
      </c>
      <c r="D769" s="2" t="str">
        <f t="shared" si="23"/>
        <v>update PT_TVAL_CURVA_TASAS set MTO_VALOR=7.24748776052632   where COD_MONEDA='NS' and COD_TIPREAJUSTE=2 AND NUM_MES=765</v>
      </c>
    </row>
    <row r="770" spans="1:4">
      <c r="A770">
        <v>766</v>
      </c>
      <c r="B770" s="1">
        <v>7.2474877605263152E-2</v>
      </c>
      <c r="C770" s="3">
        <f t="shared" si="22"/>
        <v>7.2474877605263153</v>
      </c>
      <c r="D770" s="2" t="str">
        <f t="shared" si="23"/>
        <v>update PT_TVAL_CURVA_TASAS set MTO_VALOR=7.24748776052632   where COD_MONEDA='NS' and COD_TIPREAJUSTE=2 AND NUM_MES=766</v>
      </c>
    </row>
    <row r="771" spans="1:4">
      <c r="A771">
        <v>767</v>
      </c>
      <c r="B771" s="1">
        <v>7.2474877605263152E-2</v>
      </c>
      <c r="C771" s="3">
        <f t="shared" si="22"/>
        <v>7.2474877605263153</v>
      </c>
      <c r="D771" s="2" t="str">
        <f t="shared" si="23"/>
        <v>update PT_TVAL_CURVA_TASAS set MTO_VALOR=7.24748776052632   where COD_MONEDA='NS' and COD_TIPREAJUSTE=2 AND NUM_MES=767</v>
      </c>
    </row>
    <row r="772" spans="1:4">
      <c r="A772">
        <v>768</v>
      </c>
      <c r="B772" s="1">
        <v>7.2474877605263152E-2</v>
      </c>
      <c r="C772" s="3">
        <f t="shared" si="22"/>
        <v>7.2474877605263153</v>
      </c>
      <c r="D772" s="2" t="str">
        <f t="shared" si="23"/>
        <v>update PT_TVAL_CURVA_TASAS set MTO_VALOR=7.24748776052632   where COD_MONEDA='NS' and COD_TIPREAJUSTE=2 AND NUM_MES=768</v>
      </c>
    </row>
    <row r="773" spans="1:4">
      <c r="A773">
        <v>769</v>
      </c>
      <c r="B773" s="1">
        <v>7.2474877605263152E-2</v>
      </c>
      <c r="C773" s="3">
        <f t="shared" ref="C773:C836" si="24">+B773*100</f>
        <v>7.2474877605263153</v>
      </c>
      <c r="D773" s="2" t="str">
        <f t="shared" ref="D773:D836" si="25">CONCATENATE($A$1,C773,$A$2,A773)</f>
        <v>update PT_TVAL_CURVA_TASAS set MTO_VALOR=7.24748776052632   where COD_MONEDA='NS' and COD_TIPREAJUSTE=2 AND NUM_MES=769</v>
      </c>
    </row>
    <row r="774" spans="1:4">
      <c r="A774">
        <v>770</v>
      </c>
      <c r="B774" s="1">
        <v>7.2474877605263152E-2</v>
      </c>
      <c r="C774" s="3">
        <f t="shared" si="24"/>
        <v>7.2474877605263153</v>
      </c>
      <c r="D774" s="2" t="str">
        <f t="shared" si="25"/>
        <v>update PT_TVAL_CURVA_TASAS set MTO_VALOR=7.24748776052632   where COD_MONEDA='NS' and COD_TIPREAJUSTE=2 AND NUM_MES=770</v>
      </c>
    </row>
    <row r="775" spans="1:4">
      <c r="A775">
        <v>771</v>
      </c>
      <c r="B775" s="1">
        <v>7.2474877605263152E-2</v>
      </c>
      <c r="C775" s="3">
        <f t="shared" si="24"/>
        <v>7.2474877605263153</v>
      </c>
      <c r="D775" s="2" t="str">
        <f t="shared" si="25"/>
        <v>update PT_TVAL_CURVA_TASAS set MTO_VALOR=7.24748776052632   where COD_MONEDA='NS' and COD_TIPREAJUSTE=2 AND NUM_MES=771</v>
      </c>
    </row>
    <row r="776" spans="1:4">
      <c r="A776">
        <v>772</v>
      </c>
      <c r="B776" s="1">
        <v>7.2474877605263152E-2</v>
      </c>
      <c r="C776" s="3">
        <f t="shared" si="24"/>
        <v>7.2474877605263153</v>
      </c>
      <c r="D776" s="2" t="str">
        <f t="shared" si="25"/>
        <v>update PT_TVAL_CURVA_TASAS set MTO_VALOR=7.24748776052632   where COD_MONEDA='NS' and COD_TIPREAJUSTE=2 AND NUM_MES=772</v>
      </c>
    </row>
    <row r="777" spans="1:4">
      <c r="A777">
        <v>773</v>
      </c>
      <c r="B777" s="1">
        <v>7.2474877605263152E-2</v>
      </c>
      <c r="C777" s="3">
        <f t="shared" si="24"/>
        <v>7.2474877605263153</v>
      </c>
      <c r="D777" s="2" t="str">
        <f t="shared" si="25"/>
        <v>update PT_TVAL_CURVA_TASAS set MTO_VALOR=7.24748776052632   where COD_MONEDA='NS' and COD_TIPREAJUSTE=2 AND NUM_MES=773</v>
      </c>
    </row>
    <row r="778" spans="1:4">
      <c r="A778">
        <v>774</v>
      </c>
      <c r="B778" s="1">
        <v>7.2474877605263152E-2</v>
      </c>
      <c r="C778" s="3">
        <f t="shared" si="24"/>
        <v>7.2474877605263153</v>
      </c>
      <c r="D778" s="2" t="str">
        <f t="shared" si="25"/>
        <v>update PT_TVAL_CURVA_TASAS set MTO_VALOR=7.24748776052632   where COD_MONEDA='NS' and COD_TIPREAJUSTE=2 AND NUM_MES=774</v>
      </c>
    </row>
    <row r="779" spans="1:4">
      <c r="A779">
        <v>775</v>
      </c>
      <c r="B779" s="1">
        <v>7.2474877605263152E-2</v>
      </c>
      <c r="C779" s="3">
        <f t="shared" si="24"/>
        <v>7.2474877605263153</v>
      </c>
      <c r="D779" s="2" t="str">
        <f t="shared" si="25"/>
        <v>update PT_TVAL_CURVA_TASAS set MTO_VALOR=7.24748776052632   where COD_MONEDA='NS' and COD_TIPREAJUSTE=2 AND NUM_MES=775</v>
      </c>
    </row>
    <row r="780" spans="1:4">
      <c r="A780">
        <v>776</v>
      </c>
      <c r="B780" s="1">
        <v>7.2474877605263152E-2</v>
      </c>
      <c r="C780" s="3">
        <f t="shared" si="24"/>
        <v>7.2474877605263153</v>
      </c>
      <c r="D780" s="2" t="str">
        <f t="shared" si="25"/>
        <v>update PT_TVAL_CURVA_TASAS set MTO_VALOR=7.24748776052632   where COD_MONEDA='NS' and COD_TIPREAJUSTE=2 AND NUM_MES=776</v>
      </c>
    </row>
    <row r="781" spans="1:4">
      <c r="A781">
        <v>777</v>
      </c>
      <c r="B781" s="1">
        <v>7.2474877605263152E-2</v>
      </c>
      <c r="C781" s="3">
        <f t="shared" si="24"/>
        <v>7.2474877605263153</v>
      </c>
      <c r="D781" s="2" t="str">
        <f t="shared" si="25"/>
        <v>update PT_TVAL_CURVA_TASAS set MTO_VALOR=7.24748776052632   where COD_MONEDA='NS' and COD_TIPREAJUSTE=2 AND NUM_MES=777</v>
      </c>
    </row>
    <row r="782" spans="1:4">
      <c r="A782">
        <v>778</v>
      </c>
      <c r="B782" s="1">
        <v>7.2474877605263152E-2</v>
      </c>
      <c r="C782" s="3">
        <f t="shared" si="24"/>
        <v>7.2474877605263153</v>
      </c>
      <c r="D782" s="2" t="str">
        <f t="shared" si="25"/>
        <v>update PT_TVAL_CURVA_TASAS set MTO_VALOR=7.24748776052632   where COD_MONEDA='NS' and COD_TIPREAJUSTE=2 AND NUM_MES=778</v>
      </c>
    </row>
    <row r="783" spans="1:4">
      <c r="A783">
        <v>779</v>
      </c>
      <c r="B783" s="1">
        <v>7.2474877605263152E-2</v>
      </c>
      <c r="C783" s="3">
        <f t="shared" si="24"/>
        <v>7.2474877605263153</v>
      </c>
      <c r="D783" s="2" t="str">
        <f t="shared" si="25"/>
        <v>update PT_TVAL_CURVA_TASAS set MTO_VALOR=7.24748776052632   where COD_MONEDA='NS' and COD_TIPREAJUSTE=2 AND NUM_MES=779</v>
      </c>
    </row>
    <row r="784" spans="1:4">
      <c r="A784">
        <v>780</v>
      </c>
      <c r="B784" s="1">
        <v>7.2474877605263152E-2</v>
      </c>
      <c r="C784" s="3">
        <f t="shared" si="24"/>
        <v>7.2474877605263153</v>
      </c>
      <c r="D784" s="2" t="str">
        <f t="shared" si="25"/>
        <v>update PT_TVAL_CURVA_TASAS set MTO_VALOR=7.24748776052632   where COD_MONEDA='NS' and COD_TIPREAJUSTE=2 AND NUM_MES=780</v>
      </c>
    </row>
    <row r="785" spans="1:4">
      <c r="A785">
        <v>781</v>
      </c>
      <c r="B785" s="1">
        <v>7.2474877605263152E-2</v>
      </c>
      <c r="C785" s="3">
        <f t="shared" si="24"/>
        <v>7.2474877605263153</v>
      </c>
      <c r="D785" s="2" t="str">
        <f t="shared" si="25"/>
        <v>update PT_TVAL_CURVA_TASAS set MTO_VALOR=7.24748776052632   where COD_MONEDA='NS' and COD_TIPREAJUSTE=2 AND NUM_MES=781</v>
      </c>
    </row>
    <row r="786" spans="1:4">
      <c r="A786">
        <v>782</v>
      </c>
      <c r="B786" s="1">
        <v>7.2474877605263152E-2</v>
      </c>
      <c r="C786" s="3">
        <f t="shared" si="24"/>
        <v>7.2474877605263153</v>
      </c>
      <c r="D786" s="2" t="str">
        <f t="shared" si="25"/>
        <v>update PT_TVAL_CURVA_TASAS set MTO_VALOR=7.24748776052632   where COD_MONEDA='NS' and COD_TIPREAJUSTE=2 AND NUM_MES=782</v>
      </c>
    </row>
    <row r="787" spans="1:4">
      <c r="A787">
        <v>783</v>
      </c>
      <c r="B787" s="1">
        <v>7.2474877605263152E-2</v>
      </c>
      <c r="C787" s="3">
        <f t="shared" si="24"/>
        <v>7.2474877605263153</v>
      </c>
      <c r="D787" s="2" t="str">
        <f t="shared" si="25"/>
        <v>update PT_TVAL_CURVA_TASAS set MTO_VALOR=7.24748776052632   where COD_MONEDA='NS' and COD_TIPREAJUSTE=2 AND NUM_MES=783</v>
      </c>
    </row>
    <row r="788" spans="1:4">
      <c r="A788">
        <v>784</v>
      </c>
      <c r="B788" s="1">
        <v>7.2474877605263152E-2</v>
      </c>
      <c r="C788" s="3">
        <f t="shared" si="24"/>
        <v>7.2474877605263153</v>
      </c>
      <c r="D788" s="2" t="str">
        <f t="shared" si="25"/>
        <v>update PT_TVAL_CURVA_TASAS set MTO_VALOR=7.24748776052632   where COD_MONEDA='NS' and COD_TIPREAJUSTE=2 AND NUM_MES=784</v>
      </c>
    </row>
    <row r="789" spans="1:4">
      <c r="A789">
        <v>785</v>
      </c>
      <c r="B789" s="1">
        <v>7.2474877605263152E-2</v>
      </c>
      <c r="C789" s="3">
        <f t="shared" si="24"/>
        <v>7.2474877605263153</v>
      </c>
      <c r="D789" s="2" t="str">
        <f t="shared" si="25"/>
        <v>update PT_TVAL_CURVA_TASAS set MTO_VALOR=7.24748776052632   where COD_MONEDA='NS' and COD_TIPREAJUSTE=2 AND NUM_MES=785</v>
      </c>
    </row>
    <row r="790" spans="1:4">
      <c r="A790">
        <v>786</v>
      </c>
      <c r="B790" s="1">
        <v>7.2474877605263152E-2</v>
      </c>
      <c r="C790" s="3">
        <f t="shared" si="24"/>
        <v>7.2474877605263153</v>
      </c>
      <c r="D790" s="2" t="str">
        <f t="shared" si="25"/>
        <v>update PT_TVAL_CURVA_TASAS set MTO_VALOR=7.24748776052632   where COD_MONEDA='NS' and COD_TIPREAJUSTE=2 AND NUM_MES=786</v>
      </c>
    </row>
    <row r="791" spans="1:4">
      <c r="A791">
        <v>787</v>
      </c>
      <c r="B791" s="1">
        <v>7.2474877605263152E-2</v>
      </c>
      <c r="C791" s="3">
        <f t="shared" si="24"/>
        <v>7.2474877605263153</v>
      </c>
      <c r="D791" s="2" t="str">
        <f t="shared" si="25"/>
        <v>update PT_TVAL_CURVA_TASAS set MTO_VALOR=7.24748776052632   where COD_MONEDA='NS' and COD_TIPREAJUSTE=2 AND NUM_MES=787</v>
      </c>
    </row>
    <row r="792" spans="1:4">
      <c r="A792">
        <v>788</v>
      </c>
      <c r="B792" s="1">
        <v>7.2474877605263152E-2</v>
      </c>
      <c r="C792" s="3">
        <f t="shared" si="24"/>
        <v>7.2474877605263153</v>
      </c>
      <c r="D792" s="2" t="str">
        <f t="shared" si="25"/>
        <v>update PT_TVAL_CURVA_TASAS set MTO_VALOR=7.24748776052632   where COD_MONEDA='NS' and COD_TIPREAJUSTE=2 AND NUM_MES=788</v>
      </c>
    </row>
    <row r="793" spans="1:4">
      <c r="A793">
        <v>789</v>
      </c>
      <c r="B793" s="1">
        <v>7.2474877605263152E-2</v>
      </c>
      <c r="C793" s="3">
        <f t="shared" si="24"/>
        <v>7.2474877605263153</v>
      </c>
      <c r="D793" s="2" t="str">
        <f t="shared" si="25"/>
        <v>update PT_TVAL_CURVA_TASAS set MTO_VALOR=7.24748776052632   where COD_MONEDA='NS' and COD_TIPREAJUSTE=2 AND NUM_MES=789</v>
      </c>
    </row>
    <row r="794" spans="1:4">
      <c r="A794">
        <v>790</v>
      </c>
      <c r="B794" s="1">
        <v>7.2474877605263152E-2</v>
      </c>
      <c r="C794" s="3">
        <f t="shared" si="24"/>
        <v>7.2474877605263153</v>
      </c>
      <c r="D794" s="2" t="str">
        <f t="shared" si="25"/>
        <v>update PT_TVAL_CURVA_TASAS set MTO_VALOR=7.24748776052632   where COD_MONEDA='NS' and COD_TIPREAJUSTE=2 AND NUM_MES=790</v>
      </c>
    </row>
    <row r="795" spans="1:4">
      <c r="A795">
        <v>791</v>
      </c>
      <c r="B795" s="1">
        <v>7.2474877605263152E-2</v>
      </c>
      <c r="C795" s="3">
        <f t="shared" si="24"/>
        <v>7.2474877605263153</v>
      </c>
      <c r="D795" s="2" t="str">
        <f t="shared" si="25"/>
        <v>update PT_TVAL_CURVA_TASAS set MTO_VALOR=7.24748776052632   where COD_MONEDA='NS' and COD_TIPREAJUSTE=2 AND NUM_MES=791</v>
      </c>
    </row>
    <row r="796" spans="1:4">
      <c r="A796">
        <v>792</v>
      </c>
      <c r="B796" s="1">
        <v>7.2474877605263152E-2</v>
      </c>
      <c r="C796" s="3">
        <f t="shared" si="24"/>
        <v>7.2474877605263153</v>
      </c>
      <c r="D796" s="2" t="str">
        <f t="shared" si="25"/>
        <v>update PT_TVAL_CURVA_TASAS set MTO_VALOR=7.24748776052632   where COD_MONEDA='NS' and COD_TIPREAJUSTE=2 AND NUM_MES=792</v>
      </c>
    </row>
    <row r="797" spans="1:4">
      <c r="A797">
        <v>793</v>
      </c>
      <c r="B797" s="1">
        <v>7.2474877605263152E-2</v>
      </c>
      <c r="C797" s="3">
        <f t="shared" si="24"/>
        <v>7.2474877605263153</v>
      </c>
      <c r="D797" s="2" t="str">
        <f t="shared" si="25"/>
        <v>update PT_TVAL_CURVA_TASAS set MTO_VALOR=7.24748776052632   where COD_MONEDA='NS' and COD_TIPREAJUSTE=2 AND NUM_MES=793</v>
      </c>
    </row>
    <row r="798" spans="1:4">
      <c r="A798">
        <v>794</v>
      </c>
      <c r="B798" s="1">
        <v>7.2474877605263152E-2</v>
      </c>
      <c r="C798" s="3">
        <f t="shared" si="24"/>
        <v>7.2474877605263153</v>
      </c>
      <c r="D798" s="2" t="str">
        <f t="shared" si="25"/>
        <v>update PT_TVAL_CURVA_TASAS set MTO_VALOR=7.24748776052632   where COD_MONEDA='NS' and COD_TIPREAJUSTE=2 AND NUM_MES=794</v>
      </c>
    </row>
    <row r="799" spans="1:4">
      <c r="A799">
        <v>795</v>
      </c>
      <c r="B799" s="1">
        <v>7.2474877605263152E-2</v>
      </c>
      <c r="C799" s="3">
        <f t="shared" si="24"/>
        <v>7.2474877605263153</v>
      </c>
      <c r="D799" s="2" t="str">
        <f t="shared" si="25"/>
        <v>update PT_TVAL_CURVA_TASAS set MTO_VALOR=7.24748776052632   where COD_MONEDA='NS' and COD_TIPREAJUSTE=2 AND NUM_MES=795</v>
      </c>
    </row>
    <row r="800" spans="1:4">
      <c r="A800">
        <v>796</v>
      </c>
      <c r="B800" s="1">
        <v>7.2474877605263152E-2</v>
      </c>
      <c r="C800" s="3">
        <f t="shared" si="24"/>
        <v>7.2474877605263153</v>
      </c>
      <c r="D800" s="2" t="str">
        <f t="shared" si="25"/>
        <v>update PT_TVAL_CURVA_TASAS set MTO_VALOR=7.24748776052632   where COD_MONEDA='NS' and COD_TIPREAJUSTE=2 AND NUM_MES=796</v>
      </c>
    </row>
    <row r="801" spans="1:4">
      <c r="A801">
        <v>797</v>
      </c>
      <c r="B801" s="1">
        <v>7.2474877605263152E-2</v>
      </c>
      <c r="C801" s="3">
        <f t="shared" si="24"/>
        <v>7.2474877605263153</v>
      </c>
      <c r="D801" s="2" t="str">
        <f t="shared" si="25"/>
        <v>update PT_TVAL_CURVA_TASAS set MTO_VALOR=7.24748776052632   where COD_MONEDA='NS' and COD_TIPREAJUSTE=2 AND NUM_MES=797</v>
      </c>
    </row>
    <row r="802" spans="1:4">
      <c r="A802">
        <v>798</v>
      </c>
      <c r="B802" s="1">
        <v>7.2474877605263152E-2</v>
      </c>
      <c r="C802" s="3">
        <f t="shared" si="24"/>
        <v>7.2474877605263153</v>
      </c>
      <c r="D802" s="2" t="str">
        <f t="shared" si="25"/>
        <v>update PT_TVAL_CURVA_TASAS set MTO_VALOR=7.24748776052632   where COD_MONEDA='NS' and COD_TIPREAJUSTE=2 AND NUM_MES=798</v>
      </c>
    </row>
    <row r="803" spans="1:4">
      <c r="A803">
        <v>799</v>
      </c>
      <c r="B803" s="1">
        <v>7.2474877605263152E-2</v>
      </c>
      <c r="C803" s="3">
        <f t="shared" si="24"/>
        <v>7.2474877605263153</v>
      </c>
      <c r="D803" s="2" t="str">
        <f t="shared" si="25"/>
        <v>update PT_TVAL_CURVA_TASAS set MTO_VALOR=7.24748776052632   where COD_MONEDA='NS' and COD_TIPREAJUSTE=2 AND NUM_MES=799</v>
      </c>
    </row>
    <row r="804" spans="1:4">
      <c r="A804">
        <v>800</v>
      </c>
      <c r="B804" s="1">
        <v>7.2474877605263152E-2</v>
      </c>
      <c r="C804" s="3">
        <f t="shared" si="24"/>
        <v>7.2474877605263153</v>
      </c>
      <c r="D804" s="2" t="str">
        <f t="shared" si="25"/>
        <v>update PT_TVAL_CURVA_TASAS set MTO_VALOR=7.24748776052632   where COD_MONEDA='NS' and COD_TIPREAJUSTE=2 AND NUM_MES=800</v>
      </c>
    </row>
    <row r="805" spans="1:4">
      <c r="A805">
        <v>801</v>
      </c>
      <c r="B805" s="1">
        <v>7.2474877605263152E-2</v>
      </c>
      <c r="C805" s="3">
        <f t="shared" si="24"/>
        <v>7.2474877605263153</v>
      </c>
      <c r="D805" s="2" t="str">
        <f t="shared" si="25"/>
        <v>update PT_TVAL_CURVA_TASAS set MTO_VALOR=7.24748776052632   where COD_MONEDA='NS' and COD_TIPREAJUSTE=2 AND NUM_MES=801</v>
      </c>
    </row>
    <row r="806" spans="1:4">
      <c r="A806">
        <v>802</v>
      </c>
      <c r="B806" s="1">
        <v>7.2474877605263152E-2</v>
      </c>
      <c r="C806" s="3">
        <f t="shared" si="24"/>
        <v>7.2474877605263153</v>
      </c>
      <c r="D806" s="2" t="str">
        <f t="shared" si="25"/>
        <v>update PT_TVAL_CURVA_TASAS set MTO_VALOR=7.24748776052632   where COD_MONEDA='NS' and COD_TIPREAJUSTE=2 AND NUM_MES=802</v>
      </c>
    </row>
    <row r="807" spans="1:4">
      <c r="A807">
        <v>803</v>
      </c>
      <c r="B807" s="1">
        <v>7.2474877605263152E-2</v>
      </c>
      <c r="C807" s="3">
        <f t="shared" si="24"/>
        <v>7.2474877605263153</v>
      </c>
      <c r="D807" s="2" t="str">
        <f t="shared" si="25"/>
        <v>update PT_TVAL_CURVA_TASAS set MTO_VALOR=7.24748776052632   where COD_MONEDA='NS' and COD_TIPREAJUSTE=2 AND NUM_MES=803</v>
      </c>
    </row>
    <row r="808" spans="1:4">
      <c r="A808">
        <v>804</v>
      </c>
      <c r="B808" s="1">
        <v>7.2474877605263152E-2</v>
      </c>
      <c r="C808" s="3">
        <f t="shared" si="24"/>
        <v>7.2474877605263153</v>
      </c>
      <c r="D808" s="2" t="str">
        <f t="shared" si="25"/>
        <v>update PT_TVAL_CURVA_TASAS set MTO_VALOR=7.24748776052632   where COD_MONEDA='NS' and COD_TIPREAJUSTE=2 AND NUM_MES=804</v>
      </c>
    </row>
    <row r="809" spans="1:4">
      <c r="A809">
        <v>805</v>
      </c>
      <c r="B809" s="1">
        <v>7.2474877605263152E-2</v>
      </c>
      <c r="C809" s="3">
        <f t="shared" si="24"/>
        <v>7.2474877605263153</v>
      </c>
      <c r="D809" s="2" t="str">
        <f t="shared" si="25"/>
        <v>update PT_TVAL_CURVA_TASAS set MTO_VALOR=7.24748776052632   where COD_MONEDA='NS' and COD_TIPREAJUSTE=2 AND NUM_MES=805</v>
      </c>
    </row>
    <row r="810" spans="1:4">
      <c r="A810">
        <v>806</v>
      </c>
      <c r="B810" s="1">
        <v>7.2474877605263152E-2</v>
      </c>
      <c r="C810" s="3">
        <f t="shared" si="24"/>
        <v>7.2474877605263153</v>
      </c>
      <c r="D810" s="2" t="str">
        <f t="shared" si="25"/>
        <v>update PT_TVAL_CURVA_TASAS set MTO_VALOR=7.24748776052632   where COD_MONEDA='NS' and COD_TIPREAJUSTE=2 AND NUM_MES=806</v>
      </c>
    </row>
    <row r="811" spans="1:4">
      <c r="A811">
        <v>807</v>
      </c>
      <c r="B811" s="1">
        <v>7.2474877605263152E-2</v>
      </c>
      <c r="C811" s="3">
        <f t="shared" si="24"/>
        <v>7.2474877605263153</v>
      </c>
      <c r="D811" s="2" t="str">
        <f t="shared" si="25"/>
        <v>update PT_TVAL_CURVA_TASAS set MTO_VALOR=7.24748776052632   where COD_MONEDA='NS' and COD_TIPREAJUSTE=2 AND NUM_MES=807</v>
      </c>
    </row>
    <row r="812" spans="1:4">
      <c r="A812">
        <v>808</v>
      </c>
      <c r="B812" s="1">
        <v>7.2474877605263152E-2</v>
      </c>
      <c r="C812" s="3">
        <f t="shared" si="24"/>
        <v>7.2474877605263153</v>
      </c>
      <c r="D812" s="2" t="str">
        <f t="shared" si="25"/>
        <v>update PT_TVAL_CURVA_TASAS set MTO_VALOR=7.24748776052632   where COD_MONEDA='NS' and COD_TIPREAJUSTE=2 AND NUM_MES=808</v>
      </c>
    </row>
    <row r="813" spans="1:4">
      <c r="A813">
        <v>809</v>
      </c>
      <c r="B813" s="1">
        <v>7.2474877605263152E-2</v>
      </c>
      <c r="C813" s="3">
        <f t="shared" si="24"/>
        <v>7.2474877605263153</v>
      </c>
      <c r="D813" s="2" t="str">
        <f t="shared" si="25"/>
        <v>update PT_TVAL_CURVA_TASAS set MTO_VALOR=7.24748776052632   where COD_MONEDA='NS' and COD_TIPREAJUSTE=2 AND NUM_MES=809</v>
      </c>
    </row>
    <row r="814" spans="1:4">
      <c r="A814">
        <v>810</v>
      </c>
      <c r="B814" s="1">
        <v>7.2474877605263152E-2</v>
      </c>
      <c r="C814" s="3">
        <f t="shared" si="24"/>
        <v>7.2474877605263153</v>
      </c>
      <c r="D814" s="2" t="str">
        <f t="shared" si="25"/>
        <v>update PT_TVAL_CURVA_TASAS set MTO_VALOR=7.24748776052632   where COD_MONEDA='NS' and COD_TIPREAJUSTE=2 AND NUM_MES=810</v>
      </c>
    </row>
    <row r="815" spans="1:4">
      <c r="A815">
        <v>811</v>
      </c>
      <c r="B815" s="1">
        <v>7.2474877605263152E-2</v>
      </c>
      <c r="C815" s="3">
        <f t="shared" si="24"/>
        <v>7.2474877605263153</v>
      </c>
      <c r="D815" s="2" t="str">
        <f t="shared" si="25"/>
        <v>update PT_TVAL_CURVA_TASAS set MTO_VALOR=7.24748776052632   where COD_MONEDA='NS' and COD_TIPREAJUSTE=2 AND NUM_MES=811</v>
      </c>
    </row>
    <row r="816" spans="1:4">
      <c r="A816">
        <v>812</v>
      </c>
      <c r="B816" s="1">
        <v>7.2474877605263152E-2</v>
      </c>
      <c r="C816" s="3">
        <f t="shared" si="24"/>
        <v>7.2474877605263153</v>
      </c>
      <c r="D816" s="2" t="str">
        <f t="shared" si="25"/>
        <v>update PT_TVAL_CURVA_TASAS set MTO_VALOR=7.24748776052632   where COD_MONEDA='NS' and COD_TIPREAJUSTE=2 AND NUM_MES=812</v>
      </c>
    </row>
    <row r="817" spans="1:4">
      <c r="A817">
        <v>813</v>
      </c>
      <c r="B817" s="1">
        <v>7.2474877605263152E-2</v>
      </c>
      <c r="C817" s="3">
        <f t="shared" si="24"/>
        <v>7.2474877605263153</v>
      </c>
      <c r="D817" s="2" t="str">
        <f t="shared" si="25"/>
        <v>update PT_TVAL_CURVA_TASAS set MTO_VALOR=7.24748776052632   where COD_MONEDA='NS' and COD_TIPREAJUSTE=2 AND NUM_MES=813</v>
      </c>
    </row>
    <row r="818" spans="1:4">
      <c r="A818">
        <v>814</v>
      </c>
      <c r="B818" s="1">
        <v>7.2474877605263152E-2</v>
      </c>
      <c r="C818" s="3">
        <f t="shared" si="24"/>
        <v>7.2474877605263153</v>
      </c>
      <c r="D818" s="2" t="str">
        <f t="shared" si="25"/>
        <v>update PT_TVAL_CURVA_TASAS set MTO_VALOR=7.24748776052632   where COD_MONEDA='NS' and COD_TIPREAJUSTE=2 AND NUM_MES=814</v>
      </c>
    </row>
    <row r="819" spans="1:4">
      <c r="A819">
        <v>815</v>
      </c>
      <c r="B819" s="1">
        <v>7.2474877605263152E-2</v>
      </c>
      <c r="C819" s="3">
        <f t="shared" si="24"/>
        <v>7.2474877605263153</v>
      </c>
      <c r="D819" s="2" t="str">
        <f t="shared" si="25"/>
        <v>update PT_TVAL_CURVA_TASAS set MTO_VALOR=7.24748776052632   where COD_MONEDA='NS' and COD_TIPREAJUSTE=2 AND NUM_MES=815</v>
      </c>
    </row>
    <row r="820" spans="1:4">
      <c r="A820">
        <v>816</v>
      </c>
      <c r="B820" s="1">
        <v>7.2474877605263152E-2</v>
      </c>
      <c r="C820" s="3">
        <f t="shared" si="24"/>
        <v>7.2474877605263153</v>
      </c>
      <c r="D820" s="2" t="str">
        <f t="shared" si="25"/>
        <v>update PT_TVAL_CURVA_TASAS set MTO_VALOR=7.24748776052632   where COD_MONEDA='NS' and COD_TIPREAJUSTE=2 AND NUM_MES=816</v>
      </c>
    </row>
    <row r="821" spans="1:4">
      <c r="A821">
        <v>817</v>
      </c>
      <c r="B821" s="1">
        <v>7.2474877605263152E-2</v>
      </c>
      <c r="C821" s="3">
        <f t="shared" si="24"/>
        <v>7.2474877605263153</v>
      </c>
      <c r="D821" s="2" t="str">
        <f t="shared" si="25"/>
        <v>update PT_TVAL_CURVA_TASAS set MTO_VALOR=7.24748776052632   where COD_MONEDA='NS' and COD_TIPREAJUSTE=2 AND NUM_MES=817</v>
      </c>
    </row>
    <row r="822" spans="1:4">
      <c r="A822">
        <v>818</v>
      </c>
      <c r="B822" s="1">
        <v>7.2474877605263152E-2</v>
      </c>
      <c r="C822" s="3">
        <f t="shared" si="24"/>
        <v>7.2474877605263153</v>
      </c>
      <c r="D822" s="2" t="str">
        <f t="shared" si="25"/>
        <v>update PT_TVAL_CURVA_TASAS set MTO_VALOR=7.24748776052632   where COD_MONEDA='NS' and COD_TIPREAJUSTE=2 AND NUM_MES=818</v>
      </c>
    </row>
    <row r="823" spans="1:4">
      <c r="A823">
        <v>819</v>
      </c>
      <c r="B823" s="1">
        <v>7.2474877605263152E-2</v>
      </c>
      <c r="C823" s="3">
        <f t="shared" si="24"/>
        <v>7.2474877605263153</v>
      </c>
      <c r="D823" s="2" t="str">
        <f t="shared" si="25"/>
        <v>update PT_TVAL_CURVA_TASAS set MTO_VALOR=7.24748776052632   where COD_MONEDA='NS' and COD_TIPREAJUSTE=2 AND NUM_MES=819</v>
      </c>
    </row>
    <row r="824" spans="1:4">
      <c r="A824">
        <v>820</v>
      </c>
      <c r="B824" s="1">
        <v>7.2474877605263152E-2</v>
      </c>
      <c r="C824" s="3">
        <f t="shared" si="24"/>
        <v>7.2474877605263153</v>
      </c>
      <c r="D824" s="2" t="str">
        <f t="shared" si="25"/>
        <v>update PT_TVAL_CURVA_TASAS set MTO_VALOR=7.24748776052632   where COD_MONEDA='NS' and COD_TIPREAJUSTE=2 AND NUM_MES=820</v>
      </c>
    </row>
    <row r="825" spans="1:4">
      <c r="A825">
        <v>821</v>
      </c>
      <c r="B825" s="1">
        <v>7.2474877605263152E-2</v>
      </c>
      <c r="C825" s="3">
        <f t="shared" si="24"/>
        <v>7.2474877605263153</v>
      </c>
      <c r="D825" s="2" t="str">
        <f t="shared" si="25"/>
        <v>update PT_TVAL_CURVA_TASAS set MTO_VALOR=7.24748776052632   where COD_MONEDA='NS' and COD_TIPREAJUSTE=2 AND NUM_MES=821</v>
      </c>
    </row>
    <row r="826" spans="1:4">
      <c r="A826">
        <v>822</v>
      </c>
      <c r="B826" s="1">
        <v>7.2474877605263152E-2</v>
      </c>
      <c r="C826" s="3">
        <f t="shared" si="24"/>
        <v>7.2474877605263153</v>
      </c>
      <c r="D826" s="2" t="str">
        <f t="shared" si="25"/>
        <v>update PT_TVAL_CURVA_TASAS set MTO_VALOR=7.24748776052632   where COD_MONEDA='NS' and COD_TIPREAJUSTE=2 AND NUM_MES=822</v>
      </c>
    </row>
    <row r="827" spans="1:4">
      <c r="A827">
        <v>823</v>
      </c>
      <c r="B827" s="1">
        <v>7.2474877605263152E-2</v>
      </c>
      <c r="C827" s="3">
        <f t="shared" si="24"/>
        <v>7.2474877605263153</v>
      </c>
      <c r="D827" s="2" t="str">
        <f t="shared" si="25"/>
        <v>update PT_TVAL_CURVA_TASAS set MTO_VALOR=7.24748776052632   where COD_MONEDA='NS' and COD_TIPREAJUSTE=2 AND NUM_MES=823</v>
      </c>
    </row>
    <row r="828" spans="1:4">
      <c r="A828">
        <v>824</v>
      </c>
      <c r="B828" s="1">
        <v>7.2474877605263152E-2</v>
      </c>
      <c r="C828" s="3">
        <f t="shared" si="24"/>
        <v>7.2474877605263153</v>
      </c>
      <c r="D828" s="2" t="str">
        <f t="shared" si="25"/>
        <v>update PT_TVAL_CURVA_TASAS set MTO_VALOR=7.24748776052632   where COD_MONEDA='NS' and COD_TIPREAJUSTE=2 AND NUM_MES=824</v>
      </c>
    </row>
    <row r="829" spans="1:4">
      <c r="A829">
        <v>825</v>
      </c>
      <c r="B829" s="1">
        <v>7.2474877605263152E-2</v>
      </c>
      <c r="C829" s="3">
        <f t="shared" si="24"/>
        <v>7.2474877605263153</v>
      </c>
      <c r="D829" s="2" t="str">
        <f t="shared" si="25"/>
        <v>update PT_TVAL_CURVA_TASAS set MTO_VALOR=7.24748776052632   where COD_MONEDA='NS' and COD_TIPREAJUSTE=2 AND NUM_MES=825</v>
      </c>
    </row>
    <row r="830" spans="1:4">
      <c r="A830">
        <v>826</v>
      </c>
      <c r="B830" s="1">
        <v>7.2474877605263152E-2</v>
      </c>
      <c r="C830" s="3">
        <f t="shared" si="24"/>
        <v>7.2474877605263153</v>
      </c>
      <c r="D830" s="2" t="str">
        <f t="shared" si="25"/>
        <v>update PT_TVAL_CURVA_TASAS set MTO_VALOR=7.24748776052632   where COD_MONEDA='NS' and COD_TIPREAJUSTE=2 AND NUM_MES=826</v>
      </c>
    </row>
    <row r="831" spans="1:4">
      <c r="A831">
        <v>827</v>
      </c>
      <c r="B831" s="1">
        <v>7.2474877605263152E-2</v>
      </c>
      <c r="C831" s="3">
        <f t="shared" si="24"/>
        <v>7.2474877605263153</v>
      </c>
      <c r="D831" s="2" t="str">
        <f t="shared" si="25"/>
        <v>update PT_TVAL_CURVA_TASAS set MTO_VALOR=7.24748776052632   where COD_MONEDA='NS' and COD_TIPREAJUSTE=2 AND NUM_MES=827</v>
      </c>
    </row>
    <row r="832" spans="1:4">
      <c r="A832">
        <v>828</v>
      </c>
      <c r="B832" s="1">
        <v>7.2474877605263152E-2</v>
      </c>
      <c r="C832" s="3">
        <f t="shared" si="24"/>
        <v>7.2474877605263153</v>
      </c>
      <c r="D832" s="2" t="str">
        <f t="shared" si="25"/>
        <v>update PT_TVAL_CURVA_TASAS set MTO_VALOR=7.24748776052632   where COD_MONEDA='NS' and COD_TIPREAJUSTE=2 AND NUM_MES=828</v>
      </c>
    </row>
    <row r="833" spans="1:4">
      <c r="A833">
        <v>829</v>
      </c>
      <c r="B833" s="1">
        <v>7.2474877605263152E-2</v>
      </c>
      <c r="C833" s="3">
        <f t="shared" si="24"/>
        <v>7.2474877605263153</v>
      </c>
      <c r="D833" s="2" t="str">
        <f t="shared" si="25"/>
        <v>update PT_TVAL_CURVA_TASAS set MTO_VALOR=7.24748776052632   where COD_MONEDA='NS' and COD_TIPREAJUSTE=2 AND NUM_MES=829</v>
      </c>
    </row>
    <row r="834" spans="1:4">
      <c r="A834">
        <v>830</v>
      </c>
      <c r="B834" s="1">
        <v>7.2474877605263152E-2</v>
      </c>
      <c r="C834" s="3">
        <f t="shared" si="24"/>
        <v>7.2474877605263153</v>
      </c>
      <c r="D834" s="2" t="str">
        <f t="shared" si="25"/>
        <v>update PT_TVAL_CURVA_TASAS set MTO_VALOR=7.24748776052632   where COD_MONEDA='NS' and COD_TIPREAJUSTE=2 AND NUM_MES=830</v>
      </c>
    </row>
    <row r="835" spans="1:4">
      <c r="A835">
        <v>831</v>
      </c>
      <c r="B835" s="1">
        <v>7.2474877605263152E-2</v>
      </c>
      <c r="C835" s="3">
        <f t="shared" si="24"/>
        <v>7.2474877605263153</v>
      </c>
      <c r="D835" s="2" t="str">
        <f t="shared" si="25"/>
        <v>update PT_TVAL_CURVA_TASAS set MTO_VALOR=7.24748776052632   where COD_MONEDA='NS' and COD_TIPREAJUSTE=2 AND NUM_MES=831</v>
      </c>
    </row>
    <row r="836" spans="1:4">
      <c r="A836">
        <v>832</v>
      </c>
      <c r="B836" s="1">
        <v>7.2474877605263152E-2</v>
      </c>
      <c r="C836" s="3">
        <f t="shared" si="24"/>
        <v>7.2474877605263153</v>
      </c>
      <c r="D836" s="2" t="str">
        <f t="shared" si="25"/>
        <v>update PT_TVAL_CURVA_TASAS set MTO_VALOR=7.24748776052632   where COD_MONEDA='NS' and COD_TIPREAJUSTE=2 AND NUM_MES=832</v>
      </c>
    </row>
    <row r="837" spans="1:4">
      <c r="A837">
        <v>833</v>
      </c>
      <c r="B837" s="1">
        <v>7.2474877605263152E-2</v>
      </c>
      <c r="C837" s="3">
        <f t="shared" ref="C837:C900" si="26">+B837*100</f>
        <v>7.2474877605263153</v>
      </c>
      <c r="D837" s="2" t="str">
        <f t="shared" ref="D837:D900" si="27">CONCATENATE($A$1,C837,$A$2,A837)</f>
        <v>update PT_TVAL_CURVA_TASAS set MTO_VALOR=7.24748776052632   where COD_MONEDA='NS' and COD_TIPREAJUSTE=2 AND NUM_MES=833</v>
      </c>
    </row>
    <row r="838" spans="1:4">
      <c r="A838">
        <v>834</v>
      </c>
      <c r="B838" s="1">
        <v>7.2474877605263152E-2</v>
      </c>
      <c r="C838" s="3">
        <f t="shared" si="26"/>
        <v>7.2474877605263153</v>
      </c>
      <c r="D838" s="2" t="str">
        <f t="shared" si="27"/>
        <v>update PT_TVAL_CURVA_TASAS set MTO_VALOR=7.24748776052632   where COD_MONEDA='NS' and COD_TIPREAJUSTE=2 AND NUM_MES=834</v>
      </c>
    </row>
    <row r="839" spans="1:4">
      <c r="A839">
        <v>835</v>
      </c>
      <c r="B839" s="1">
        <v>7.2474877605263152E-2</v>
      </c>
      <c r="C839" s="3">
        <f t="shared" si="26"/>
        <v>7.2474877605263153</v>
      </c>
      <c r="D839" s="2" t="str">
        <f t="shared" si="27"/>
        <v>update PT_TVAL_CURVA_TASAS set MTO_VALOR=7.24748776052632   where COD_MONEDA='NS' and COD_TIPREAJUSTE=2 AND NUM_MES=835</v>
      </c>
    </row>
    <row r="840" spans="1:4">
      <c r="A840">
        <v>836</v>
      </c>
      <c r="B840" s="1">
        <v>7.2474877605263152E-2</v>
      </c>
      <c r="C840" s="3">
        <f t="shared" si="26"/>
        <v>7.2474877605263153</v>
      </c>
      <c r="D840" s="2" t="str">
        <f t="shared" si="27"/>
        <v>update PT_TVAL_CURVA_TASAS set MTO_VALOR=7.24748776052632   where COD_MONEDA='NS' and COD_TIPREAJUSTE=2 AND NUM_MES=836</v>
      </c>
    </row>
    <row r="841" spans="1:4">
      <c r="A841">
        <v>837</v>
      </c>
      <c r="B841" s="1">
        <v>7.2474877605263152E-2</v>
      </c>
      <c r="C841" s="3">
        <f t="shared" si="26"/>
        <v>7.2474877605263153</v>
      </c>
      <c r="D841" s="2" t="str">
        <f t="shared" si="27"/>
        <v>update PT_TVAL_CURVA_TASAS set MTO_VALOR=7.24748776052632   where COD_MONEDA='NS' and COD_TIPREAJUSTE=2 AND NUM_MES=837</v>
      </c>
    </row>
    <row r="842" spans="1:4">
      <c r="A842">
        <v>838</v>
      </c>
      <c r="B842" s="1">
        <v>7.2474877605263152E-2</v>
      </c>
      <c r="C842" s="3">
        <f t="shared" si="26"/>
        <v>7.2474877605263153</v>
      </c>
      <c r="D842" s="2" t="str">
        <f t="shared" si="27"/>
        <v>update PT_TVAL_CURVA_TASAS set MTO_VALOR=7.24748776052632   where COD_MONEDA='NS' and COD_TIPREAJUSTE=2 AND NUM_MES=838</v>
      </c>
    </row>
    <row r="843" spans="1:4">
      <c r="A843">
        <v>839</v>
      </c>
      <c r="B843" s="1">
        <v>7.2474877605263152E-2</v>
      </c>
      <c r="C843" s="3">
        <f t="shared" si="26"/>
        <v>7.2474877605263153</v>
      </c>
      <c r="D843" s="2" t="str">
        <f t="shared" si="27"/>
        <v>update PT_TVAL_CURVA_TASAS set MTO_VALOR=7.24748776052632   where COD_MONEDA='NS' and COD_TIPREAJUSTE=2 AND NUM_MES=839</v>
      </c>
    </row>
    <row r="844" spans="1:4">
      <c r="A844">
        <v>840</v>
      </c>
      <c r="B844" s="1">
        <v>7.2474877605263152E-2</v>
      </c>
      <c r="C844" s="3">
        <f t="shared" si="26"/>
        <v>7.2474877605263153</v>
      </c>
      <c r="D844" s="2" t="str">
        <f t="shared" si="27"/>
        <v>update PT_TVAL_CURVA_TASAS set MTO_VALOR=7.24748776052632   where COD_MONEDA='NS' and COD_TIPREAJUSTE=2 AND NUM_MES=840</v>
      </c>
    </row>
    <row r="845" spans="1:4">
      <c r="A845">
        <v>841</v>
      </c>
      <c r="B845" s="1">
        <v>7.2474877605263152E-2</v>
      </c>
      <c r="C845" s="3">
        <f t="shared" si="26"/>
        <v>7.2474877605263153</v>
      </c>
      <c r="D845" s="2" t="str">
        <f t="shared" si="27"/>
        <v>update PT_TVAL_CURVA_TASAS set MTO_VALOR=7.24748776052632   where COD_MONEDA='NS' and COD_TIPREAJUSTE=2 AND NUM_MES=841</v>
      </c>
    </row>
    <row r="846" spans="1:4">
      <c r="A846">
        <v>842</v>
      </c>
      <c r="B846" s="1">
        <v>7.2474877605263152E-2</v>
      </c>
      <c r="C846" s="3">
        <f t="shared" si="26"/>
        <v>7.2474877605263153</v>
      </c>
      <c r="D846" s="2" t="str">
        <f t="shared" si="27"/>
        <v>update PT_TVAL_CURVA_TASAS set MTO_VALOR=7.24748776052632   where COD_MONEDA='NS' and COD_TIPREAJUSTE=2 AND NUM_MES=842</v>
      </c>
    </row>
    <row r="847" spans="1:4">
      <c r="A847">
        <v>843</v>
      </c>
      <c r="B847" s="1">
        <v>7.2474877605263152E-2</v>
      </c>
      <c r="C847" s="3">
        <f t="shared" si="26"/>
        <v>7.2474877605263153</v>
      </c>
      <c r="D847" s="2" t="str">
        <f t="shared" si="27"/>
        <v>update PT_TVAL_CURVA_TASAS set MTO_VALOR=7.24748776052632   where COD_MONEDA='NS' and COD_TIPREAJUSTE=2 AND NUM_MES=843</v>
      </c>
    </row>
    <row r="848" spans="1:4">
      <c r="A848">
        <v>844</v>
      </c>
      <c r="B848" s="1">
        <v>7.2474877605263152E-2</v>
      </c>
      <c r="C848" s="3">
        <f t="shared" si="26"/>
        <v>7.2474877605263153</v>
      </c>
      <c r="D848" s="2" t="str">
        <f t="shared" si="27"/>
        <v>update PT_TVAL_CURVA_TASAS set MTO_VALOR=7.24748776052632   where COD_MONEDA='NS' and COD_TIPREAJUSTE=2 AND NUM_MES=844</v>
      </c>
    </row>
    <row r="849" spans="1:4">
      <c r="A849">
        <v>845</v>
      </c>
      <c r="B849" s="1">
        <v>7.2474877605263152E-2</v>
      </c>
      <c r="C849" s="3">
        <f t="shared" si="26"/>
        <v>7.2474877605263153</v>
      </c>
      <c r="D849" s="2" t="str">
        <f t="shared" si="27"/>
        <v>update PT_TVAL_CURVA_TASAS set MTO_VALOR=7.24748776052632   where COD_MONEDA='NS' and COD_TIPREAJUSTE=2 AND NUM_MES=845</v>
      </c>
    </row>
    <row r="850" spans="1:4">
      <c r="A850">
        <v>846</v>
      </c>
      <c r="B850" s="1">
        <v>7.2474877605263152E-2</v>
      </c>
      <c r="C850" s="3">
        <f t="shared" si="26"/>
        <v>7.2474877605263153</v>
      </c>
      <c r="D850" s="2" t="str">
        <f t="shared" si="27"/>
        <v>update PT_TVAL_CURVA_TASAS set MTO_VALOR=7.24748776052632   where COD_MONEDA='NS' and COD_TIPREAJUSTE=2 AND NUM_MES=846</v>
      </c>
    </row>
    <row r="851" spans="1:4">
      <c r="A851">
        <v>847</v>
      </c>
      <c r="B851" s="1">
        <v>7.2474877605263152E-2</v>
      </c>
      <c r="C851" s="3">
        <f t="shared" si="26"/>
        <v>7.2474877605263153</v>
      </c>
      <c r="D851" s="2" t="str">
        <f t="shared" si="27"/>
        <v>update PT_TVAL_CURVA_TASAS set MTO_VALOR=7.24748776052632   where COD_MONEDA='NS' and COD_TIPREAJUSTE=2 AND NUM_MES=847</v>
      </c>
    </row>
    <row r="852" spans="1:4">
      <c r="A852">
        <v>848</v>
      </c>
      <c r="B852" s="1">
        <v>7.2474877605263152E-2</v>
      </c>
      <c r="C852" s="3">
        <f t="shared" si="26"/>
        <v>7.2474877605263153</v>
      </c>
      <c r="D852" s="2" t="str">
        <f t="shared" si="27"/>
        <v>update PT_TVAL_CURVA_TASAS set MTO_VALOR=7.24748776052632   where COD_MONEDA='NS' and COD_TIPREAJUSTE=2 AND NUM_MES=848</v>
      </c>
    </row>
    <row r="853" spans="1:4">
      <c r="A853">
        <v>849</v>
      </c>
      <c r="B853" s="1">
        <v>7.2474877605263152E-2</v>
      </c>
      <c r="C853" s="3">
        <f t="shared" si="26"/>
        <v>7.2474877605263153</v>
      </c>
      <c r="D853" s="2" t="str">
        <f t="shared" si="27"/>
        <v>update PT_TVAL_CURVA_TASAS set MTO_VALOR=7.24748776052632   where COD_MONEDA='NS' and COD_TIPREAJUSTE=2 AND NUM_MES=849</v>
      </c>
    </row>
    <row r="854" spans="1:4">
      <c r="A854">
        <v>850</v>
      </c>
      <c r="B854" s="1">
        <v>7.2474877605263152E-2</v>
      </c>
      <c r="C854" s="3">
        <f t="shared" si="26"/>
        <v>7.2474877605263153</v>
      </c>
      <c r="D854" s="2" t="str">
        <f t="shared" si="27"/>
        <v>update PT_TVAL_CURVA_TASAS set MTO_VALOR=7.24748776052632   where COD_MONEDA='NS' and COD_TIPREAJUSTE=2 AND NUM_MES=850</v>
      </c>
    </row>
    <row r="855" spans="1:4">
      <c r="A855">
        <v>851</v>
      </c>
      <c r="B855" s="1">
        <v>7.2474877605263152E-2</v>
      </c>
      <c r="C855" s="3">
        <f t="shared" si="26"/>
        <v>7.2474877605263153</v>
      </c>
      <c r="D855" s="2" t="str">
        <f t="shared" si="27"/>
        <v>update PT_TVAL_CURVA_TASAS set MTO_VALOR=7.24748776052632   where COD_MONEDA='NS' and COD_TIPREAJUSTE=2 AND NUM_MES=851</v>
      </c>
    </row>
    <row r="856" spans="1:4">
      <c r="A856">
        <v>852</v>
      </c>
      <c r="B856" s="1">
        <v>7.2474877605263152E-2</v>
      </c>
      <c r="C856" s="3">
        <f t="shared" si="26"/>
        <v>7.2474877605263153</v>
      </c>
      <c r="D856" s="2" t="str">
        <f t="shared" si="27"/>
        <v>update PT_TVAL_CURVA_TASAS set MTO_VALOR=7.24748776052632   where COD_MONEDA='NS' and COD_TIPREAJUSTE=2 AND NUM_MES=852</v>
      </c>
    </row>
    <row r="857" spans="1:4">
      <c r="A857">
        <v>853</v>
      </c>
      <c r="B857" s="1">
        <v>7.2474877605263152E-2</v>
      </c>
      <c r="C857" s="3">
        <f t="shared" si="26"/>
        <v>7.2474877605263153</v>
      </c>
      <c r="D857" s="2" t="str">
        <f t="shared" si="27"/>
        <v>update PT_TVAL_CURVA_TASAS set MTO_VALOR=7.24748776052632   where COD_MONEDA='NS' and COD_TIPREAJUSTE=2 AND NUM_MES=853</v>
      </c>
    </row>
    <row r="858" spans="1:4">
      <c r="A858">
        <v>854</v>
      </c>
      <c r="B858" s="1">
        <v>7.2474877605263152E-2</v>
      </c>
      <c r="C858" s="3">
        <f t="shared" si="26"/>
        <v>7.2474877605263153</v>
      </c>
      <c r="D858" s="2" t="str">
        <f t="shared" si="27"/>
        <v>update PT_TVAL_CURVA_TASAS set MTO_VALOR=7.24748776052632   where COD_MONEDA='NS' and COD_TIPREAJUSTE=2 AND NUM_MES=854</v>
      </c>
    </row>
    <row r="859" spans="1:4">
      <c r="A859">
        <v>855</v>
      </c>
      <c r="B859" s="1">
        <v>7.2474877605263152E-2</v>
      </c>
      <c r="C859" s="3">
        <f t="shared" si="26"/>
        <v>7.2474877605263153</v>
      </c>
      <c r="D859" s="2" t="str">
        <f t="shared" si="27"/>
        <v>update PT_TVAL_CURVA_TASAS set MTO_VALOR=7.24748776052632   where COD_MONEDA='NS' and COD_TIPREAJUSTE=2 AND NUM_MES=855</v>
      </c>
    </row>
    <row r="860" spans="1:4">
      <c r="A860">
        <v>856</v>
      </c>
      <c r="B860" s="1">
        <v>7.2474877605263152E-2</v>
      </c>
      <c r="C860" s="3">
        <f t="shared" si="26"/>
        <v>7.2474877605263153</v>
      </c>
      <c r="D860" s="2" t="str">
        <f t="shared" si="27"/>
        <v>update PT_TVAL_CURVA_TASAS set MTO_VALOR=7.24748776052632   where COD_MONEDA='NS' and COD_TIPREAJUSTE=2 AND NUM_MES=856</v>
      </c>
    </row>
    <row r="861" spans="1:4">
      <c r="A861">
        <v>857</v>
      </c>
      <c r="B861" s="1">
        <v>7.2474877605263152E-2</v>
      </c>
      <c r="C861" s="3">
        <f t="shared" si="26"/>
        <v>7.2474877605263153</v>
      </c>
      <c r="D861" s="2" t="str">
        <f t="shared" si="27"/>
        <v>update PT_TVAL_CURVA_TASAS set MTO_VALOR=7.24748776052632   where COD_MONEDA='NS' and COD_TIPREAJUSTE=2 AND NUM_MES=857</v>
      </c>
    </row>
    <row r="862" spans="1:4">
      <c r="A862">
        <v>858</v>
      </c>
      <c r="B862" s="1">
        <v>7.2474877605263152E-2</v>
      </c>
      <c r="C862" s="3">
        <f t="shared" si="26"/>
        <v>7.2474877605263153</v>
      </c>
      <c r="D862" s="2" t="str">
        <f t="shared" si="27"/>
        <v>update PT_TVAL_CURVA_TASAS set MTO_VALOR=7.24748776052632   where COD_MONEDA='NS' and COD_TIPREAJUSTE=2 AND NUM_MES=858</v>
      </c>
    </row>
    <row r="863" spans="1:4">
      <c r="A863">
        <v>859</v>
      </c>
      <c r="B863" s="1">
        <v>7.2474877605263152E-2</v>
      </c>
      <c r="C863" s="3">
        <f t="shared" si="26"/>
        <v>7.2474877605263153</v>
      </c>
      <c r="D863" s="2" t="str">
        <f t="shared" si="27"/>
        <v>update PT_TVAL_CURVA_TASAS set MTO_VALOR=7.24748776052632   where COD_MONEDA='NS' and COD_TIPREAJUSTE=2 AND NUM_MES=859</v>
      </c>
    </row>
    <row r="864" spans="1:4">
      <c r="A864">
        <v>860</v>
      </c>
      <c r="B864" s="1">
        <v>7.2474877605263152E-2</v>
      </c>
      <c r="C864" s="3">
        <f t="shared" si="26"/>
        <v>7.2474877605263153</v>
      </c>
      <c r="D864" s="2" t="str">
        <f t="shared" si="27"/>
        <v>update PT_TVAL_CURVA_TASAS set MTO_VALOR=7.24748776052632   where COD_MONEDA='NS' and COD_TIPREAJUSTE=2 AND NUM_MES=860</v>
      </c>
    </row>
    <row r="865" spans="1:4">
      <c r="A865">
        <v>861</v>
      </c>
      <c r="B865" s="1">
        <v>7.2474877605263152E-2</v>
      </c>
      <c r="C865" s="3">
        <f t="shared" si="26"/>
        <v>7.2474877605263153</v>
      </c>
      <c r="D865" s="2" t="str">
        <f t="shared" si="27"/>
        <v>update PT_TVAL_CURVA_TASAS set MTO_VALOR=7.24748776052632   where COD_MONEDA='NS' and COD_TIPREAJUSTE=2 AND NUM_MES=861</v>
      </c>
    </row>
    <row r="866" spans="1:4">
      <c r="A866">
        <v>862</v>
      </c>
      <c r="B866" s="1">
        <v>7.2474877605263152E-2</v>
      </c>
      <c r="C866" s="3">
        <f t="shared" si="26"/>
        <v>7.2474877605263153</v>
      </c>
      <c r="D866" s="2" t="str">
        <f t="shared" si="27"/>
        <v>update PT_TVAL_CURVA_TASAS set MTO_VALOR=7.24748776052632   where COD_MONEDA='NS' and COD_TIPREAJUSTE=2 AND NUM_MES=862</v>
      </c>
    </row>
    <row r="867" spans="1:4">
      <c r="A867">
        <v>863</v>
      </c>
      <c r="B867" s="1">
        <v>7.2474877605263152E-2</v>
      </c>
      <c r="C867" s="3">
        <f t="shared" si="26"/>
        <v>7.2474877605263153</v>
      </c>
      <c r="D867" s="2" t="str">
        <f t="shared" si="27"/>
        <v>update PT_TVAL_CURVA_TASAS set MTO_VALOR=7.24748776052632   where COD_MONEDA='NS' and COD_TIPREAJUSTE=2 AND NUM_MES=863</v>
      </c>
    </row>
    <row r="868" spans="1:4">
      <c r="A868">
        <v>864</v>
      </c>
      <c r="B868" s="1">
        <v>7.2474877605263152E-2</v>
      </c>
      <c r="C868" s="3">
        <f t="shared" si="26"/>
        <v>7.2474877605263153</v>
      </c>
      <c r="D868" s="2" t="str">
        <f t="shared" si="27"/>
        <v>update PT_TVAL_CURVA_TASAS set MTO_VALOR=7.24748776052632   where COD_MONEDA='NS' and COD_TIPREAJUSTE=2 AND NUM_MES=864</v>
      </c>
    </row>
    <row r="869" spans="1:4">
      <c r="A869">
        <v>865</v>
      </c>
      <c r="B869" s="1">
        <v>7.2474877605263152E-2</v>
      </c>
      <c r="C869" s="3">
        <f t="shared" si="26"/>
        <v>7.2474877605263153</v>
      </c>
      <c r="D869" s="2" t="str">
        <f t="shared" si="27"/>
        <v>update PT_TVAL_CURVA_TASAS set MTO_VALOR=7.24748776052632   where COD_MONEDA='NS' and COD_TIPREAJUSTE=2 AND NUM_MES=865</v>
      </c>
    </row>
    <row r="870" spans="1:4">
      <c r="A870">
        <v>866</v>
      </c>
      <c r="B870" s="1">
        <v>7.2474877605263152E-2</v>
      </c>
      <c r="C870" s="3">
        <f t="shared" si="26"/>
        <v>7.2474877605263153</v>
      </c>
      <c r="D870" s="2" t="str">
        <f t="shared" si="27"/>
        <v>update PT_TVAL_CURVA_TASAS set MTO_VALOR=7.24748776052632   where COD_MONEDA='NS' and COD_TIPREAJUSTE=2 AND NUM_MES=866</v>
      </c>
    </row>
    <row r="871" spans="1:4">
      <c r="A871">
        <v>867</v>
      </c>
      <c r="B871" s="1">
        <v>7.2474877605263152E-2</v>
      </c>
      <c r="C871" s="3">
        <f t="shared" si="26"/>
        <v>7.2474877605263153</v>
      </c>
      <c r="D871" s="2" t="str">
        <f t="shared" si="27"/>
        <v>update PT_TVAL_CURVA_TASAS set MTO_VALOR=7.24748776052632   where COD_MONEDA='NS' and COD_TIPREAJUSTE=2 AND NUM_MES=867</v>
      </c>
    </row>
    <row r="872" spans="1:4">
      <c r="A872">
        <v>868</v>
      </c>
      <c r="B872" s="1">
        <v>7.2474877605263152E-2</v>
      </c>
      <c r="C872" s="3">
        <f t="shared" si="26"/>
        <v>7.2474877605263153</v>
      </c>
      <c r="D872" s="2" t="str">
        <f t="shared" si="27"/>
        <v>update PT_TVAL_CURVA_TASAS set MTO_VALOR=7.24748776052632   where COD_MONEDA='NS' and COD_TIPREAJUSTE=2 AND NUM_MES=868</v>
      </c>
    </row>
    <row r="873" spans="1:4">
      <c r="A873">
        <v>869</v>
      </c>
      <c r="B873" s="1">
        <v>7.2474877605263152E-2</v>
      </c>
      <c r="C873" s="3">
        <f t="shared" si="26"/>
        <v>7.2474877605263153</v>
      </c>
      <c r="D873" s="2" t="str">
        <f t="shared" si="27"/>
        <v>update PT_TVAL_CURVA_TASAS set MTO_VALOR=7.24748776052632   where COD_MONEDA='NS' and COD_TIPREAJUSTE=2 AND NUM_MES=869</v>
      </c>
    </row>
    <row r="874" spans="1:4">
      <c r="A874">
        <v>870</v>
      </c>
      <c r="B874" s="1">
        <v>7.2474877605263152E-2</v>
      </c>
      <c r="C874" s="3">
        <f t="shared" si="26"/>
        <v>7.2474877605263153</v>
      </c>
      <c r="D874" s="2" t="str">
        <f t="shared" si="27"/>
        <v>update PT_TVAL_CURVA_TASAS set MTO_VALOR=7.24748776052632   where COD_MONEDA='NS' and COD_TIPREAJUSTE=2 AND NUM_MES=870</v>
      </c>
    </row>
    <row r="875" spans="1:4">
      <c r="A875">
        <v>871</v>
      </c>
      <c r="B875" s="1">
        <v>7.2474877605263152E-2</v>
      </c>
      <c r="C875" s="3">
        <f t="shared" si="26"/>
        <v>7.2474877605263153</v>
      </c>
      <c r="D875" s="2" t="str">
        <f t="shared" si="27"/>
        <v>update PT_TVAL_CURVA_TASAS set MTO_VALOR=7.24748776052632   where COD_MONEDA='NS' and COD_TIPREAJUSTE=2 AND NUM_MES=871</v>
      </c>
    </row>
    <row r="876" spans="1:4">
      <c r="A876">
        <v>872</v>
      </c>
      <c r="B876" s="1">
        <v>7.2474877605263152E-2</v>
      </c>
      <c r="C876" s="3">
        <f t="shared" si="26"/>
        <v>7.2474877605263153</v>
      </c>
      <c r="D876" s="2" t="str">
        <f t="shared" si="27"/>
        <v>update PT_TVAL_CURVA_TASAS set MTO_VALOR=7.24748776052632   where COD_MONEDA='NS' and COD_TIPREAJUSTE=2 AND NUM_MES=872</v>
      </c>
    </row>
    <row r="877" spans="1:4">
      <c r="A877">
        <v>873</v>
      </c>
      <c r="B877" s="1">
        <v>7.2474877605263152E-2</v>
      </c>
      <c r="C877" s="3">
        <f t="shared" si="26"/>
        <v>7.2474877605263153</v>
      </c>
      <c r="D877" s="2" t="str">
        <f t="shared" si="27"/>
        <v>update PT_TVAL_CURVA_TASAS set MTO_VALOR=7.24748776052632   where COD_MONEDA='NS' and COD_TIPREAJUSTE=2 AND NUM_MES=873</v>
      </c>
    </row>
    <row r="878" spans="1:4">
      <c r="A878">
        <v>874</v>
      </c>
      <c r="B878" s="1">
        <v>7.2474877605263152E-2</v>
      </c>
      <c r="C878" s="3">
        <f t="shared" si="26"/>
        <v>7.2474877605263153</v>
      </c>
      <c r="D878" s="2" t="str">
        <f t="shared" si="27"/>
        <v>update PT_TVAL_CURVA_TASAS set MTO_VALOR=7.24748776052632   where COD_MONEDA='NS' and COD_TIPREAJUSTE=2 AND NUM_MES=874</v>
      </c>
    </row>
    <row r="879" spans="1:4">
      <c r="A879">
        <v>875</v>
      </c>
      <c r="B879" s="1">
        <v>7.2474877605263152E-2</v>
      </c>
      <c r="C879" s="3">
        <f t="shared" si="26"/>
        <v>7.2474877605263153</v>
      </c>
      <c r="D879" s="2" t="str">
        <f t="shared" si="27"/>
        <v>update PT_TVAL_CURVA_TASAS set MTO_VALOR=7.24748776052632   where COD_MONEDA='NS' and COD_TIPREAJUSTE=2 AND NUM_MES=875</v>
      </c>
    </row>
    <row r="880" spans="1:4">
      <c r="A880">
        <v>876</v>
      </c>
      <c r="B880" s="1">
        <v>7.2474877605263152E-2</v>
      </c>
      <c r="C880" s="3">
        <f t="shared" si="26"/>
        <v>7.2474877605263153</v>
      </c>
      <c r="D880" s="2" t="str">
        <f t="shared" si="27"/>
        <v>update PT_TVAL_CURVA_TASAS set MTO_VALOR=7.24748776052632   where COD_MONEDA='NS' and COD_TIPREAJUSTE=2 AND NUM_MES=876</v>
      </c>
    </row>
    <row r="881" spans="1:4">
      <c r="A881">
        <v>877</v>
      </c>
      <c r="B881" s="1">
        <v>7.2474877605263152E-2</v>
      </c>
      <c r="C881" s="3">
        <f t="shared" si="26"/>
        <v>7.2474877605263153</v>
      </c>
      <c r="D881" s="2" t="str">
        <f t="shared" si="27"/>
        <v>update PT_TVAL_CURVA_TASAS set MTO_VALOR=7.24748776052632   where COD_MONEDA='NS' and COD_TIPREAJUSTE=2 AND NUM_MES=877</v>
      </c>
    </row>
    <row r="882" spans="1:4">
      <c r="A882">
        <v>878</v>
      </c>
      <c r="B882" s="1">
        <v>7.2474877605263152E-2</v>
      </c>
      <c r="C882" s="3">
        <f t="shared" si="26"/>
        <v>7.2474877605263153</v>
      </c>
      <c r="D882" s="2" t="str">
        <f t="shared" si="27"/>
        <v>update PT_TVAL_CURVA_TASAS set MTO_VALOR=7.24748776052632   where COD_MONEDA='NS' and COD_TIPREAJUSTE=2 AND NUM_MES=878</v>
      </c>
    </row>
    <row r="883" spans="1:4">
      <c r="A883">
        <v>879</v>
      </c>
      <c r="B883" s="1">
        <v>7.2474877605263152E-2</v>
      </c>
      <c r="C883" s="3">
        <f t="shared" si="26"/>
        <v>7.2474877605263153</v>
      </c>
      <c r="D883" s="2" t="str">
        <f t="shared" si="27"/>
        <v>update PT_TVAL_CURVA_TASAS set MTO_VALOR=7.24748776052632   where COD_MONEDA='NS' and COD_TIPREAJUSTE=2 AND NUM_MES=879</v>
      </c>
    </row>
    <row r="884" spans="1:4">
      <c r="A884">
        <v>880</v>
      </c>
      <c r="B884" s="1">
        <v>7.2474877605263152E-2</v>
      </c>
      <c r="C884" s="3">
        <f t="shared" si="26"/>
        <v>7.2474877605263153</v>
      </c>
      <c r="D884" s="2" t="str">
        <f t="shared" si="27"/>
        <v>update PT_TVAL_CURVA_TASAS set MTO_VALOR=7.24748776052632   where COD_MONEDA='NS' and COD_TIPREAJUSTE=2 AND NUM_MES=880</v>
      </c>
    </row>
    <row r="885" spans="1:4">
      <c r="A885">
        <v>881</v>
      </c>
      <c r="B885" s="1">
        <v>7.2474877605263152E-2</v>
      </c>
      <c r="C885" s="3">
        <f t="shared" si="26"/>
        <v>7.2474877605263153</v>
      </c>
      <c r="D885" s="2" t="str">
        <f t="shared" si="27"/>
        <v>update PT_TVAL_CURVA_TASAS set MTO_VALOR=7.24748776052632   where COD_MONEDA='NS' and COD_TIPREAJUSTE=2 AND NUM_MES=881</v>
      </c>
    </row>
    <row r="886" spans="1:4">
      <c r="A886">
        <v>882</v>
      </c>
      <c r="B886" s="1">
        <v>7.2474877605263152E-2</v>
      </c>
      <c r="C886" s="3">
        <f t="shared" si="26"/>
        <v>7.2474877605263153</v>
      </c>
      <c r="D886" s="2" t="str">
        <f t="shared" si="27"/>
        <v>update PT_TVAL_CURVA_TASAS set MTO_VALOR=7.24748776052632   where COD_MONEDA='NS' and COD_TIPREAJUSTE=2 AND NUM_MES=882</v>
      </c>
    </row>
    <row r="887" spans="1:4">
      <c r="A887">
        <v>883</v>
      </c>
      <c r="B887" s="1">
        <v>7.2474877605263152E-2</v>
      </c>
      <c r="C887" s="3">
        <f t="shared" si="26"/>
        <v>7.2474877605263153</v>
      </c>
      <c r="D887" s="2" t="str">
        <f t="shared" si="27"/>
        <v>update PT_TVAL_CURVA_TASAS set MTO_VALOR=7.24748776052632   where COD_MONEDA='NS' and COD_TIPREAJUSTE=2 AND NUM_MES=883</v>
      </c>
    </row>
    <row r="888" spans="1:4">
      <c r="A888">
        <v>884</v>
      </c>
      <c r="B888" s="1">
        <v>7.2474877605263152E-2</v>
      </c>
      <c r="C888" s="3">
        <f t="shared" si="26"/>
        <v>7.2474877605263153</v>
      </c>
      <c r="D888" s="2" t="str">
        <f t="shared" si="27"/>
        <v>update PT_TVAL_CURVA_TASAS set MTO_VALOR=7.24748776052632   where COD_MONEDA='NS' and COD_TIPREAJUSTE=2 AND NUM_MES=884</v>
      </c>
    </row>
    <row r="889" spans="1:4">
      <c r="A889">
        <v>885</v>
      </c>
      <c r="B889" s="1">
        <v>7.2474877605263152E-2</v>
      </c>
      <c r="C889" s="3">
        <f t="shared" si="26"/>
        <v>7.2474877605263153</v>
      </c>
      <c r="D889" s="2" t="str">
        <f t="shared" si="27"/>
        <v>update PT_TVAL_CURVA_TASAS set MTO_VALOR=7.24748776052632   where COD_MONEDA='NS' and COD_TIPREAJUSTE=2 AND NUM_MES=885</v>
      </c>
    </row>
    <row r="890" spans="1:4">
      <c r="A890">
        <v>886</v>
      </c>
      <c r="B890" s="1">
        <v>7.2474877605263152E-2</v>
      </c>
      <c r="C890" s="3">
        <f t="shared" si="26"/>
        <v>7.2474877605263153</v>
      </c>
      <c r="D890" s="2" t="str">
        <f t="shared" si="27"/>
        <v>update PT_TVAL_CURVA_TASAS set MTO_VALOR=7.24748776052632   where COD_MONEDA='NS' and COD_TIPREAJUSTE=2 AND NUM_MES=886</v>
      </c>
    </row>
    <row r="891" spans="1:4">
      <c r="A891">
        <v>887</v>
      </c>
      <c r="B891" s="1">
        <v>7.2474877605263152E-2</v>
      </c>
      <c r="C891" s="3">
        <f t="shared" si="26"/>
        <v>7.2474877605263153</v>
      </c>
      <c r="D891" s="2" t="str">
        <f t="shared" si="27"/>
        <v>update PT_TVAL_CURVA_TASAS set MTO_VALOR=7.24748776052632   where COD_MONEDA='NS' and COD_TIPREAJUSTE=2 AND NUM_MES=887</v>
      </c>
    </row>
    <row r="892" spans="1:4">
      <c r="A892">
        <v>888</v>
      </c>
      <c r="B892" s="1">
        <v>7.2474877605263152E-2</v>
      </c>
      <c r="C892" s="3">
        <f t="shared" si="26"/>
        <v>7.2474877605263153</v>
      </c>
      <c r="D892" s="2" t="str">
        <f t="shared" si="27"/>
        <v>update PT_TVAL_CURVA_TASAS set MTO_VALOR=7.24748776052632   where COD_MONEDA='NS' and COD_TIPREAJUSTE=2 AND NUM_MES=888</v>
      </c>
    </row>
    <row r="893" spans="1:4">
      <c r="A893">
        <v>889</v>
      </c>
      <c r="B893" s="1">
        <v>7.2474877605263152E-2</v>
      </c>
      <c r="C893" s="3">
        <f t="shared" si="26"/>
        <v>7.2474877605263153</v>
      </c>
      <c r="D893" s="2" t="str">
        <f t="shared" si="27"/>
        <v>update PT_TVAL_CURVA_TASAS set MTO_VALOR=7.24748776052632   where COD_MONEDA='NS' and COD_TIPREAJUSTE=2 AND NUM_MES=889</v>
      </c>
    </row>
    <row r="894" spans="1:4">
      <c r="A894">
        <v>890</v>
      </c>
      <c r="B894" s="1">
        <v>7.2474877605263152E-2</v>
      </c>
      <c r="C894" s="3">
        <f t="shared" si="26"/>
        <v>7.2474877605263153</v>
      </c>
      <c r="D894" s="2" t="str">
        <f t="shared" si="27"/>
        <v>update PT_TVAL_CURVA_TASAS set MTO_VALOR=7.24748776052632   where COD_MONEDA='NS' and COD_TIPREAJUSTE=2 AND NUM_MES=890</v>
      </c>
    </row>
    <row r="895" spans="1:4">
      <c r="A895">
        <v>891</v>
      </c>
      <c r="B895" s="1">
        <v>7.2474877605263152E-2</v>
      </c>
      <c r="C895" s="3">
        <f t="shared" si="26"/>
        <v>7.2474877605263153</v>
      </c>
      <c r="D895" s="2" t="str">
        <f t="shared" si="27"/>
        <v>update PT_TVAL_CURVA_TASAS set MTO_VALOR=7.24748776052632   where COD_MONEDA='NS' and COD_TIPREAJUSTE=2 AND NUM_MES=891</v>
      </c>
    </row>
    <row r="896" spans="1:4">
      <c r="A896">
        <v>892</v>
      </c>
      <c r="B896" s="1">
        <v>7.2474877605263152E-2</v>
      </c>
      <c r="C896" s="3">
        <f t="shared" si="26"/>
        <v>7.2474877605263153</v>
      </c>
      <c r="D896" s="2" t="str">
        <f t="shared" si="27"/>
        <v>update PT_TVAL_CURVA_TASAS set MTO_VALOR=7.24748776052632   where COD_MONEDA='NS' and COD_TIPREAJUSTE=2 AND NUM_MES=892</v>
      </c>
    </row>
    <row r="897" spans="1:4">
      <c r="A897">
        <v>893</v>
      </c>
      <c r="B897" s="1">
        <v>7.2474877605263152E-2</v>
      </c>
      <c r="C897" s="3">
        <f t="shared" si="26"/>
        <v>7.2474877605263153</v>
      </c>
      <c r="D897" s="2" t="str">
        <f t="shared" si="27"/>
        <v>update PT_TVAL_CURVA_TASAS set MTO_VALOR=7.24748776052632   where COD_MONEDA='NS' and COD_TIPREAJUSTE=2 AND NUM_MES=893</v>
      </c>
    </row>
    <row r="898" spans="1:4">
      <c r="A898">
        <v>894</v>
      </c>
      <c r="B898" s="1">
        <v>7.2474877605263152E-2</v>
      </c>
      <c r="C898" s="3">
        <f t="shared" si="26"/>
        <v>7.2474877605263153</v>
      </c>
      <c r="D898" s="2" t="str">
        <f t="shared" si="27"/>
        <v>update PT_TVAL_CURVA_TASAS set MTO_VALOR=7.24748776052632   where COD_MONEDA='NS' and COD_TIPREAJUSTE=2 AND NUM_MES=894</v>
      </c>
    </row>
    <row r="899" spans="1:4">
      <c r="A899">
        <v>895</v>
      </c>
      <c r="B899" s="1">
        <v>7.2474877605263152E-2</v>
      </c>
      <c r="C899" s="3">
        <f t="shared" si="26"/>
        <v>7.2474877605263153</v>
      </c>
      <c r="D899" s="2" t="str">
        <f t="shared" si="27"/>
        <v>update PT_TVAL_CURVA_TASAS set MTO_VALOR=7.24748776052632   where COD_MONEDA='NS' and COD_TIPREAJUSTE=2 AND NUM_MES=895</v>
      </c>
    </row>
    <row r="900" spans="1:4">
      <c r="A900">
        <v>896</v>
      </c>
      <c r="B900" s="1">
        <v>7.2474877605263152E-2</v>
      </c>
      <c r="C900" s="3">
        <f t="shared" si="26"/>
        <v>7.2474877605263153</v>
      </c>
      <c r="D900" s="2" t="str">
        <f t="shared" si="27"/>
        <v>update PT_TVAL_CURVA_TASAS set MTO_VALOR=7.24748776052632   where COD_MONEDA='NS' and COD_TIPREAJUSTE=2 AND NUM_MES=896</v>
      </c>
    </row>
    <row r="901" spans="1:4">
      <c r="A901">
        <v>897</v>
      </c>
      <c r="B901" s="1">
        <v>7.2474877605263152E-2</v>
      </c>
      <c r="C901" s="3">
        <f t="shared" ref="C901:C964" si="28">+B901*100</f>
        <v>7.2474877605263153</v>
      </c>
      <c r="D901" s="2" t="str">
        <f t="shared" ref="D901:D964" si="29">CONCATENATE($A$1,C901,$A$2,A901)</f>
        <v>update PT_TVAL_CURVA_TASAS set MTO_VALOR=7.24748776052632   where COD_MONEDA='NS' and COD_TIPREAJUSTE=2 AND NUM_MES=897</v>
      </c>
    </row>
    <row r="902" spans="1:4">
      <c r="A902">
        <v>898</v>
      </c>
      <c r="B902" s="1">
        <v>7.2474877605263152E-2</v>
      </c>
      <c r="C902" s="3">
        <f t="shared" si="28"/>
        <v>7.2474877605263153</v>
      </c>
      <c r="D902" s="2" t="str">
        <f t="shared" si="29"/>
        <v>update PT_TVAL_CURVA_TASAS set MTO_VALOR=7.24748776052632   where COD_MONEDA='NS' and COD_TIPREAJUSTE=2 AND NUM_MES=898</v>
      </c>
    </row>
    <row r="903" spans="1:4">
      <c r="A903">
        <v>899</v>
      </c>
      <c r="B903" s="1">
        <v>7.2474877605263152E-2</v>
      </c>
      <c r="C903" s="3">
        <f t="shared" si="28"/>
        <v>7.2474877605263153</v>
      </c>
      <c r="D903" s="2" t="str">
        <f t="shared" si="29"/>
        <v>update PT_TVAL_CURVA_TASAS set MTO_VALOR=7.24748776052632   where COD_MONEDA='NS' and COD_TIPREAJUSTE=2 AND NUM_MES=899</v>
      </c>
    </row>
    <row r="904" spans="1:4">
      <c r="A904">
        <v>900</v>
      </c>
      <c r="B904" s="1">
        <v>7.2474877605263152E-2</v>
      </c>
      <c r="C904" s="3">
        <f t="shared" si="28"/>
        <v>7.2474877605263153</v>
      </c>
      <c r="D904" s="2" t="str">
        <f t="shared" si="29"/>
        <v>update PT_TVAL_CURVA_TASAS set MTO_VALOR=7.24748776052632   where COD_MONEDA='NS' and COD_TIPREAJUSTE=2 AND NUM_MES=900</v>
      </c>
    </row>
    <row r="905" spans="1:4">
      <c r="A905">
        <v>901</v>
      </c>
      <c r="B905" s="1">
        <v>7.2474877605263152E-2</v>
      </c>
      <c r="C905" s="3">
        <f t="shared" si="28"/>
        <v>7.2474877605263153</v>
      </c>
      <c r="D905" s="2" t="str">
        <f t="shared" si="29"/>
        <v>update PT_TVAL_CURVA_TASAS set MTO_VALOR=7.24748776052632   where COD_MONEDA='NS' and COD_TIPREAJUSTE=2 AND NUM_MES=901</v>
      </c>
    </row>
    <row r="906" spans="1:4">
      <c r="A906">
        <v>902</v>
      </c>
      <c r="B906" s="1">
        <v>7.2474877605263152E-2</v>
      </c>
      <c r="C906" s="3">
        <f t="shared" si="28"/>
        <v>7.2474877605263153</v>
      </c>
      <c r="D906" s="2" t="str">
        <f t="shared" si="29"/>
        <v>update PT_TVAL_CURVA_TASAS set MTO_VALOR=7.24748776052632   where COD_MONEDA='NS' and COD_TIPREAJUSTE=2 AND NUM_MES=902</v>
      </c>
    </row>
    <row r="907" spans="1:4">
      <c r="A907">
        <v>903</v>
      </c>
      <c r="B907" s="1">
        <v>7.2474877605263152E-2</v>
      </c>
      <c r="C907" s="3">
        <f t="shared" si="28"/>
        <v>7.2474877605263153</v>
      </c>
      <c r="D907" s="2" t="str">
        <f t="shared" si="29"/>
        <v>update PT_TVAL_CURVA_TASAS set MTO_VALOR=7.24748776052632   where COD_MONEDA='NS' and COD_TIPREAJUSTE=2 AND NUM_MES=903</v>
      </c>
    </row>
    <row r="908" spans="1:4">
      <c r="A908">
        <v>904</v>
      </c>
      <c r="B908" s="1">
        <v>7.2474877605263152E-2</v>
      </c>
      <c r="C908" s="3">
        <f t="shared" si="28"/>
        <v>7.2474877605263153</v>
      </c>
      <c r="D908" s="2" t="str">
        <f t="shared" si="29"/>
        <v>update PT_TVAL_CURVA_TASAS set MTO_VALOR=7.24748776052632   where COD_MONEDA='NS' and COD_TIPREAJUSTE=2 AND NUM_MES=904</v>
      </c>
    </row>
    <row r="909" spans="1:4">
      <c r="A909">
        <v>905</v>
      </c>
      <c r="B909" s="1">
        <v>7.2474877605263152E-2</v>
      </c>
      <c r="C909" s="3">
        <f t="shared" si="28"/>
        <v>7.2474877605263153</v>
      </c>
      <c r="D909" s="2" t="str">
        <f t="shared" si="29"/>
        <v>update PT_TVAL_CURVA_TASAS set MTO_VALOR=7.24748776052632   where COD_MONEDA='NS' and COD_TIPREAJUSTE=2 AND NUM_MES=905</v>
      </c>
    </row>
    <row r="910" spans="1:4">
      <c r="A910">
        <v>906</v>
      </c>
      <c r="B910" s="1">
        <v>7.2474877605263152E-2</v>
      </c>
      <c r="C910" s="3">
        <f t="shared" si="28"/>
        <v>7.2474877605263153</v>
      </c>
      <c r="D910" s="2" t="str">
        <f t="shared" si="29"/>
        <v>update PT_TVAL_CURVA_TASAS set MTO_VALOR=7.24748776052632   where COD_MONEDA='NS' and COD_TIPREAJUSTE=2 AND NUM_MES=906</v>
      </c>
    </row>
    <row r="911" spans="1:4">
      <c r="A911">
        <v>907</v>
      </c>
      <c r="B911" s="1">
        <v>7.2474877605263152E-2</v>
      </c>
      <c r="C911" s="3">
        <f t="shared" si="28"/>
        <v>7.2474877605263153</v>
      </c>
      <c r="D911" s="2" t="str">
        <f t="shared" si="29"/>
        <v>update PT_TVAL_CURVA_TASAS set MTO_VALOR=7.24748776052632   where COD_MONEDA='NS' and COD_TIPREAJUSTE=2 AND NUM_MES=907</v>
      </c>
    </row>
    <row r="912" spans="1:4">
      <c r="A912">
        <v>908</v>
      </c>
      <c r="B912" s="1">
        <v>7.2474877605263152E-2</v>
      </c>
      <c r="C912" s="3">
        <f t="shared" si="28"/>
        <v>7.2474877605263153</v>
      </c>
      <c r="D912" s="2" t="str">
        <f t="shared" si="29"/>
        <v>update PT_TVAL_CURVA_TASAS set MTO_VALOR=7.24748776052632   where COD_MONEDA='NS' and COD_TIPREAJUSTE=2 AND NUM_MES=908</v>
      </c>
    </row>
    <row r="913" spans="1:4">
      <c r="A913">
        <v>909</v>
      </c>
      <c r="B913" s="1">
        <v>7.2474877605263152E-2</v>
      </c>
      <c r="C913" s="3">
        <f t="shared" si="28"/>
        <v>7.2474877605263153</v>
      </c>
      <c r="D913" s="2" t="str">
        <f t="shared" si="29"/>
        <v>update PT_TVAL_CURVA_TASAS set MTO_VALOR=7.24748776052632   where COD_MONEDA='NS' and COD_TIPREAJUSTE=2 AND NUM_MES=909</v>
      </c>
    </row>
    <row r="914" spans="1:4">
      <c r="A914">
        <v>910</v>
      </c>
      <c r="B914" s="1">
        <v>7.2474877605263152E-2</v>
      </c>
      <c r="C914" s="3">
        <f t="shared" si="28"/>
        <v>7.2474877605263153</v>
      </c>
      <c r="D914" s="2" t="str">
        <f t="shared" si="29"/>
        <v>update PT_TVAL_CURVA_TASAS set MTO_VALOR=7.24748776052632   where COD_MONEDA='NS' and COD_TIPREAJUSTE=2 AND NUM_MES=910</v>
      </c>
    </row>
    <row r="915" spans="1:4">
      <c r="A915">
        <v>911</v>
      </c>
      <c r="B915" s="1">
        <v>7.2474877605263152E-2</v>
      </c>
      <c r="C915" s="3">
        <f t="shared" si="28"/>
        <v>7.2474877605263153</v>
      </c>
      <c r="D915" s="2" t="str">
        <f t="shared" si="29"/>
        <v>update PT_TVAL_CURVA_TASAS set MTO_VALOR=7.24748776052632   where COD_MONEDA='NS' and COD_TIPREAJUSTE=2 AND NUM_MES=911</v>
      </c>
    </row>
    <row r="916" spans="1:4">
      <c r="A916">
        <v>912</v>
      </c>
      <c r="B916" s="1">
        <v>7.2474877605263152E-2</v>
      </c>
      <c r="C916" s="3">
        <f t="shared" si="28"/>
        <v>7.2474877605263153</v>
      </c>
      <c r="D916" s="2" t="str">
        <f t="shared" si="29"/>
        <v>update PT_TVAL_CURVA_TASAS set MTO_VALOR=7.24748776052632   where COD_MONEDA='NS' and COD_TIPREAJUSTE=2 AND NUM_MES=912</v>
      </c>
    </row>
    <row r="917" spans="1:4">
      <c r="A917">
        <v>913</v>
      </c>
      <c r="B917" s="1">
        <v>7.2474877605263152E-2</v>
      </c>
      <c r="C917" s="3">
        <f t="shared" si="28"/>
        <v>7.2474877605263153</v>
      </c>
      <c r="D917" s="2" t="str">
        <f t="shared" si="29"/>
        <v>update PT_TVAL_CURVA_TASAS set MTO_VALOR=7.24748776052632   where COD_MONEDA='NS' and COD_TIPREAJUSTE=2 AND NUM_MES=913</v>
      </c>
    </row>
    <row r="918" spans="1:4">
      <c r="A918">
        <v>914</v>
      </c>
      <c r="B918" s="1">
        <v>7.2474877605263152E-2</v>
      </c>
      <c r="C918" s="3">
        <f t="shared" si="28"/>
        <v>7.2474877605263153</v>
      </c>
      <c r="D918" s="2" t="str">
        <f t="shared" si="29"/>
        <v>update PT_TVAL_CURVA_TASAS set MTO_VALOR=7.24748776052632   where COD_MONEDA='NS' and COD_TIPREAJUSTE=2 AND NUM_MES=914</v>
      </c>
    </row>
    <row r="919" spans="1:4">
      <c r="A919">
        <v>915</v>
      </c>
      <c r="B919" s="1">
        <v>7.2474877605263152E-2</v>
      </c>
      <c r="C919" s="3">
        <f t="shared" si="28"/>
        <v>7.2474877605263153</v>
      </c>
      <c r="D919" s="2" t="str">
        <f t="shared" si="29"/>
        <v>update PT_TVAL_CURVA_TASAS set MTO_VALOR=7.24748776052632   where COD_MONEDA='NS' and COD_TIPREAJUSTE=2 AND NUM_MES=915</v>
      </c>
    </row>
    <row r="920" spans="1:4">
      <c r="A920">
        <v>916</v>
      </c>
      <c r="B920" s="1">
        <v>7.2474877605263152E-2</v>
      </c>
      <c r="C920" s="3">
        <f t="shared" si="28"/>
        <v>7.2474877605263153</v>
      </c>
      <c r="D920" s="2" t="str">
        <f t="shared" si="29"/>
        <v>update PT_TVAL_CURVA_TASAS set MTO_VALOR=7.24748776052632   where COD_MONEDA='NS' and COD_TIPREAJUSTE=2 AND NUM_MES=916</v>
      </c>
    </row>
    <row r="921" spans="1:4">
      <c r="A921">
        <v>917</v>
      </c>
      <c r="B921" s="1">
        <v>7.2474877605263152E-2</v>
      </c>
      <c r="C921" s="3">
        <f t="shared" si="28"/>
        <v>7.2474877605263153</v>
      </c>
      <c r="D921" s="2" t="str">
        <f t="shared" si="29"/>
        <v>update PT_TVAL_CURVA_TASAS set MTO_VALOR=7.24748776052632   where COD_MONEDA='NS' and COD_TIPREAJUSTE=2 AND NUM_MES=917</v>
      </c>
    </row>
    <row r="922" spans="1:4">
      <c r="A922">
        <v>918</v>
      </c>
      <c r="B922" s="1">
        <v>7.2474877605263152E-2</v>
      </c>
      <c r="C922" s="3">
        <f t="shared" si="28"/>
        <v>7.2474877605263153</v>
      </c>
      <c r="D922" s="2" t="str">
        <f t="shared" si="29"/>
        <v>update PT_TVAL_CURVA_TASAS set MTO_VALOR=7.24748776052632   where COD_MONEDA='NS' and COD_TIPREAJUSTE=2 AND NUM_MES=918</v>
      </c>
    </row>
    <row r="923" spans="1:4">
      <c r="A923">
        <v>919</v>
      </c>
      <c r="B923" s="1">
        <v>7.2474877605263152E-2</v>
      </c>
      <c r="C923" s="3">
        <f t="shared" si="28"/>
        <v>7.2474877605263153</v>
      </c>
      <c r="D923" s="2" t="str">
        <f t="shared" si="29"/>
        <v>update PT_TVAL_CURVA_TASAS set MTO_VALOR=7.24748776052632   where COD_MONEDA='NS' and COD_TIPREAJUSTE=2 AND NUM_MES=919</v>
      </c>
    </row>
    <row r="924" spans="1:4">
      <c r="A924">
        <v>920</v>
      </c>
      <c r="B924" s="1">
        <v>7.2474877605263152E-2</v>
      </c>
      <c r="C924" s="3">
        <f t="shared" si="28"/>
        <v>7.2474877605263153</v>
      </c>
      <c r="D924" s="2" t="str">
        <f t="shared" si="29"/>
        <v>update PT_TVAL_CURVA_TASAS set MTO_VALOR=7.24748776052632   where COD_MONEDA='NS' and COD_TIPREAJUSTE=2 AND NUM_MES=920</v>
      </c>
    </row>
    <row r="925" spans="1:4">
      <c r="A925">
        <v>921</v>
      </c>
      <c r="B925" s="1">
        <v>7.2474877605263152E-2</v>
      </c>
      <c r="C925" s="3">
        <f t="shared" si="28"/>
        <v>7.2474877605263153</v>
      </c>
      <c r="D925" s="2" t="str">
        <f t="shared" si="29"/>
        <v>update PT_TVAL_CURVA_TASAS set MTO_VALOR=7.24748776052632   where COD_MONEDA='NS' and COD_TIPREAJUSTE=2 AND NUM_MES=921</v>
      </c>
    </row>
    <row r="926" spans="1:4">
      <c r="A926">
        <v>922</v>
      </c>
      <c r="B926" s="1">
        <v>7.2474877605263152E-2</v>
      </c>
      <c r="C926" s="3">
        <f t="shared" si="28"/>
        <v>7.2474877605263153</v>
      </c>
      <c r="D926" s="2" t="str">
        <f t="shared" si="29"/>
        <v>update PT_TVAL_CURVA_TASAS set MTO_VALOR=7.24748776052632   where COD_MONEDA='NS' and COD_TIPREAJUSTE=2 AND NUM_MES=922</v>
      </c>
    </row>
    <row r="927" spans="1:4">
      <c r="A927">
        <v>923</v>
      </c>
      <c r="B927" s="1">
        <v>7.2474877605263152E-2</v>
      </c>
      <c r="C927" s="3">
        <f t="shared" si="28"/>
        <v>7.2474877605263153</v>
      </c>
      <c r="D927" s="2" t="str">
        <f t="shared" si="29"/>
        <v>update PT_TVAL_CURVA_TASAS set MTO_VALOR=7.24748776052632   where COD_MONEDA='NS' and COD_TIPREAJUSTE=2 AND NUM_MES=923</v>
      </c>
    </row>
    <row r="928" spans="1:4">
      <c r="A928">
        <v>924</v>
      </c>
      <c r="B928" s="1">
        <v>7.2474877605263152E-2</v>
      </c>
      <c r="C928" s="3">
        <f t="shared" si="28"/>
        <v>7.2474877605263153</v>
      </c>
      <c r="D928" s="2" t="str">
        <f t="shared" si="29"/>
        <v>update PT_TVAL_CURVA_TASAS set MTO_VALOR=7.24748776052632   where COD_MONEDA='NS' and COD_TIPREAJUSTE=2 AND NUM_MES=924</v>
      </c>
    </row>
    <row r="929" spans="1:4">
      <c r="A929">
        <v>925</v>
      </c>
      <c r="B929" s="1">
        <v>7.2474877605263152E-2</v>
      </c>
      <c r="C929" s="3">
        <f t="shared" si="28"/>
        <v>7.2474877605263153</v>
      </c>
      <c r="D929" s="2" t="str">
        <f t="shared" si="29"/>
        <v>update PT_TVAL_CURVA_TASAS set MTO_VALOR=7.24748776052632   where COD_MONEDA='NS' and COD_TIPREAJUSTE=2 AND NUM_MES=925</v>
      </c>
    </row>
    <row r="930" spans="1:4">
      <c r="A930">
        <v>926</v>
      </c>
      <c r="B930" s="1">
        <v>7.2474877605263152E-2</v>
      </c>
      <c r="C930" s="3">
        <f t="shared" si="28"/>
        <v>7.2474877605263153</v>
      </c>
      <c r="D930" s="2" t="str">
        <f t="shared" si="29"/>
        <v>update PT_TVAL_CURVA_TASAS set MTO_VALOR=7.24748776052632   where COD_MONEDA='NS' and COD_TIPREAJUSTE=2 AND NUM_MES=926</v>
      </c>
    </row>
    <row r="931" spans="1:4">
      <c r="A931">
        <v>927</v>
      </c>
      <c r="B931" s="1">
        <v>7.2474877605263152E-2</v>
      </c>
      <c r="C931" s="3">
        <f t="shared" si="28"/>
        <v>7.2474877605263153</v>
      </c>
      <c r="D931" s="2" t="str">
        <f t="shared" si="29"/>
        <v>update PT_TVAL_CURVA_TASAS set MTO_VALOR=7.24748776052632   where COD_MONEDA='NS' and COD_TIPREAJUSTE=2 AND NUM_MES=927</v>
      </c>
    </row>
    <row r="932" spans="1:4">
      <c r="A932">
        <v>928</v>
      </c>
      <c r="B932" s="1">
        <v>7.2474877605263152E-2</v>
      </c>
      <c r="C932" s="3">
        <f t="shared" si="28"/>
        <v>7.2474877605263153</v>
      </c>
      <c r="D932" s="2" t="str">
        <f t="shared" si="29"/>
        <v>update PT_TVAL_CURVA_TASAS set MTO_VALOR=7.24748776052632   where COD_MONEDA='NS' and COD_TIPREAJUSTE=2 AND NUM_MES=928</v>
      </c>
    </row>
    <row r="933" spans="1:4">
      <c r="A933">
        <v>929</v>
      </c>
      <c r="B933" s="1">
        <v>7.2474877605263152E-2</v>
      </c>
      <c r="C933" s="3">
        <f t="shared" si="28"/>
        <v>7.2474877605263153</v>
      </c>
      <c r="D933" s="2" t="str">
        <f t="shared" si="29"/>
        <v>update PT_TVAL_CURVA_TASAS set MTO_VALOR=7.24748776052632   where COD_MONEDA='NS' and COD_TIPREAJUSTE=2 AND NUM_MES=929</v>
      </c>
    </row>
    <row r="934" spans="1:4">
      <c r="A934">
        <v>930</v>
      </c>
      <c r="B934" s="1">
        <v>7.2474877605263152E-2</v>
      </c>
      <c r="C934" s="3">
        <f t="shared" si="28"/>
        <v>7.2474877605263153</v>
      </c>
      <c r="D934" s="2" t="str">
        <f t="shared" si="29"/>
        <v>update PT_TVAL_CURVA_TASAS set MTO_VALOR=7.24748776052632   where COD_MONEDA='NS' and COD_TIPREAJUSTE=2 AND NUM_MES=930</v>
      </c>
    </row>
    <row r="935" spans="1:4">
      <c r="A935">
        <v>931</v>
      </c>
      <c r="B935" s="1">
        <v>7.2474877605263152E-2</v>
      </c>
      <c r="C935" s="3">
        <f t="shared" si="28"/>
        <v>7.2474877605263153</v>
      </c>
      <c r="D935" s="2" t="str">
        <f t="shared" si="29"/>
        <v>update PT_TVAL_CURVA_TASAS set MTO_VALOR=7.24748776052632   where COD_MONEDA='NS' and COD_TIPREAJUSTE=2 AND NUM_MES=931</v>
      </c>
    </row>
    <row r="936" spans="1:4">
      <c r="A936">
        <v>932</v>
      </c>
      <c r="B936" s="1">
        <v>7.2474877605263152E-2</v>
      </c>
      <c r="C936" s="3">
        <f t="shared" si="28"/>
        <v>7.2474877605263153</v>
      </c>
      <c r="D936" s="2" t="str">
        <f t="shared" si="29"/>
        <v>update PT_TVAL_CURVA_TASAS set MTO_VALOR=7.24748776052632   where COD_MONEDA='NS' and COD_TIPREAJUSTE=2 AND NUM_MES=932</v>
      </c>
    </row>
    <row r="937" spans="1:4">
      <c r="A937">
        <v>933</v>
      </c>
      <c r="B937" s="1">
        <v>7.2474877605263152E-2</v>
      </c>
      <c r="C937" s="3">
        <f t="shared" si="28"/>
        <v>7.2474877605263153</v>
      </c>
      <c r="D937" s="2" t="str">
        <f t="shared" si="29"/>
        <v>update PT_TVAL_CURVA_TASAS set MTO_VALOR=7.24748776052632   where COD_MONEDA='NS' and COD_TIPREAJUSTE=2 AND NUM_MES=933</v>
      </c>
    </row>
    <row r="938" spans="1:4">
      <c r="A938">
        <v>934</v>
      </c>
      <c r="B938" s="1">
        <v>7.2474877605263152E-2</v>
      </c>
      <c r="C938" s="3">
        <f t="shared" si="28"/>
        <v>7.2474877605263153</v>
      </c>
      <c r="D938" s="2" t="str">
        <f t="shared" si="29"/>
        <v>update PT_TVAL_CURVA_TASAS set MTO_VALOR=7.24748776052632   where COD_MONEDA='NS' and COD_TIPREAJUSTE=2 AND NUM_MES=934</v>
      </c>
    </row>
    <row r="939" spans="1:4">
      <c r="A939">
        <v>935</v>
      </c>
      <c r="B939" s="1">
        <v>7.2474877605263152E-2</v>
      </c>
      <c r="C939" s="3">
        <f t="shared" si="28"/>
        <v>7.2474877605263153</v>
      </c>
      <c r="D939" s="2" t="str">
        <f t="shared" si="29"/>
        <v>update PT_TVAL_CURVA_TASAS set MTO_VALOR=7.24748776052632   where COD_MONEDA='NS' and COD_TIPREAJUSTE=2 AND NUM_MES=935</v>
      </c>
    </row>
    <row r="940" spans="1:4">
      <c r="A940">
        <v>936</v>
      </c>
      <c r="B940" s="1">
        <v>7.2474877605263152E-2</v>
      </c>
      <c r="C940" s="3">
        <f t="shared" si="28"/>
        <v>7.2474877605263153</v>
      </c>
      <c r="D940" s="2" t="str">
        <f t="shared" si="29"/>
        <v>update PT_TVAL_CURVA_TASAS set MTO_VALOR=7.24748776052632   where COD_MONEDA='NS' and COD_TIPREAJUSTE=2 AND NUM_MES=936</v>
      </c>
    </row>
    <row r="941" spans="1:4">
      <c r="A941">
        <v>937</v>
      </c>
      <c r="B941" s="1">
        <v>7.2474877605263152E-2</v>
      </c>
      <c r="C941" s="3">
        <f t="shared" si="28"/>
        <v>7.2474877605263153</v>
      </c>
      <c r="D941" s="2" t="str">
        <f t="shared" si="29"/>
        <v>update PT_TVAL_CURVA_TASAS set MTO_VALOR=7.24748776052632   where COD_MONEDA='NS' and COD_TIPREAJUSTE=2 AND NUM_MES=937</v>
      </c>
    </row>
    <row r="942" spans="1:4">
      <c r="A942">
        <v>938</v>
      </c>
      <c r="B942" s="1">
        <v>7.2474877605263152E-2</v>
      </c>
      <c r="C942" s="3">
        <f t="shared" si="28"/>
        <v>7.2474877605263153</v>
      </c>
      <c r="D942" s="2" t="str">
        <f t="shared" si="29"/>
        <v>update PT_TVAL_CURVA_TASAS set MTO_VALOR=7.24748776052632   where COD_MONEDA='NS' and COD_TIPREAJUSTE=2 AND NUM_MES=938</v>
      </c>
    </row>
    <row r="943" spans="1:4">
      <c r="A943">
        <v>939</v>
      </c>
      <c r="B943" s="1">
        <v>7.2474877605263152E-2</v>
      </c>
      <c r="C943" s="3">
        <f t="shared" si="28"/>
        <v>7.2474877605263153</v>
      </c>
      <c r="D943" s="2" t="str">
        <f t="shared" si="29"/>
        <v>update PT_TVAL_CURVA_TASAS set MTO_VALOR=7.24748776052632   where COD_MONEDA='NS' and COD_TIPREAJUSTE=2 AND NUM_MES=939</v>
      </c>
    </row>
    <row r="944" spans="1:4">
      <c r="A944">
        <v>940</v>
      </c>
      <c r="B944" s="1">
        <v>7.2474877605263152E-2</v>
      </c>
      <c r="C944" s="3">
        <f t="shared" si="28"/>
        <v>7.2474877605263153</v>
      </c>
      <c r="D944" s="2" t="str">
        <f t="shared" si="29"/>
        <v>update PT_TVAL_CURVA_TASAS set MTO_VALOR=7.24748776052632   where COD_MONEDA='NS' and COD_TIPREAJUSTE=2 AND NUM_MES=940</v>
      </c>
    </row>
    <row r="945" spans="1:4">
      <c r="A945">
        <v>941</v>
      </c>
      <c r="B945" s="1">
        <v>7.2474877605263152E-2</v>
      </c>
      <c r="C945" s="3">
        <f t="shared" si="28"/>
        <v>7.2474877605263153</v>
      </c>
      <c r="D945" s="2" t="str">
        <f t="shared" si="29"/>
        <v>update PT_TVAL_CURVA_TASAS set MTO_VALOR=7.24748776052632   where COD_MONEDA='NS' and COD_TIPREAJUSTE=2 AND NUM_MES=941</v>
      </c>
    </row>
    <row r="946" spans="1:4">
      <c r="A946">
        <v>942</v>
      </c>
      <c r="B946" s="1">
        <v>7.2474877605263152E-2</v>
      </c>
      <c r="C946" s="3">
        <f t="shared" si="28"/>
        <v>7.2474877605263153</v>
      </c>
      <c r="D946" s="2" t="str">
        <f t="shared" si="29"/>
        <v>update PT_TVAL_CURVA_TASAS set MTO_VALOR=7.24748776052632   where COD_MONEDA='NS' and COD_TIPREAJUSTE=2 AND NUM_MES=942</v>
      </c>
    </row>
    <row r="947" spans="1:4">
      <c r="A947">
        <v>943</v>
      </c>
      <c r="B947" s="1">
        <v>7.2474877605263152E-2</v>
      </c>
      <c r="C947" s="3">
        <f t="shared" si="28"/>
        <v>7.2474877605263153</v>
      </c>
      <c r="D947" s="2" t="str">
        <f t="shared" si="29"/>
        <v>update PT_TVAL_CURVA_TASAS set MTO_VALOR=7.24748776052632   where COD_MONEDA='NS' and COD_TIPREAJUSTE=2 AND NUM_MES=943</v>
      </c>
    </row>
    <row r="948" spans="1:4">
      <c r="A948">
        <v>944</v>
      </c>
      <c r="B948" s="1">
        <v>7.2474877605263152E-2</v>
      </c>
      <c r="C948" s="3">
        <f t="shared" si="28"/>
        <v>7.2474877605263153</v>
      </c>
      <c r="D948" s="2" t="str">
        <f t="shared" si="29"/>
        <v>update PT_TVAL_CURVA_TASAS set MTO_VALOR=7.24748776052632   where COD_MONEDA='NS' and COD_TIPREAJUSTE=2 AND NUM_MES=944</v>
      </c>
    </row>
    <row r="949" spans="1:4">
      <c r="A949">
        <v>945</v>
      </c>
      <c r="B949" s="1">
        <v>7.2474877605263152E-2</v>
      </c>
      <c r="C949" s="3">
        <f t="shared" si="28"/>
        <v>7.2474877605263153</v>
      </c>
      <c r="D949" s="2" t="str">
        <f t="shared" si="29"/>
        <v>update PT_TVAL_CURVA_TASAS set MTO_VALOR=7.24748776052632   where COD_MONEDA='NS' and COD_TIPREAJUSTE=2 AND NUM_MES=945</v>
      </c>
    </row>
    <row r="950" spans="1:4">
      <c r="A950">
        <v>946</v>
      </c>
      <c r="B950" s="1">
        <v>7.2474877605263152E-2</v>
      </c>
      <c r="C950" s="3">
        <f t="shared" si="28"/>
        <v>7.2474877605263153</v>
      </c>
      <c r="D950" s="2" t="str">
        <f t="shared" si="29"/>
        <v>update PT_TVAL_CURVA_TASAS set MTO_VALOR=7.24748776052632   where COD_MONEDA='NS' and COD_TIPREAJUSTE=2 AND NUM_MES=946</v>
      </c>
    </row>
    <row r="951" spans="1:4">
      <c r="A951">
        <v>947</v>
      </c>
      <c r="B951" s="1">
        <v>7.2474877605263152E-2</v>
      </c>
      <c r="C951" s="3">
        <f t="shared" si="28"/>
        <v>7.2474877605263153</v>
      </c>
      <c r="D951" s="2" t="str">
        <f t="shared" si="29"/>
        <v>update PT_TVAL_CURVA_TASAS set MTO_VALOR=7.24748776052632   where COD_MONEDA='NS' and COD_TIPREAJUSTE=2 AND NUM_MES=947</v>
      </c>
    </row>
    <row r="952" spans="1:4">
      <c r="A952">
        <v>948</v>
      </c>
      <c r="B952" s="1">
        <v>7.2474877605263152E-2</v>
      </c>
      <c r="C952" s="3">
        <f t="shared" si="28"/>
        <v>7.2474877605263153</v>
      </c>
      <c r="D952" s="2" t="str">
        <f t="shared" si="29"/>
        <v>update PT_TVAL_CURVA_TASAS set MTO_VALOR=7.24748776052632   where COD_MONEDA='NS' and COD_TIPREAJUSTE=2 AND NUM_MES=948</v>
      </c>
    </row>
    <row r="953" spans="1:4">
      <c r="A953">
        <v>949</v>
      </c>
      <c r="B953" s="1">
        <v>7.2474877605263152E-2</v>
      </c>
      <c r="C953" s="3">
        <f t="shared" si="28"/>
        <v>7.2474877605263153</v>
      </c>
      <c r="D953" s="2" t="str">
        <f t="shared" si="29"/>
        <v>update PT_TVAL_CURVA_TASAS set MTO_VALOR=7.24748776052632   where COD_MONEDA='NS' and COD_TIPREAJUSTE=2 AND NUM_MES=949</v>
      </c>
    </row>
    <row r="954" spans="1:4">
      <c r="A954">
        <v>950</v>
      </c>
      <c r="B954" s="1">
        <v>7.2474877605263152E-2</v>
      </c>
      <c r="C954" s="3">
        <f t="shared" si="28"/>
        <v>7.2474877605263153</v>
      </c>
      <c r="D954" s="2" t="str">
        <f t="shared" si="29"/>
        <v>update PT_TVAL_CURVA_TASAS set MTO_VALOR=7.24748776052632   where COD_MONEDA='NS' and COD_TIPREAJUSTE=2 AND NUM_MES=950</v>
      </c>
    </row>
    <row r="955" spans="1:4">
      <c r="A955">
        <v>951</v>
      </c>
      <c r="B955" s="1">
        <v>7.2474877605263152E-2</v>
      </c>
      <c r="C955" s="3">
        <f t="shared" si="28"/>
        <v>7.2474877605263153</v>
      </c>
      <c r="D955" s="2" t="str">
        <f t="shared" si="29"/>
        <v>update PT_TVAL_CURVA_TASAS set MTO_VALOR=7.24748776052632   where COD_MONEDA='NS' and COD_TIPREAJUSTE=2 AND NUM_MES=951</v>
      </c>
    </row>
    <row r="956" spans="1:4">
      <c r="A956">
        <v>952</v>
      </c>
      <c r="B956" s="1">
        <v>7.2474877605263152E-2</v>
      </c>
      <c r="C956" s="3">
        <f t="shared" si="28"/>
        <v>7.2474877605263153</v>
      </c>
      <c r="D956" s="2" t="str">
        <f t="shared" si="29"/>
        <v>update PT_TVAL_CURVA_TASAS set MTO_VALOR=7.24748776052632   where COD_MONEDA='NS' and COD_TIPREAJUSTE=2 AND NUM_MES=952</v>
      </c>
    </row>
    <row r="957" spans="1:4">
      <c r="A957">
        <v>953</v>
      </c>
      <c r="B957" s="1">
        <v>7.2474877605263152E-2</v>
      </c>
      <c r="C957" s="3">
        <f t="shared" si="28"/>
        <v>7.2474877605263153</v>
      </c>
      <c r="D957" s="2" t="str">
        <f t="shared" si="29"/>
        <v>update PT_TVAL_CURVA_TASAS set MTO_VALOR=7.24748776052632   where COD_MONEDA='NS' and COD_TIPREAJUSTE=2 AND NUM_MES=953</v>
      </c>
    </row>
    <row r="958" spans="1:4">
      <c r="A958">
        <v>954</v>
      </c>
      <c r="B958" s="1">
        <v>7.2474877605263152E-2</v>
      </c>
      <c r="C958" s="3">
        <f t="shared" si="28"/>
        <v>7.2474877605263153</v>
      </c>
      <c r="D958" s="2" t="str">
        <f t="shared" si="29"/>
        <v>update PT_TVAL_CURVA_TASAS set MTO_VALOR=7.24748776052632   where COD_MONEDA='NS' and COD_TIPREAJUSTE=2 AND NUM_MES=954</v>
      </c>
    </row>
    <row r="959" spans="1:4">
      <c r="A959">
        <v>955</v>
      </c>
      <c r="B959" s="1">
        <v>7.2474877605263152E-2</v>
      </c>
      <c r="C959" s="3">
        <f t="shared" si="28"/>
        <v>7.2474877605263153</v>
      </c>
      <c r="D959" s="2" t="str">
        <f t="shared" si="29"/>
        <v>update PT_TVAL_CURVA_TASAS set MTO_VALOR=7.24748776052632   where COD_MONEDA='NS' and COD_TIPREAJUSTE=2 AND NUM_MES=955</v>
      </c>
    </row>
    <row r="960" spans="1:4">
      <c r="A960">
        <v>956</v>
      </c>
      <c r="B960" s="1">
        <v>7.2474877605263152E-2</v>
      </c>
      <c r="C960" s="3">
        <f t="shared" si="28"/>
        <v>7.2474877605263153</v>
      </c>
      <c r="D960" s="2" t="str">
        <f t="shared" si="29"/>
        <v>update PT_TVAL_CURVA_TASAS set MTO_VALOR=7.24748776052632   where COD_MONEDA='NS' and COD_TIPREAJUSTE=2 AND NUM_MES=956</v>
      </c>
    </row>
    <row r="961" spans="1:4">
      <c r="A961">
        <v>957</v>
      </c>
      <c r="B961" s="1">
        <v>7.2474877605263152E-2</v>
      </c>
      <c r="C961" s="3">
        <f t="shared" si="28"/>
        <v>7.2474877605263153</v>
      </c>
      <c r="D961" s="2" t="str">
        <f t="shared" si="29"/>
        <v>update PT_TVAL_CURVA_TASAS set MTO_VALOR=7.24748776052632   where COD_MONEDA='NS' and COD_TIPREAJUSTE=2 AND NUM_MES=957</v>
      </c>
    </row>
    <row r="962" spans="1:4">
      <c r="A962">
        <v>958</v>
      </c>
      <c r="B962" s="1">
        <v>7.2474877605263152E-2</v>
      </c>
      <c r="C962" s="3">
        <f t="shared" si="28"/>
        <v>7.2474877605263153</v>
      </c>
      <c r="D962" s="2" t="str">
        <f t="shared" si="29"/>
        <v>update PT_TVAL_CURVA_TASAS set MTO_VALOR=7.24748776052632   where COD_MONEDA='NS' and COD_TIPREAJUSTE=2 AND NUM_MES=958</v>
      </c>
    </row>
    <row r="963" spans="1:4">
      <c r="A963">
        <v>959</v>
      </c>
      <c r="B963" s="1">
        <v>7.2474877605263152E-2</v>
      </c>
      <c r="C963" s="3">
        <f t="shared" si="28"/>
        <v>7.2474877605263153</v>
      </c>
      <c r="D963" s="2" t="str">
        <f t="shared" si="29"/>
        <v>update PT_TVAL_CURVA_TASAS set MTO_VALOR=7.24748776052632   where COD_MONEDA='NS' and COD_TIPREAJUSTE=2 AND NUM_MES=959</v>
      </c>
    </row>
    <row r="964" spans="1:4">
      <c r="A964">
        <v>960</v>
      </c>
      <c r="B964" s="1">
        <v>7.2474877605263152E-2</v>
      </c>
      <c r="C964" s="3">
        <f t="shared" si="28"/>
        <v>7.2474877605263153</v>
      </c>
      <c r="D964" s="2" t="str">
        <f t="shared" si="29"/>
        <v>update PT_TVAL_CURVA_TASAS set MTO_VALOR=7.24748776052632   where COD_MONEDA='NS' and COD_TIPREAJUSTE=2 AND NUM_MES=960</v>
      </c>
    </row>
    <row r="965" spans="1:4">
      <c r="A965">
        <v>961</v>
      </c>
      <c r="B965" s="1">
        <v>7.2474877605263152E-2</v>
      </c>
      <c r="C965" s="3">
        <f t="shared" ref="C965:C1028" si="30">+B965*100</f>
        <v>7.2474877605263153</v>
      </c>
      <c r="D965" s="2" t="str">
        <f t="shared" ref="D965:D1028" si="31">CONCATENATE($A$1,C965,$A$2,A965)</f>
        <v>update PT_TVAL_CURVA_TASAS set MTO_VALOR=7.24748776052632   where COD_MONEDA='NS' and COD_TIPREAJUSTE=2 AND NUM_MES=961</v>
      </c>
    </row>
    <row r="966" spans="1:4">
      <c r="A966">
        <v>962</v>
      </c>
      <c r="B966" s="1">
        <v>7.2474877605263152E-2</v>
      </c>
      <c r="C966" s="3">
        <f t="shared" si="30"/>
        <v>7.2474877605263153</v>
      </c>
      <c r="D966" s="2" t="str">
        <f t="shared" si="31"/>
        <v>update PT_TVAL_CURVA_TASAS set MTO_VALOR=7.24748776052632   where COD_MONEDA='NS' and COD_TIPREAJUSTE=2 AND NUM_MES=962</v>
      </c>
    </row>
    <row r="967" spans="1:4">
      <c r="A967">
        <v>963</v>
      </c>
      <c r="B967" s="1">
        <v>7.2474877605263152E-2</v>
      </c>
      <c r="C967" s="3">
        <f t="shared" si="30"/>
        <v>7.2474877605263153</v>
      </c>
      <c r="D967" s="2" t="str">
        <f t="shared" si="31"/>
        <v>update PT_TVAL_CURVA_TASAS set MTO_VALOR=7.24748776052632   where COD_MONEDA='NS' and COD_TIPREAJUSTE=2 AND NUM_MES=963</v>
      </c>
    </row>
    <row r="968" spans="1:4">
      <c r="A968">
        <v>964</v>
      </c>
      <c r="B968" s="1">
        <v>7.2474877605263152E-2</v>
      </c>
      <c r="C968" s="3">
        <f t="shared" si="30"/>
        <v>7.2474877605263153</v>
      </c>
      <c r="D968" s="2" t="str">
        <f t="shared" si="31"/>
        <v>update PT_TVAL_CURVA_TASAS set MTO_VALOR=7.24748776052632   where COD_MONEDA='NS' and COD_TIPREAJUSTE=2 AND NUM_MES=964</v>
      </c>
    </row>
    <row r="969" spans="1:4">
      <c r="A969">
        <v>965</v>
      </c>
      <c r="B969" s="1">
        <v>7.2474877605263152E-2</v>
      </c>
      <c r="C969" s="3">
        <f t="shared" si="30"/>
        <v>7.2474877605263153</v>
      </c>
      <c r="D969" s="2" t="str">
        <f t="shared" si="31"/>
        <v>update PT_TVAL_CURVA_TASAS set MTO_VALOR=7.24748776052632   where COD_MONEDA='NS' and COD_TIPREAJUSTE=2 AND NUM_MES=965</v>
      </c>
    </row>
    <row r="970" spans="1:4">
      <c r="A970">
        <v>966</v>
      </c>
      <c r="B970" s="1">
        <v>7.2474877605263152E-2</v>
      </c>
      <c r="C970" s="3">
        <f t="shared" si="30"/>
        <v>7.2474877605263153</v>
      </c>
      <c r="D970" s="2" t="str">
        <f t="shared" si="31"/>
        <v>update PT_TVAL_CURVA_TASAS set MTO_VALOR=7.24748776052632   where COD_MONEDA='NS' and COD_TIPREAJUSTE=2 AND NUM_MES=966</v>
      </c>
    </row>
    <row r="971" spans="1:4">
      <c r="A971">
        <v>967</v>
      </c>
      <c r="B971" s="1">
        <v>7.2474877605263152E-2</v>
      </c>
      <c r="C971" s="3">
        <f t="shared" si="30"/>
        <v>7.2474877605263153</v>
      </c>
      <c r="D971" s="2" t="str">
        <f t="shared" si="31"/>
        <v>update PT_TVAL_CURVA_TASAS set MTO_VALOR=7.24748776052632   where COD_MONEDA='NS' and COD_TIPREAJUSTE=2 AND NUM_MES=967</v>
      </c>
    </row>
    <row r="972" spans="1:4">
      <c r="A972">
        <v>968</v>
      </c>
      <c r="B972" s="1">
        <v>7.2474877605263152E-2</v>
      </c>
      <c r="C972" s="3">
        <f t="shared" si="30"/>
        <v>7.2474877605263153</v>
      </c>
      <c r="D972" s="2" t="str">
        <f t="shared" si="31"/>
        <v>update PT_TVAL_CURVA_TASAS set MTO_VALOR=7.24748776052632   where COD_MONEDA='NS' and COD_TIPREAJUSTE=2 AND NUM_MES=968</v>
      </c>
    </row>
    <row r="973" spans="1:4">
      <c r="A973">
        <v>969</v>
      </c>
      <c r="B973" s="1">
        <v>7.2474877605263152E-2</v>
      </c>
      <c r="C973" s="3">
        <f t="shared" si="30"/>
        <v>7.2474877605263153</v>
      </c>
      <c r="D973" s="2" t="str">
        <f t="shared" si="31"/>
        <v>update PT_TVAL_CURVA_TASAS set MTO_VALOR=7.24748776052632   where COD_MONEDA='NS' and COD_TIPREAJUSTE=2 AND NUM_MES=969</v>
      </c>
    </row>
    <row r="974" spans="1:4">
      <c r="A974">
        <v>970</v>
      </c>
      <c r="B974" s="1">
        <v>7.2474877605263152E-2</v>
      </c>
      <c r="C974" s="3">
        <f t="shared" si="30"/>
        <v>7.2474877605263153</v>
      </c>
      <c r="D974" s="2" t="str">
        <f t="shared" si="31"/>
        <v>update PT_TVAL_CURVA_TASAS set MTO_VALOR=7.24748776052632   where COD_MONEDA='NS' and COD_TIPREAJUSTE=2 AND NUM_MES=970</v>
      </c>
    </row>
    <row r="975" spans="1:4">
      <c r="A975">
        <v>971</v>
      </c>
      <c r="B975" s="1">
        <v>7.2474877605263152E-2</v>
      </c>
      <c r="C975" s="3">
        <f t="shared" si="30"/>
        <v>7.2474877605263153</v>
      </c>
      <c r="D975" s="2" t="str">
        <f t="shared" si="31"/>
        <v>update PT_TVAL_CURVA_TASAS set MTO_VALOR=7.24748776052632   where COD_MONEDA='NS' and COD_TIPREAJUSTE=2 AND NUM_MES=971</v>
      </c>
    </row>
    <row r="976" spans="1:4">
      <c r="A976">
        <v>972</v>
      </c>
      <c r="B976" s="1">
        <v>7.2474877605263152E-2</v>
      </c>
      <c r="C976" s="3">
        <f t="shared" si="30"/>
        <v>7.2474877605263153</v>
      </c>
      <c r="D976" s="2" t="str">
        <f t="shared" si="31"/>
        <v>update PT_TVAL_CURVA_TASAS set MTO_VALOR=7.24748776052632   where COD_MONEDA='NS' and COD_TIPREAJUSTE=2 AND NUM_MES=972</v>
      </c>
    </row>
    <row r="977" spans="1:4">
      <c r="A977">
        <v>973</v>
      </c>
      <c r="B977" s="1">
        <v>7.2474877605263152E-2</v>
      </c>
      <c r="C977" s="3">
        <f t="shared" si="30"/>
        <v>7.2474877605263153</v>
      </c>
      <c r="D977" s="2" t="str">
        <f t="shared" si="31"/>
        <v>update PT_TVAL_CURVA_TASAS set MTO_VALOR=7.24748776052632   where COD_MONEDA='NS' and COD_TIPREAJUSTE=2 AND NUM_MES=973</v>
      </c>
    </row>
    <row r="978" spans="1:4">
      <c r="A978">
        <v>974</v>
      </c>
      <c r="B978" s="1">
        <v>7.2474877605263152E-2</v>
      </c>
      <c r="C978" s="3">
        <f t="shared" si="30"/>
        <v>7.2474877605263153</v>
      </c>
      <c r="D978" s="2" t="str">
        <f t="shared" si="31"/>
        <v>update PT_TVAL_CURVA_TASAS set MTO_VALOR=7.24748776052632   where COD_MONEDA='NS' and COD_TIPREAJUSTE=2 AND NUM_MES=974</v>
      </c>
    </row>
    <row r="979" spans="1:4">
      <c r="A979">
        <v>975</v>
      </c>
      <c r="B979" s="1">
        <v>7.2474877605263152E-2</v>
      </c>
      <c r="C979" s="3">
        <f t="shared" si="30"/>
        <v>7.2474877605263153</v>
      </c>
      <c r="D979" s="2" t="str">
        <f t="shared" si="31"/>
        <v>update PT_TVAL_CURVA_TASAS set MTO_VALOR=7.24748776052632   where COD_MONEDA='NS' and COD_TIPREAJUSTE=2 AND NUM_MES=975</v>
      </c>
    </row>
    <row r="980" spans="1:4">
      <c r="A980">
        <v>976</v>
      </c>
      <c r="B980" s="1">
        <v>7.2474877605263152E-2</v>
      </c>
      <c r="C980" s="3">
        <f t="shared" si="30"/>
        <v>7.2474877605263153</v>
      </c>
      <c r="D980" s="2" t="str">
        <f t="shared" si="31"/>
        <v>update PT_TVAL_CURVA_TASAS set MTO_VALOR=7.24748776052632   where COD_MONEDA='NS' and COD_TIPREAJUSTE=2 AND NUM_MES=976</v>
      </c>
    </row>
    <row r="981" spans="1:4">
      <c r="A981">
        <v>977</v>
      </c>
      <c r="B981" s="1">
        <v>7.2474877605263152E-2</v>
      </c>
      <c r="C981" s="3">
        <f t="shared" si="30"/>
        <v>7.2474877605263153</v>
      </c>
      <c r="D981" s="2" t="str">
        <f t="shared" si="31"/>
        <v>update PT_TVAL_CURVA_TASAS set MTO_VALOR=7.24748776052632   where COD_MONEDA='NS' and COD_TIPREAJUSTE=2 AND NUM_MES=977</v>
      </c>
    </row>
    <row r="982" spans="1:4">
      <c r="A982">
        <v>978</v>
      </c>
      <c r="B982" s="1">
        <v>7.2474877605263152E-2</v>
      </c>
      <c r="C982" s="3">
        <f t="shared" si="30"/>
        <v>7.2474877605263153</v>
      </c>
      <c r="D982" s="2" t="str">
        <f t="shared" si="31"/>
        <v>update PT_TVAL_CURVA_TASAS set MTO_VALOR=7.24748776052632   where COD_MONEDA='NS' and COD_TIPREAJUSTE=2 AND NUM_MES=978</v>
      </c>
    </row>
    <row r="983" spans="1:4">
      <c r="A983">
        <v>979</v>
      </c>
      <c r="B983" s="1">
        <v>7.2474877605263152E-2</v>
      </c>
      <c r="C983" s="3">
        <f t="shared" si="30"/>
        <v>7.2474877605263153</v>
      </c>
      <c r="D983" s="2" t="str">
        <f t="shared" si="31"/>
        <v>update PT_TVAL_CURVA_TASAS set MTO_VALOR=7.24748776052632   where COD_MONEDA='NS' and COD_TIPREAJUSTE=2 AND NUM_MES=979</v>
      </c>
    </row>
    <row r="984" spans="1:4">
      <c r="A984">
        <v>980</v>
      </c>
      <c r="B984" s="1">
        <v>7.2474877605263152E-2</v>
      </c>
      <c r="C984" s="3">
        <f t="shared" si="30"/>
        <v>7.2474877605263153</v>
      </c>
      <c r="D984" s="2" t="str">
        <f t="shared" si="31"/>
        <v>update PT_TVAL_CURVA_TASAS set MTO_VALOR=7.24748776052632   where COD_MONEDA='NS' and COD_TIPREAJUSTE=2 AND NUM_MES=980</v>
      </c>
    </row>
    <row r="985" spans="1:4">
      <c r="A985">
        <v>981</v>
      </c>
      <c r="B985" s="1">
        <v>7.2474877605263152E-2</v>
      </c>
      <c r="C985" s="3">
        <f t="shared" si="30"/>
        <v>7.2474877605263153</v>
      </c>
      <c r="D985" s="2" t="str">
        <f t="shared" si="31"/>
        <v>update PT_TVAL_CURVA_TASAS set MTO_VALOR=7.24748776052632   where COD_MONEDA='NS' and COD_TIPREAJUSTE=2 AND NUM_MES=981</v>
      </c>
    </row>
    <row r="986" spans="1:4">
      <c r="A986">
        <v>982</v>
      </c>
      <c r="B986" s="1">
        <v>7.2474877605263152E-2</v>
      </c>
      <c r="C986" s="3">
        <f t="shared" si="30"/>
        <v>7.2474877605263153</v>
      </c>
      <c r="D986" s="2" t="str">
        <f t="shared" si="31"/>
        <v>update PT_TVAL_CURVA_TASAS set MTO_VALOR=7.24748776052632   where COD_MONEDA='NS' and COD_TIPREAJUSTE=2 AND NUM_MES=982</v>
      </c>
    </row>
    <row r="987" spans="1:4">
      <c r="A987">
        <v>983</v>
      </c>
      <c r="B987" s="1">
        <v>7.2474877605263152E-2</v>
      </c>
      <c r="C987" s="3">
        <f t="shared" si="30"/>
        <v>7.2474877605263153</v>
      </c>
      <c r="D987" s="2" t="str">
        <f t="shared" si="31"/>
        <v>update PT_TVAL_CURVA_TASAS set MTO_VALOR=7.24748776052632   where COD_MONEDA='NS' and COD_TIPREAJUSTE=2 AND NUM_MES=983</v>
      </c>
    </row>
    <row r="988" spans="1:4">
      <c r="A988">
        <v>984</v>
      </c>
      <c r="B988" s="1">
        <v>7.2474877605263152E-2</v>
      </c>
      <c r="C988" s="3">
        <f t="shared" si="30"/>
        <v>7.2474877605263153</v>
      </c>
      <c r="D988" s="2" t="str">
        <f t="shared" si="31"/>
        <v>update PT_TVAL_CURVA_TASAS set MTO_VALOR=7.24748776052632   where COD_MONEDA='NS' and COD_TIPREAJUSTE=2 AND NUM_MES=984</v>
      </c>
    </row>
    <row r="989" spans="1:4">
      <c r="A989">
        <v>985</v>
      </c>
      <c r="B989" s="1">
        <v>7.2474877605263152E-2</v>
      </c>
      <c r="C989" s="3">
        <f t="shared" si="30"/>
        <v>7.2474877605263153</v>
      </c>
      <c r="D989" s="2" t="str">
        <f t="shared" si="31"/>
        <v>update PT_TVAL_CURVA_TASAS set MTO_VALOR=7.24748776052632   where COD_MONEDA='NS' and COD_TIPREAJUSTE=2 AND NUM_MES=985</v>
      </c>
    </row>
    <row r="990" spans="1:4">
      <c r="A990">
        <v>986</v>
      </c>
      <c r="B990" s="1">
        <v>7.2474877605263152E-2</v>
      </c>
      <c r="C990" s="3">
        <f t="shared" si="30"/>
        <v>7.2474877605263153</v>
      </c>
      <c r="D990" s="2" t="str">
        <f t="shared" si="31"/>
        <v>update PT_TVAL_CURVA_TASAS set MTO_VALOR=7.24748776052632   where COD_MONEDA='NS' and COD_TIPREAJUSTE=2 AND NUM_MES=986</v>
      </c>
    </row>
    <row r="991" spans="1:4">
      <c r="A991">
        <v>987</v>
      </c>
      <c r="B991" s="1">
        <v>7.2474877605263152E-2</v>
      </c>
      <c r="C991" s="3">
        <f t="shared" si="30"/>
        <v>7.2474877605263153</v>
      </c>
      <c r="D991" s="2" t="str">
        <f t="shared" si="31"/>
        <v>update PT_TVAL_CURVA_TASAS set MTO_VALOR=7.24748776052632   where COD_MONEDA='NS' and COD_TIPREAJUSTE=2 AND NUM_MES=987</v>
      </c>
    </row>
    <row r="992" spans="1:4">
      <c r="A992">
        <v>988</v>
      </c>
      <c r="B992" s="1">
        <v>7.2474877605263152E-2</v>
      </c>
      <c r="C992" s="3">
        <f t="shared" si="30"/>
        <v>7.2474877605263153</v>
      </c>
      <c r="D992" s="2" t="str">
        <f t="shared" si="31"/>
        <v>update PT_TVAL_CURVA_TASAS set MTO_VALOR=7.24748776052632   where COD_MONEDA='NS' and COD_TIPREAJUSTE=2 AND NUM_MES=988</v>
      </c>
    </row>
    <row r="993" spans="1:4">
      <c r="A993">
        <v>989</v>
      </c>
      <c r="B993" s="1">
        <v>7.2474877605263152E-2</v>
      </c>
      <c r="C993" s="3">
        <f t="shared" si="30"/>
        <v>7.2474877605263153</v>
      </c>
      <c r="D993" s="2" t="str">
        <f t="shared" si="31"/>
        <v>update PT_TVAL_CURVA_TASAS set MTO_VALOR=7.24748776052632   where COD_MONEDA='NS' and COD_TIPREAJUSTE=2 AND NUM_MES=989</v>
      </c>
    </row>
    <row r="994" spans="1:4">
      <c r="A994">
        <v>990</v>
      </c>
      <c r="B994" s="1">
        <v>7.2474877605263152E-2</v>
      </c>
      <c r="C994" s="3">
        <f t="shared" si="30"/>
        <v>7.2474877605263153</v>
      </c>
      <c r="D994" s="2" t="str">
        <f t="shared" si="31"/>
        <v>update PT_TVAL_CURVA_TASAS set MTO_VALOR=7.24748776052632   where COD_MONEDA='NS' and COD_TIPREAJUSTE=2 AND NUM_MES=990</v>
      </c>
    </row>
    <row r="995" spans="1:4">
      <c r="A995">
        <v>991</v>
      </c>
      <c r="B995" s="1">
        <v>7.2474877605263152E-2</v>
      </c>
      <c r="C995" s="3">
        <f t="shared" si="30"/>
        <v>7.2474877605263153</v>
      </c>
      <c r="D995" s="2" t="str">
        <f t="shared" si="31"/>
        <v>update PT_TVAL_CURVA_TASAS set MTO_VALOR=7.24748776052632   where COD_MONEDA='NS' and COD_TIPREAJUSTE=2 AND NUM_MES=991</v>
      </c>
    </row>
    <row r="996" spans="1:4">
      <c r="A996">
        <v>992</v>
      </c>
      <c r="B996" s="1">
        <v>7.2474877605263152E-2</v>
      </c>
      <c r="C996" s="3">
        <f t="shared" si="30"/>
        <v>7.2474877605263153</v>
      </c>
      <c r="D996" s="2" t="str">
        <f t="shared" si="31"/>
        <v>update PT_TVAL_CURVA_TASAS set MTO_VALOR=7.24748776052632   where COD_MONEDA='NS' and COD_TIPREAJUSTE=2 AND NUM_MES=992</v>
      </c>
    </row>
    <row r="997" spans="1:4">
      <c r="A997">
        <v>993</v>
      </c>
      <c r="B997" s="1">
        <v>7.2474877605263152E-2</v>
      </c>
      <c r="C997" s="3">
        <f t="shared" si="30"/>
        <v>7.2474877605263153</v>
      </c>
      <c r="D997" s="2" t="str">
        <f t="shared" si="31"/>
        <v>update PT_TVAL_CURVA_TASAS set MTO_VALOR=7.24748776052632   where COD_MONEDA='NS' and COD_TIPREAJUSTE=2 AND NUM_MES=993</v>
      </c>
    </row>
    <row r="998" spans="1:4">
      <c r="A998">
        <v>994</v>
      </c>
      <c r="B998" s="1">
        <v>7.2474877605263152E-2</v>
      </c>
      <c r="C998" s="3">
        <f t="shared" si="30"/>
        <v>7.2474877605263153</v>
      </c>
      <c r="D998" s="2" t="str">
        <f t="shared" si="31"/>
        <v>update PT_TVAL_CURVA_TASAS set MTO_VALOR=7.24748776052632   where COD_MONEDA='NS' and COD_TIPREAJUSTE=2 AND NUM_MES=994</v>
      </c>
    </row>
    <row r="999" spans="1:4">
      <c r="A999">
        <v>995</v>
      </c>
      <c r="B999" s="1">
        <v>7.2474877605263152E-2</v>
      </c>
      <c r="C999" s="3">
        <f t="shared" si="30"/>
        <v>7.2474877605263153</v>
      </c>
      <c r="D999" s="2" t="str">
        <f t="shared" si="31"/>
        <v>update PT_TVAL_CURVA_TASAS set MTO_VALOR=7.24748776052632   where COD_MONEDA='NS' and COD_TIPREAJUSTE=2 AND NUM_MES=995</v>
      </c>
    </row>
    <row r="1000" spans="1:4">
      <c r="A1000">
        <v>996</v>
      </c>
      <c r="B1000" s="1">
        <v>7.2474877605263152E-2</v>
      </c>
      <c r="C1000" s="3">
        <f t="shared" si="30"/>
        <v>7.2474877605263153</v>
      </c>
      <c r="D1000" s="2" t="str">
        <f t="shared" si="31"/>
        <v>update PT_TVAL_CURVA_TASAS set MTO_VALOR=7.24748776052632   where COD_MONEDA='NS' and COD_TIPREAJUSTE=2 AND NUM_MES=996</v>
      </c>
    </row>
    <row r="1001" spans="1:4">
      <c r="A1001">
        <v>997</v>
      </c>
      <c r="B1001" s="1">
        <v>7.2474877605263152E-2</v>
      </c>
      <c r="C1001" s="3">
        <f t="shared" si="30"/>
        <v>7.2474877605263153</v>
      </c>
      <c r="D1001" s="2" t="str">
        <f t="shared" si="31"/>
        <v>update PT_TVAL_CURVA_TASAS set MTO_VALOR=7.24748776052632   where COD_MONEDA='NS' and COD_TIPREAJUSTE=2 AND NUM_MES=997</v>
      </c>
    </row>
    <row r="1002" spans="1:4">
      <c r="A1002">
        <v>998</v>
      </c>
      <c r="B1002" s="1">
        <v>7.2474877605263152E-2</v>
      </c>
      <c r="C1002" s="3">
        <f t="shared" si="30"/>
        <v>7.2474877605263153</v>
      </c>
      <c r="D1002" s="2" t="str">
        <f t="shared" si="31"/>
        <v>update PT_TVAL_CURVA_TASAS set MTO_VALOR=7.24748776052632   where COD_MONEDA='NS' and COD_TIPREAJUSTE=2 AND NUM_MES=998</v>
      </c>
    </row>
    <row r="1003" spans="1:4">
      <c r="A1003">
        <v>999</v>
      </c>
      <c r="B1003" s="1">
        <v>7.2474877605263152E-2</v>
      </c>
      <c r="C1003" s="3">
        <f t="shared" si="30"/>
        <v>7.2474877605263153</v>
      </c>
      <c r="D1003" s="2" t="str">
        <f t="shared" si="31"/>
        <v>update PT_TVAL_CURVA_TASAS set MTO_VALOR=7.24748776052632   where COD_MONEDA='NS' and COD_TIPREAJUSTE=2 AND NUM_MES=999</v>
      </c>
    </row>
    <row r="1004" spans="1:4">
      <c r="A1004">
        <v>1000</v>
      </c>
      <c r="B1004" s="1">
        <v>7.2474877605263152E-2</v>
      </c>
      <c r="C1004" s="3">
        <f t="shared" si="30"/>
        <v>7.2474877605263153</v>
      </c>
      <c r="D1004" s="2" t="str">
        <f t="shared" si="31"/>
        <v>update PT_TVAL_CURVA_TASAS set MTO_VALOR=7.24748776052632   where COD_MONEDA='NS' and COD_TIPREAJUSTE=2 AND NUM_MES=1000</v>
      </c>
    </row>
    <row r="1005" spans="1:4">
      <c r="A1005">
        <v>1001</v>
      </c>
      <c r="B1005" s="1">
        <v>7.2474877605263152E-2</v>
      </c>
      <c r="C1005" s="3">
        <f t="shared" si="30"/>
        <v>7.2474877605263153</v>
      </c>
      <c r="D1005" s="2" t="str">
        <f t="shared" si="31"/>
        <v>update PT_TVAL_CURVA_TASAS set MTO_VALOR=7.24748776052632   where COD_MONEDA='NS' and COD_TIPREAJUSTE=2 AND NUM_MES=1001</v>
      </c>
    </row>
    <row r="1006" spans="1:4">
      <c r="A1006">
        <v>1002</v>
      </c>
      <c r="B1006" s="1">
        <v>7.2474877605263152E-2</v>
      </c>
      <c r="C1006" s="3">
        <f t="shared" si="30"/>
        <v>7.2474877605263153</v>
      </c>
      <c r="D1006" s="2" t="str">
        <f t="shared" si="31"/>
        <v>update PT_TVAL_CURVA_TASAS set MTO_VALOR=7.24748776052632   where COD_MONEDA='NS' and COD_TIPREAJUSTE=2 AND NUM_MES=1002</v>
      </c>
    </row>
    <row r="1007" spans="1:4">
      <c r="A1007">
        <v>1003</v>
      </c>
      <c r="B1007" s="1">
        <v>7.2474877605263152E-2</v>
      </c>
      <c r="C1007" s="3">
        <f t="shared" si="30"/>
        <v>7.2474877605263153</v>
      </c>
      <c r="D1007" s="2" t="str">
        <f t="shared" si="31"/>
        <v>update PT_TVAL_CURVA_TASAS set MTO_VALOR=7.24748776052632   where COD_MONEDA='NS' and COD_TIPREAJUSTE=2 AND NUM_MES=1003</v>
      </c>
    </row>
    <row r="1008" spans="1:4">
      <c r="A1008">
        <v>1004</v>
      </c>
      <c r="B1008" s="1">
        <v>7.2474877605263152E-2</v>
      </c>
      <c r="C1008" s="3">
        <f t="shared" si="30"/>
        <v>7.2474877605263153</v>
      </c>
      <c r="D1008" s="2" t="str">
        <f t="shared" si="31"/>
        <v>update PT_TVAL_CURVA_TASAS set MTO_VALOR=7.24748776052632   where COD_MONEDA='NS' and COD_TIPREAJUSTE=2 AND NUM_MES=1004</v>
      </c>
    </row>
    <row r="1009" spans="1:4">
      <c r="A1009">
        <v>1005</v>
      </c>
      <c r="B1009" s="1">
        <v>7.2474877605263152E-2</v>
      </c>
      <c r="C1009" s="3">
        <f t="shared" si="30"/>
        <v>7.2474877605263153</v>
      </c>
      <c r="D1009" s="2" t="str">
        <f t="shared" si="31"/>
        <v>update PT_TVAL_CURVA_TASAS set MTO_VALOR=7.24748776052632   where COD_MONEDA='NS' and COD_TIPREAJUSTE=2 AND NUM_MES=1005</v>
      </c>
    </row>
    <row r="1010" spans="1:4">
      <c r="A1010">
        <v>1006</v>
      </c>
      <c r="B1010" s="1">
        <v>7.2474877605263152E-2</v>
      </c>
      <c r="C1010" s="3">
        <f t="shared" si="30"/>
        <v>7.2474877605263153</v>
      </c>
      <c r="D1010" s="2" t="str">
        <f t="shared" si="31"/>
        <v>update PT_TVAL_CURVA_TASAS set MTO_VALOR=7.24748776052632   where COD_MONEDA='NS' and COD_TIPREAJUSTE=2 AND NUM_MES=1006</v>
      </c>
    </row>
    <row r="1011" spans="1:4">
      <c r="A1011">
        <v>1007</v>
      </c>
      <c r="B1011" s="1">
        <v>7.2474877605263152E-2</v>
      </c>
      <c r="C1011" s="3">
        <f t="shared" si="30"/>
        <v>7.2474877605263153</v>
      </c>
      <c r="D1011" s="2" t="str">
        <f t="shared" si="31"/>
        <v>update PT_TVAL_CURVA_TASAS set MTO_VALOR=7.24748776052632   where COD_MONEDA='NS' and COD_TIPREAJUSTE=2 AND NUM_MES=1007</v>
      </c>
    </row>
    <row r="1012" spans="1:4">
      <c r="A1012">
        <v>1008</v>
      </c>
      <c r="B1012" s="1">
        <v>7.2474877605263152E-2</v>
      </c>
      <c r="C1012" s="3">
        <f t="shared" si="30"/>
        <v>7.2474877605263153</v>
      </c>
      <c r="D1012" s="2" t="str">
        <f t="shared" si="31"/>
        <v>update PT_TVAL_CURVA_TASAS set MTO_VALOR=7.24748776052632   where COD_MONEDA='NS' and COD_TIPREAJUSTE=2 AND NUM_MES=1008</v>
      </c>
    </row>
    <row r="1013" spans="1:4">
      <c r="A1013">
        <v>1009</v>
      </c>
      <c r="B1013" s="1">
        <v>7.2474877605263152E-2</v>
      </c>
      <c r="C1013" s="3">
        <f t="shared" si="30"/>
        <v>7.2474877605263153</v>
      </c>
      <c r="D1013" s="2" t="str">
        <f t="shared" si="31"/>
        <v>update PT_TVAL_CURVA_TASAS set MTO_VALOR=7.24748776052632   where COD_MONEDA='NS' and COD_TIPREAJUSTE=2 AND NUM_MES=1009</v>
      </c>
    </row>
    <row r="1014" spans="1:4">
      <c r="A1014">
        <v>1010</v>
      </c>
      <c r="B1014" s="1">
        <v>7.2474877605263152E-2</v>
      </c>
      <c r="C1014" s="3">
        <f t="shared" si="30"/>
        <v>7.2474877605263153</v>
      </c>
      <c r="D1014" s="2" t="str">
        <f t="shared" si="31"/>
        <v>update PT_TVAL_CURVA_TASAS set MTO_VALOR=7.24748776052632   where COD_MONEDA='NS' and COD_TIPREAJUSTE=2 AND NUM_MES=1010</v>
      </c>
    </row>
    <row r="1015" spans="1:4">
      <c r="A1015">
        <v>1011</v>
      </c>
      <c r="B1015" s="1">
        <v>7.2474877605263152E-2</v>
      </c>
      <c r="C1015" s="3">
        <f t="shared" si="30"/>
        <v>7.2474877605263153</v>
      </c>
      <c r="D1015" s="2" t="str">
        <f t="shared" si="31"/>
        <v>update PT_TVAL_CURVA_TASAS set MTO_VALOR=7.24748776052632   where COD_MONEDA='NS' and COD_TIPREAJUSTE=2 AND NUM_MES=1011</v>
      </c>
    </row>
    <row r="1016" spans="1:4">
      <c r="A1016">
        <v>1012</v>
      </c>
      <c r="B1016" s="1">
        <v>7.2474877605263152E-2</v>
      </c>
      <c r="C1016" s="3">
        <f t="shared" si="30"/>
        <v>7.2474877605263153</v>
      </c>
      <c r="D1016" s="2" t="str">
        <f t="shared" si="31"/>
        <v>update PT_TVAL_CURVA_TASAS set MTO_VALOR=7.24748776052632   where COD_MONEDA='NS' and COD_TIPREAJUSTE=2 AND NUM_MES=1012</v>
      </c>
    </row>
    <row r="1017" spans="1:4">
      <c r="A1017">
        <v>1013</v>
      </c>
      <c r="B1017" s="1">
        <v>7.2474877605263152E-2</v>
      </c>
      <c r="C1017" s="3">
        <f t="shared" si="30"/>
        <v>7.2474877605263153</v>
      </c>
      <c r="D1017" s="2" t="str">
        <f t="shared" si="31"/>
        <v>update PT_TVAL_CURVA_TASAS set MTO_VALOR=7.24748776052632   where COD_MONEDA='NS' and COD_TIPREAJUSTE=2 AND NUM_MES=1013</v>
      </c>
    </row>
    <row r="1018" spans="1:4">
      <c r="A1018">
        <v>1014</v>
      </c>
      <c r="B1018" s="1">
        <v>7.2474877605263152E-2</v>
      </c>
      <c r="C1018" s="3">
        <f t="shared" si="30"/>
        <v>7.2474877605263153</v>
      </c>
      <c r="D1018" s="2" t="str">
        <f t="shared" si="31"/>
        <v>update PT_TVAL_CURVA_TASAS set MTO_VALOR=7.24748776052632   where COD_MONEDA='NS' and COD_TIPREAJUSTE=2 AND NUM_MES=1014</v>
      </c>
    </row>
    <row r="1019" spans="1:4">
      <c r="A1019">
        <v>1015</v>
      </c>
      <c r="B1019" s="1">
        <v>7.2474877605263152E-2</v>
      </c>
      <c r="C1019" s="3">
        <f t="shared" si="30"/>
        <v>7.2474877605263153</v>
      </c>
      <c r="D1019" s="2" t="str">
        <f t="shared" si="31"/>
        <v>update PT_TVAL_CURVA_TASAS set MTO_VALOR=7.24748776052632   where COD_MONEDA='NS' and COD_TIPREAJUSTE=2 AND NUM_MES=1015</v>
      </c>
    </row>
    <row r="1020" spans="1:4">
      <c r="A1020">
        <v>1016</v>
      </c>
      <c r="B1020" s="1">
        <v>7.2474877605263152E-2</v>
      </c>
      <c r="C1020" s="3">
        <f t="shared" si="30"/>
        <v>7.2474877605263153</v>
      </c>
      <c r="D1020" s="2" t="str">
        <f t="shared" si="31"/>
        <v>update PT_TVAL_CURVA_TASAS set MTO_VALOR=7.24748776052632   where COD_MONEDA='NS' and COD_TIPREAJUSTE=2 AND NUM_MES=1016</v>
      </c>
    </row>
    <row r="1021" spans="1:4">
      <c r="A1021">
        <v>1017</v>
      </c>
      <c r="B1021" s="1">
        <v>7.2474877605263152E-2</v>
      </c>
      <c r="C1021" s="3">
        <f t="shared" si="30"/>
        <v>7.2474877605263153</v>
      </c>
      <c r="D1021" s="2" t="str">
        <f t="shared" si="31"/>
        <v>update PT_TVAL_CURVA_TASAS set MTO_VALOR=7.24748776052632   where COD_MONEDA='NS' and COD_TIPREAJUSTE=2 AND NUM_MES=1017</v>
      </c>
    </row>
    <row r="1022" spans="1:4">
      <c r="A1022">
        <v>1018</v>
      </c>
      <c r="B1022" s="1">
        <v>7.2474877605263152E-2</v>
      </c>
      <c r="C1022" s="3">
        <f t="shared" si="30"/>
        <v>7.2474877605263153</v>
      </c>
      <c r="D1022" s="2" t="str">
        <f t="shared" si="31"/>
        <v>update PT_TVAL_CURVA_TASAS set MTO_VALOR=7.24748776052632   where COD_MONEDA='NS' and COD_TIPREAJUSTE=2 AND NUM_MES=1018</v>
      </c>
    </row>
    <row r="1023" spans="1:4">
      <c r="A1023">
        <v>1019</v>
      </c>
      <c r="B1023" s="1">
        <v>7.2474877605263152E-2</v>
      </c>
      <c r="C1023" s="3">
        <f t="shared" si="30"/>
        <v>7.2474877605263153</v>
      </c>
      <c r="D1023" s="2" t="str">
        <f t="shared" si="31"/>
        <v>update PT_TVAL_CURVA_TASAS set MTO_VALOR=7.24748776052632   where COD_MONEDA='NS' and COD_TIPREAJUSTE=2 AND NUM_MES=1019</v>
      </c>
    </row>
    <row r="1024" spans="1:4">
      <c r="A1024">
        <v>1020</v>
      </c>
      <c r="B1024" s="1">
        <v>7.2474877605263152E-2</v>
      </c>
      <c r="C1024" s="3">
        <f t="shared" si="30"/>
        <v>7.2474877605263153</v>
      </c>
      <c r="D1024" s="2" t="str">
        <f t="shared" si="31"/>
        <v>update PT_TVAL_CURVA_TASAS set MTO_VALOR=7.24748776052632   where COD_MONEDA='NS' and COD_TIPREAJUSTE=2 AND NUM_MES=1020</v>
      </c>
    </row>
    <row r="1025" spans="1:4">
      <c r="A1025">
        <v>1021</v>
      </c>
      <c r="B1025" s="1">
        <v>7.2474877605263152E-2</v>
      </c>
      <c r="C1025" s="3">
        <f t="shared" si="30"/>
        <v>7.2474877605263153</v>
      </c>
      <c r="D1025" s="2" t="str">
        <f t="shared" si="31"/>
        <v>update PT_TVAL_CURVA_TASAS set MTO_VALOR=7.24748776052632   where COD_MONEDA='NS' and COD_TIPREAJUSTE=2 AND NUM_MES=1021</v>
      </c>
    </row>
    <row r="1026" spans="1:4">
      <c r="A1026">
        <v>1022</v>
      </c>
      <c r="B1026" s="1">
        <v>7.2474877605263152E-2</v>
      </c>
      <c r="C1026" s="3">
        <f t="shared" si="30"/>
        <v>7.2474877605263153</v>
      </c>
      <c r="D1026" s="2" t="str">
        <f t="shared" si="31"/>
        <v>update PT_TVAL_CURVA_TASAS set MTO_VALOR=7.24748776052632   where COD_MONEDA='NS' and COD_TIPREAJUSTE=2 AND NUM_MES=1022</v>
      </c>
    </row>
    <row r="1027" spans="1:4">
      <c r="A1027">
        <v>1023</v>
      </c>
      <c r="B1027" s="1">
        <v>7.2474877605263152E-2</v>
      </c>
      <c r="C1027" s="3">
        <f t="shared" si="30"/>
        <v>7.2474877605263153</v>
      </c>
      <c r="D1027" s="2" t="str">
        <f t="shared" si="31"/>
        <v>update PT_TVAL_CURVA_TASAS set MTO_VALOR=7.24748776052632   where COD_MONEDA='NS' and COD_TIPREAJUSTE=2 AND NUM_MES=1023</v>
      </c>
    </row>
    <row r="1028" spans="1:4">
      <c r="A1028">
        <v>1024</v>
      </c>
      <c r="B1028" s="1">
        <v>7.2474877605263152E-2</v>
      </c>
      <c r="C1028" s="3">
        <f t="shared" si="30"/>
        <v>7.2474877605263153</v>
      </c>
      <c r="D1028" s="2" t="str">
        <f t="shared" si="31"/>
        <v>update PT_TVAL_CURVA_TASAS set MTO_VALOR=7.24748776052632   where COD_MONEDA='NS' and COD_TIPREAJUSTE=2 AND NUM_MES=1024</v>
      </c>
    </row>
    <row r="1029" spans="1:4">
      <c r="A1029">
        <v>1025</v>
      </c>
      <c r="B1029" s="1">
        <v>7.2474877605263152E-2</v>
      </c>
      <c r="C1029" s="3">
        <f t="shared" ref="C1029:C1092" si="32">+B1029*100</f>
        <v>7.2474877605263153</v>
      </c>
      <c r="D1029" s="2" t="str">
        <f t="shared" ref="D1029:D1092" si="33">CONCATENATE($A$1,C1029,$A$2,A1029)</f>
        <v>update PT_TVAL_CURVA_TASAS set MTO_VALOR=7.24748776052632   where COD_MONEDA='NS' and COD_TIPREAJUSTE=2 AND NUM_MES=1025</v>
      </c>
    </row>
    <row r="1030" spans="1:4">
      <c r="A1030">
        <v>1026</v>
      </c>
      <c r="B1030" s="1">
        <v>7.2474877605263152E-2</v>
      </c>
      <c r="C1030" s="3">
        <f t="shared" si="32"/>
        <v>7.2474877605263153</v>
      </c>
      <c r="D1030" s="2" t="str">
        <f t="shared" si="33"/>
        <v>update PT_TVAL_CURVA_TASAS set MTO_VALOR=7.24748776052632   where COD_MONEDA='NS' and COD_TIPREAJUSTE=2 AND NUM_MES=1026</v>
      </c>
    </row>
    <row r="1031" spans="1:4">
      <c r="A1031">
        <v>1027</v>
      </c>
      <c r="B1031" s="1">
        <v>7.2474877605263152E-2</v>
      </c>
      <c r="C1031" s="3">
        <f t="shared" si="32"/>
        <v>7.2474877605263153</v>
      </c>
      <c r="D1031" s="2" t="str">
        <f t="shared" si="33"/>
        <v>update PT_TVAL_CURVA_TASAS set MTO_VALOR=7.24748776052632   where COD_MONEDA='NS' and COD_TIPREAJUSTE=2 AND NUM_MES=1027</v>
      </c>
    </row>
    <row r="1032" spans="1:4">
      <c r="A1032">
        <v>1028</v>
      </c>
      <c r="B1032" s="1">
        <v>7.2474877605263152E-2</v>
      </c>
      <c r="C1032" s="3">
        <f t="shared" si="32"/>
        <v>7.2474877605263153</v>
      </c>
      <c r="D1032" s="2" t="str">
        <f t="shared" si="33"/>
        <v>update PT_TVAL_CURVA_TASAS set MTO_VALOR=7.24748776052632   where COD_MONEDA='NS' and COD_TIPREAJUSTE=2 AND NUM_MES=1028</v>
      </c>
    </row>
    <row r="1033" spans="1:4">
      <c r="A1033">
        <v>1029</v>
      </c>
      <c r="B1033" s="1">
        <v>7.2474877605263152E-2</v>
      </c>
      <c r="C1033" s="3">
        <f t="shared" si="32"/>
        <v>7.2474877605263153</v>
      </c>
      <c r="D1033" s="2" t="str">
        <f t="shared" si="33"/>
        <v>update PT_TVAL_CURVA_TASAS set MTO_VALOR=7.24748776052632   where COD_MONEDA='NS' and COD_TIPREAJUSTE=2 AND NUM_MES=1029</v>
      </c>
    </row>
    <row r="1034" spans="1:4">
      <c r="A1034">
        <v>1030</v>
      </c>
      <c r="B1034" s="1">
        <v>7.2474877605263152E-2</v>
      </c>
      <c r="C1034" s="3">
        <f t="shared" si="32"/>
        <v>7.2474877605263153</v>
      </c>
      <c r="D1034" s="2" t="str">
        <f t="shared" si="33"/>
        <v>update PT_TVAL_CURVA_TASAS set MTO_VALOR=7.24748776052632   where COD_MONEDA='NS' and COD_TIPREAJUSTE=2 AND NUM_MES=1030</v>
      </c>
    </row>
    <row r="1035" spans="1:4">
      <c r="A1035">
        <v>1031</v>
      </c>
      <c r="B1035" s="1">
        <v>7.2474877605263152E-2</v>
      </c>
      <c r="C1035" s="3">
        <f t="shared" si="32"/>
        <v>7.2474877605263153</v>
      </c>
      <c r="D1035" s="2" t="str">
        <f t="shared" si="33"/>
        <v>update PT_TVAL_CURVA_TASAS set MTO_VALOR=7.24748776052632   where COD_MONEDA='NS' and COD_TIPREAJUSTE=2 AND NUM_MES=1031</v>
      </c>
    </row>
    <row r="1036" spans="1:4">
      <c r="A1036">
        <v>1032</v>
      </c>
      <c r="B1036" s="1">
        <v>7.2474877605263152E-2</v>
      </c>
      <c r="C1036" s="3">
        <f t="shared" si="32"/>
        <v>7.2474877605263153</v>
      </c>
      <c r="D1036" s="2" t="str">
        <f t="shared" si="33"/>
        <v>update PT_TVAL_CURVA_TASAS set MTO_VALOR=7.24748776052632   where COD_MONEDA='NS' and COD_TIPREAJUSTE=2 AND NUM_MES=1032</v>
      </c>
    </row>
    <row r="1037" spans="1:4">
      <c r="A1037">
        <v>1033</v>
      </c>
      <c r="B1037" s="1">
        <v>7.2474877605263152E-2</v>
      </c>
      <c r="C1037" s="3">
        <f t="shared" si="32"/>
        <v>7.2474877605263153</v>
      </c>
      <c r="D1037" s="2" t="str">
        <f t="shared" si="33"/>
        <v>update PT_TVAL_CURVA_TASAS set MTO_VALOR=7.24748776052632   where COD_MONEDA='NS' and COD_TIPREAJUSTE=2 AND NUM_MES=1033</v>
      </c>
    </row>
    <row r="1038" spans="1:4">
      <c r="A1038">
        <v>1034</v>
      </c>
      <c r="B1038" s="1">
        <v>7.2474877605263152E-2</v>
      </c>
      <c r="C1038" s="3">
        <f t="shared" si="32"/>
        <v>7.2474877605263153</v>
      </c>
      <c r="D1038" s="2" t="str">
        <f t="shared" si="33"/>
        <v>update PT_TVAL_CURVA_TASAS set MTO_VALOR=7.24748776052632   where COD_MONEDA='NS' and COD_TIPREAJUSTE=2 AND NUM_MES=1034</v>
      </c>
    </row>
    <row r="1039" spans="1:4">
      <c r="A1039">
        <v>1035</v>
      </c>
      <c r="B1039" s="1">
        <v>7.2474877605263152E-2</v>
      </c>
      <c r="C1039" s="3">
        <f t="shared" si="32"/>
        <v>7.2474877605263153</v>
      </c>
      <c r="D1039" s="2" t="str">
        <f t="shared" si="33"/>
        <v>update PT_TVAL_CURVA_TASAS set MTO_VALOR=7.24748776052632   where COD_MONEDA='NS' and COD_TIPREAJUSTE=2 AND NUM_MES=1035</v>
      </c>
    </row>
    <row r="1040" spans="1:4">
      <c r="A1040">
        <v>1036</v>
      </c>
      <c r="B1040" s="1">
        <v>7.2474877605263152E-2</v>
      </c>
      <c r="C1040" s="3">
        <f t="shared" si="32"/>
        <v>7.2474877605263153</v>
      </c>
      <c r="D1040" s="2" t="str">
        <f t="shared" si="33"/>
        <v>update PT_TVAL_CURVA_TASAS set MTO_VALOR=7.24748776052632   where COD_MONEDA='NS' and COD_TIPREAJUSTE=2 AND NUM_MES=1036</v>
      </c>
    </row>
    <row r="1041" spans="1:4">
      <c r="A1041">
        <v>1037</v>
      </c>
      <c r="B1041" s="1">
        <v>7.2474877605263152E-2</v>
      </c>
      <c r="C1041" s="3">
        <f t="shared" si="32"/>
        <v>7.2474877605263153</v>
      </c>
      <c r="D1041" s="2" t="str">
        <f t="shared" si="33"/>
        <v>update PT_TVAL_CURVA_TASAS set MTO_VALOR=7.24748776052632   where COD_MONEDA='NS' and COD_TIPREAJUSTE=2 AND NUM_MES=1037</v>
      </c>
    </row>
    <row r="1042" spans="1:4">
      <c r="A1042">
        <v>1038</v>
      </c>
      <c r="B1042" s="1">
        <v>7.2474877605263152E-2</v>
      </c>
      <c r="C1042" s="3">
        <f t="shared" si="32"/>
        <v>7.2474877605263153</v>
      </c>
      <c r="D1042" s="2" t="str">
        <f t="shared" si="33"/>
        <v>update PT_TVAL_CURVA_TASAS set MTO_VALOR=7.24748776052632   where COD_MONEDA='NS' and COD_TIPREAJUSTE=2 AND NUM_MES=1038</v>
      </c>
    </row>
    <row r="1043" spans="1:4">
      <c r="A1043">
        <v>1039</v>
      </c>
      <c r="B1043" s="1">
        <v>7.2474877605263152E-2</v>
      </c>
      <c r="C1043" s="3">
        <f t="shared" si="32"/>
        <v>7.2474877605263153</v>
      </c>
      <c r="D1043" s="2" t="str">
        <f t="shared" si="33"/>
        <v>update PT_TVAL_CURVA_TASAS set MTO_VALOR=7.24748776052632   where COD_MONEDA='NS' and COD_TIPREAJUSTE=2 AND NUM_MES=1039</v>
      </c>
    </row>
    <row r="1044" spans="1:4">
      <c r="A1044">
        <v>1040</v>
      </c>
      <c r="B1044" s="1">
        <v>7.2474877605263152E-2</v>
      </c>
      <c r="C1044" s="3">
        <f t="shared" si="32"/>
        <v>7.2474877605263153</v>
      </c>
      <c r="D1044" s="2" t="str">
        <f t="shared" si="33"/>
        <v>update PT_TVAL_CURVA_TASAS set MTO_VALOR=7.24748776052632   where COD_MONEDA='NS' and COD_TIPREAJUSTE=2 AND NUM_MES=1040</v>
      </c>
    </row>
    <row r="1045" spans="1:4">
      <c r="A1045">
        <v>1041</v>
      </c>
      <c r="B1045" s="1">
        <v>7.2474877605263152E-2</v>
      </c>
      <c r="C1045" s="3">
        <f t="shared" si="32"/>
        <v>7.2474877605263153</v>
      </c>
      <c r="D1045" s="2" t="str">
        <f t="shared" si="33"/>
        <v>update PT_TVAL_CURVA_TASAS set MTO_VALOR=7.24748776052632   where COD_MONEDA='NS' and COD_TIPREAJUSTE=2 AND NUM_MES=1041</v>
      </c>
    </row>
    <row r="1046" spans="1:4">
      <c r="A1046">
        <v>1042</v>
      </c>
      <c r="B1046" s="1">
        <v>7.2474877605263152E-2</v>
      </c>
      <c r="C1046" s="3">
        <f t="shared" si="32"/>
        <v>7.2474877605263153</v>
      </c>
      <c r="D1046" s="2" t="str">
        <f t="shared" si="33"/>
        <v>update PT_TVAL_CURVA_TASAS set MTO_VALOR=7.24748776052632   where COD_MONEDA='NS' and COD_TIPREAJUSTE=2 AND NUM_MES=1042</v>
      </c>
    </row>
    <row r="1047" spans="1:4">
      <c r="A1047">
        <v>1043</v>
      </c>
      <c r="B1047" s="1">
        <v>7.2474877605263152E-2</v>
      </c>
      <c r="C1047" s="3">
        <f t="shared" si="32"/>
        <v>7.2474877605263153</v>
      </c>
      <c r="D1047" s="2" t="str">
        <f t="shared" si="33"/>
        <v>update PT_TVAL_CURVA_TASAS set MTO_VALOR=7.24748776052632   where COD_MONEDA='NS' and COD_TIPREAJUSTE=2 AND NUM_MES=1043</v>
      </c>
    </row>
    <row r="1048" spans="1:4">
      <c r="A1048">
        <v>1044</v>
      </c>
      <c r="B1048" s="1">
        <v>7.2474877605263152E-2</v>
      </c>
      <c r="C1048" s="3">
        <f t="shared" si="32"/>
        <v>7.2474877605263153</v>
      </c>
      <c r="D1048" s="2" t="str">
        <f t="shared" si="33"/>
        <v>update PT_TVAL_CURVA_TASAS set MTO_VALOR=7.24748776052632   where COD_MONEDA='NS' and COD_TIPREAJUSTE=2 AND NUM_MES=1044</v>
      </c>
    </row>
    <row r="1049" spans="1:4">
      <c r="A1049">
        <v>1045</v>
      </c>
      <c r="B1049" s="1">
        <v>7.2474877605263152E-2</v>
      </c>
      <c r="C1049" s="3">
        <f t="shared" si="32"/>
        <v>7.2474877605263153</v>
      </c>
      <c r="D1049" s="2" t="str">
        <f t="shared" si="33"/>
        <v>update PT_TVAL_CURVA_TASAS set MTO_VALOR=7.24748776052632   where COD_MONEDA='NS' and COD_TIPREAJUSTE=2 AND NUM_MES=1045</v>
      </c>
    </row>
    <row r="1050" spans="1:4">
      <c r="A1050">
        <v>1046</v>
      </c>
      <c r="B1050" s="1">
        <v>7.2474877605263152E-2</v>
      </c>
      <c r="C1050" s="3">
        <f t="shared" si="32"/>
        <v>7.2474877605263153</v>
      </c>
      <c r="D1050" s="2" t="str">
        <f t="shared" si="33"/>
        <v>update PT_TVAL_CURVA_TASAS set MTO_VALOR=7.24748776052632   where COD_MONEDA='NS' and COD_TIPREAJUSTE=2 AND NUM_MES=1046</v>
      </c>
    </row>
    <row r="1051" spans="1:4">
      <c r="A1051">
        <v>1047</v>
      </c>
      <c r="B1051" s="1">
        <v>7.2474877605263152E-2</v>
      </c>
      <c r="C1051" s="3">
        <f t="shared" si="32"/>
        <v>7.2474877605263153</v>
      </c>
      <c r="D1051" s="2" t="str">
        <f t="shared" si="33"/>
        <v>update PT_TVAL_CURVA_TASAS set MTO_VALOR=7.24748776052632   where COD_MONEDA='NS' and COD_TIPREAJUSTE=2 AND NUM_MES=1047</v>
      </c>
    </row>
    <row r="1052" spans="1:4">
      <c r="A1052">
        <v>1048</v>
      </c>
      <c r="B1052" s="1">
        <v>7.2474877605263152E-2</v>
      </c>
      <c r="C1052" s="3">
        <f t="shared" si="32"/>
        <v>7.2474877605263153</v>
      </c>
      <c r="D1052" s="2" t="str">
        <f t="shared" si="33"/>
        <v>update PT_TVAL_CURVA_TASAS set MTO_VALOR=7.24748776052632   where COD_MONEDA='NS' and COD_TIPREAJUSTE=2 AND NUM_MES=1048</v>
      </c>
    </row>
    <row r="1053" spans="1:4">
      <c r="A1053">
        <v>1049</v>
      </c>
      <c r="B1053" s="1">
        <v>7.2474877605263152E-2</v>
      </c>
      <c r="C1053" s="3">
        <f t="shared" si="32"/>
        <v>7.2474877605263153</v>
      </c>
      <c r="D1053" s="2" t="str">
        <f t="shared" si="33"/>
        <v>update PT_TVAL_CURVA_TASAS set MTO_VALOR=7.24748776052632   where COD_MONEDA='NS' and COD_TIPREAJUSTE=2 AND NUM_MES=1049</v>
      </c>
    </row>
    <row r="1054" spans="1:4">
      <c r="A1054">
        <v>1050</v>
      </c>
      <c r="B1054" s="1">
        <v>7.2474877605263152E-2</v>
      </c>
      <c r="C1054" s="3">
        <f t="shared" si="32"/>
        <v>7.2474877605263153</v>
      </c>
      <c r="D1054" s="2" t="str">
        <f t="shared" si="33"/>
        <v>update PT_TVAL_CURVA_TASAS set MTO_VALOR=7.24748776052632   where COD_MONEDA='NS' and COD_TIPREAJUSTE=2 AND NUM_MES=1050</v>
      </c>
    </row>
    <row r="1055" spans="1:4">
      <c r="A1055">
        <v>1051</v>
      </c>
      <c r="B1055" s="1">
        <v>7.2474877605263152E-2</v>
      </c>
      <c r="C1055" s="3">
        <f t="shared" si="32"/>
        <v>7.2474877605263153</v>
      </c>
      <c r="D1055" s="2" t="str">
        <f t="shared" si="33"/>
        <v>update PT_TVAL_CURVA_TASAS set MTO_VALOR=7.24748776052632   where COD_MONEDA='NS' and COD_TIPREAJUSTE=2 AND NUM_MES=1051</v>
      </c>
    </row>
    <row r="1056" spans="1:4">
      <c r="A1056">
        <v>1052</v>
      </c>
      <c r="B1056" s="1">
        <v>7.2474877605263152E-2</v>
      </c>
      <c r="C1056" s="3">
        <f t="shared" si="32"/>
        <v>7.2474877605263153</v>
      </c>
      <c r="D1056" s="2" t="str">
        <f t="shared" si="33"/>
        <v>update PT_TVAL_CURVA_TASAS set MTO_VALOR=7.24748776052632   where COD_MONEDA='NS' and COD_TIPREAJUSTE=2 AND NUM_MES=1052</v>
      </c>
    </row>
    <row r="1057" spans="1:4">
      <c r="A1057">
        <v>1053</v>
      </c>
      <c r="B1057" s="1">
        <v>7.2474877605263152E-2</v>
      </c>
      <c r="C1057" s="3">
        <f t="shared" si="32"/>
        <v>7.2474877605263153</v>
      </c>
      <c r="D1057" s="2" t="str">
        <f t="shared" si="33"/>
        <v>update PT_TVAL_CURVA_TASAS set MTO_VALOR=7.24748776052632   where COD_MONEDA='NS' and COD_TIPREAJUSTE=2 AND NUM_MES=1053</v>
      </c>
    </row>
    <row r="1058" spans="1:4">
      <c r="A1058">
        <v>1054</v>
      </c>
      <c r="B1058" s="1">
        <v>7.2474877605263152E-2</v>
      </c>
      <c r="C1058" s="3">
        <f t="shared" si="32"/>
        <v>7.2474877605263153</v>
      </c>
      <c r="D1058" s="2" t="str">
        <f t="shared" si="33"/>
        <v>update PT_TVAL_CURVA_TASAS set MTO_VALOR=7.24748776052632   where COD_MONEDA='NS' and COD_TIPREAJUSTE=2 AND NUM_MES=1054</v>
      </c>
    </row>
    <row r="1059" spans="1:4">
      <c r="A1059">
        <v>1055</v>
      </c>
      <c r="B1059" s="1">
        <v>7.2474877605263152E-2</v>
      </c>
      <c r="C1059" s="3">
        <f t="shared" si="32"/>
        <v>7.2474877605263153</v>
      </c>
      <c r="D1059" s="2" t="str">
        <f t="shared" si="33"/>
        <v>update PT_TVAL_CURVA_TASAS set MTO_VALOR=7.24748776052632   where COD_MONEDA='NS' and COD_TIPREAJUSTE=2 AND NUM_MES=1055</v>
      </c>
    </row>
    <row r="1060" spans="1:4">
      <c r="A1060">
        <v>1056</v>
      </c>
      <c r="B1060" s="1">
        <v>7.2474877605263152E-2</v>
      </c>
      <c r="C1060" s="3">
        <f t="shared" si="32"/>
        <v>7.2474877605263153</v>
      </c>
      <c r="D1060" s="2" t="str">
        <f t="shared" si="33"/>
        <v>update PT_TVAL_CURVA_TASAS set MTO_VALOR=7.24748776052632   where COD_MONEDA='NS' and COD_TIPREAJUSTE=2 AND NUM_MES=1056</v>
      </c>
    </row>
    <row r="1061" spans="1:4">
      <c r="A1061">
        <v>1057</v>
      </c>
      <c r="B1061" s="1">
        <v>7.2474877605263152E-2</v>
      </c>
      <c r="C1061" s="3">
        <f t="shared" si="32"/>
        <v>7.2474877605263153</v>
      </c>
      <c r="D1061" s="2" t="str">
        <f t="shared" si="33"/>
        <v>update PT_TVAL_CURVA_TASAS set MTO_VALOR=7.24748776052632   where COD_MONEDA='NS' and COD_TIPREAJUSTE=2 AND NUM_MES=1057</v>
      </c>
    </row>
    <row r="1062" spans="1:4">
      <c r="A1062">
        <v>1058</v>
      </c>
      <c r="B1062" s="1">
        <v>7.2474877605263152E-2</v>
      </c>
      <c r="C1062" s="3">
        <f t="shared" si="32"/>
        <v>7.2474877605263153</v>
      </c>
      <c r="D1062" s="2" t="str">
        <f t="shared" si="33"/>
        <v>update PT_TVAL_CURVA_TASAS set MTO_VALOR=7.24748776052632   where COD_MONEDA='NS' and COD_TIPREAJUSTE=2 AND NUM_MES=1058</v>
      </c>
    </row>
    <row r="1063" spans="1:4">
      <c r="A1063">
        <v>1059</v>
      </c>
      <c r="B1063" s="1">
        <v>7.2474877605263152E-2</v>
      </c>
      <c r="C1063" s="3">
        <f t="shared" si="32"/>
        <v>7.2474877605263153</v>
      </c>
      <c r="D1063" s="2" t="str">
        <f t="shared" si="33"/>
        <v>update PT_TVAL_CURVA_TASAS set MTO_VALOR=7.24748776052632   where COD_MONEDA='NS' and COD_TIPREAJUSTE=2 AND NUM_MES=1059</v>
      </c>
    </row>
    <row r="1064" spans="1:4">
      <c r="A1064">
        <v>1060</v>
      </c>
      <c r="B1064" s="1">
        <v>7.2474877605263152E-2</v>
      </c>
      <c r="C1064" s="3">
        <f t="shared" si="32"/>
        <v>7.2474877605263153</v>
      </c>
      <c r="D1064" s="2" t="str">
        <f t="shared" si="33"/>
        <v>update PT_TVAL_CURVA_TASAS set MTO_VALOR=7.24748776052632   where COD_MONEDA='NS' and COD_TIPREAJUSTE=2 AND NUM_MES=1060</v>
      </c>
    </row>
    <row r="1065" spans="1:4">
      <c r="A1065">
        <v>1061</v>
      </c>
      <c r="B1065" s="1">
        <v>7.2474877605263152E-2</v>
      </c>
      <c r="C1065" s="3">
        <f t="shared" si="32"/>
        <v>7.2474877605263153</v>
      </c>
      <c r="D1065" s="2" t="str">
        <f t="shared" si="33"/>
        <v>update PT_TVAL_CURVA_TASAS set MTO_VALOR=7.24748776052632   where COD_MONEDA='NS' and COD_TIPREAJUSTE=2 AND NUM_MES=1061</v>
      </c>
    </row>
    <row r="1066" spans="1:4">
      <c r="A1066">
        <v>1062</v>
      </c>
      <c r="B1066" s="1">
        <v>7.2474877605263152E-2</v>
      </c>
      <c r="C1066" s="3">
        <f t="shared" si="32"/>
        <v>7.2474877605263153</v>
      </c>
      <c r="D1066" s="2" t="str">
        <f t="shared" si="33"/>
        <v>update PT_TVAL_CURVA_TASAS set MTO_VALOR=7.24748776052632   where COD_MONEDA='NS' and COD_TIPREAJUSTE=2 AND NUM_MES=1062</v>
      </c>
    </row>
    <row r="1067" spans="1:4">
      <c r="A1067">
        <v>1063</v>
      </c>
      <c r="B1067" s="1">
        <v>7.2474877605263152E-2</v>
      </c>
      <c r="C1067" s="3">
        <f t="shared" si="32"/>
        <v>7.2474877605263153</v>
      </c>
      <c r="D1067" s="2" t="str">
        <f t="shared" si="33"/>
        <v>update PT_TVAL_CURVA_TASAS set MTO_VALOR=7.24748776052632   where COD_MONEDA='NS' and COD_TIPREAJUSTE=2 AND NUM_MES=1063</v>
      </c>
    </row>
    <row r="1068" spans="1:4">
      <c r="A1068">
        <v>1064</v>
      </c>
      <c r="B1068" s="1">
        <v>7.2474877605263152E-2</v>
      </c>
      <c r="C1068" s="3">
        <f t="shared" si="32"/>
        <v>7.2474877605263153</v>
      </c>
      <c r="D1068" s="2" t="str">
        <f t="shared" si="33"/>
        <v>update PT_TVAL_CURVA_TASAS set MTO_VALOR=7.24748776052632   where COD_MONEDA='NS' and COD_TIPREAJUSTE=2 AND NUM_MES=1064</v>
      </c>
    </row>
    <row r="1069" spans="1:4">
      <c r="A1069">
        <v>1065</v>
      </c>
      <c r="B1069" s="1">
        <v>7.2474877605263152E-2</v>
      </c>
      <c r="C1069" s="3">
        <f t="shared" si="32"/>
        <v>7.2474877605263153</v>
      </c>
      <c r="D1069" s="2" t="str">
        <f t="shared" si="33"/>
        <v>update PT_TVAL_CURVA_TASAS set MTO_VALOR=7.24748776052632   where COD_MONEDA='NS' and COD_TIPREAJUSTE=2 AND NUM_MES=1065</v>
      </c>
    </row>
    <row r="1070" spans="1:4">
      <c r="A1070">
        <v>1066</v>
      </c>
      <c r="B1070" s="1">
        <v>7.2474877605263152E-2</v>
      </c>
      <c r="C1070" s="3">
        <f t="shared" si="32"/>
        <v>7.2474877605263153</v>
      </c>
      <c r="D1070" s="2" t="str">
        <f t="shared" si="33"/>
        <v>update PT_TVAL_CURVA_TASAS set MTO_VALOR=7.24748776052632   where COD_MONEDA='NS' and COD_TIPREAJUSTE=2 AND NUM_MES=1066</v>
      </c>
    </row>
    <row r="1071" spans="1:4">
      <c r="A1071">
        <v>1067</v>
      </c>
      <c r="B1071" s="1">
        <v>7.2474877605263152E-2</v>
      </c>
      <c r="C1071" s="3">
        <f t="shared" si="32"/>
        <v>7.2474877605263153</v>
      </c>
      <c r="D1071" s="2" t="str">
        <f t="shared" si="33"/>
        <v>update PT_TVAL_CURVA_TASAS set MTO_VALOR=7.24748776052632   where COD_MONEDA='NS' and COD_TIPREAJUSTE=2 AND NUM_MES=1067</v>
      </c>
    </row>
    <row r="1072" spans="1:4">
      <c r="A1072">
        <v>1068</v>
      </c>
      <c r="B1072" s="1">
        <v>7.2474877605263152E-2</v>
      </c>
      <c r="C1072" s="3">
        <f t="shared" si="32"/>
        <v>7.2474877605263153</v>
      </c>
      <c r="D1072" s="2" t="str">
        <f t="shared" si="33"/>
        <v>update PT_TVAL_CURVA_TASAS set MTO_VALOR=7.24748776052632   where COD_MONEDA='NS' and COD_TIPREAJUSTE=2 AND NUM_MES=1068</v>
      </c>
    </row>
    <row r="1073" spans="1:4">
      <c r="A1073">
        <v>1069</v>
      </c>
      <c r="B1073" s="1">
        <v>7.2474877605263152E-2</v>
      </c>
      <c r="C1073" s="3">
        <f t="shared" si="32"/>
        <v>7.2474877605263153</v>
      </c>
      <c r="D1073" s="2" t="str">
        <f t="shared" si="33"/>
        <v>update PT_TVAL_CURVA_TASAS set MTO_VALOR=7.24748776052632   where COD_MONEDA='NS' and COD_TIPREAJUSTE=2 AND NUM_MES=1069</v>
      </c>
    </row>
    <row r="1074" spans="1:4">
      <c r="A1074">
        <v>1070</v>
      </c>
      <c r="B1074" s="1">
        <v>7.2474877605263152E-2</v>
      </c>
      <c r="C1074" s="3">
        <f t="shared" si="32"/>
        <v>7.2474877605263153</v>
      </c>
      <c r="D1074" s="2" t="str">
        <f t="shared" si="33"/>
        <v>update PT_TVAL_CURVA_TASAS set MTO_VALOR=7.24748776052632   where COD_MONEDA='NS' and COD_TIPREAJUSTE=2 AND NUM_MES=1070</v>
      </c>
    </row>
    <row r="1075" spans="1:4">
      <c r="A1075">
        <v>1071</v>
      </c>
      <c r="B1075" s="1">
        <v>7.2474877605263152E-2</v>
      </c>
      <c r="C1075" s="3">
        <f t="shared" si="32"/>
        <v>7.2474877605263153</v>
      </c>
      <c r="D1075" s="2" t="str">
        <f t="shared" si="33"/>
        <v>update PT_TVAL_CURVA_TASAS set MTO_VALOR=7.24748776052632   where COD_MONEDA='NS' and COD_TIPREAJUSTE=2 AND NUM_MES=1071</v>
      </c>
    </row>
    <row r="1076" spans="1:4">
      <c r="A1076">
        <v>1072</v>
      </c>
      <c r="B1076" s="1">
        <v>7.2474877605263152E-2</v>
      </c>
      <c r="C1076" s="3">
        <f t="shared" si="32"/>
        <v>7.2474877605263153</v>
      </c>
      <c r="D1076" s="2" t="str">
        <f t="shared" si="33"/>
        <v>update PT_TVAL_CURVA_TASAS set MTO_VALOR=7.24748776052632   where COD_MONEDA='NS' and COD_TIPREAJUSTE=2 AND NUM_MES=1072</v>
      </c>
    </row>
    <row r="1077" spans="1:4">
      <c r="A1077">
        <v>1073</v>
      </c>
      <c r="B1077" s="1">
        <v>7.2474877605263152E-2</v>
      </c>
      <c r="C1077" s="3">
        <f t="shared" si="32"/>
        <v>7.2474877605263153</v>
      </c>
      <c r="D1077" s="2" t="str">
        <f t="shared" si="33"/>
        <v>update PT_TVAL_CURVA_TASAS set MTO_VALOR=7.24748776052632   where COD_MONEDA='NS' and COD_TIPREAJUSTE=2 AND NUM_MES=1073</v>
      </c>
    </row>
    <row r="1078" spans="1:4">
      <c r="A1078">
        <v>1074</v>
      </c>
      <c r="B1078" s="1">
        <v>7.2474877605263152E-2</v>
      </c>
      <c r="C1078" s="3">
        <f t="shared" si="32"/>
        <v>7.2474877605263153</v>
      </c>
      <c r="D1078" s="2" t="str">
        <f t="shared" si="33"/>
        <v>update PT_TVAL_CURVA_TASAS set MTO_VALOR=7.24748776052632   where COD_MONEDA='NS' and COD_TIPREAJUSTE=2 AND NUM_MES=1074</v>
      </c>
    </row>
    <row r="1079" spans="1:4">
      <c r="A1079">
        <v>1075</v>
      </c>
      <c r="B1079" s="1">
        <v>7.2474877605263152E-2</v>
      </c>
      <c r="C1079" s="3">
        <f t="shared" si="32"/>
        <v>7.2474877605263153</v>
      </c>
      <c r="D1079" s="2" t="str">
        <f t="shared" si="33"/>
        <v>update PT_TVAL_CURVA_TASAS set MTO_VALOR=7.24748776052632   where COD_MONEDA='NS' and COD_TIPREAJUSTE=2 AND NUM_MES=1075</v>
      </c>
    </row>
    <row r="1080" spans="1:4">
      <c r="A1080">
        <v>1076</v>
      </c>
      <c r="B1080" s="1">
        <v>7.2474877605263152E-2</v>
      </c>
      <c r="C1080" s="3">
        <f t="shared" si="32"/>
        <v>7.2474877605263153</v>
      </c>
      <c r="D1080" s="2" t="str">
        <f t="shared" si="33"/>
        <v>update PT_TVAL_CURVA_TASAS set MTO_VALOR=7.24748776052632   where COD_MONEDA='NS' and COD_TIPREAJUSTE=2 AND NUM_MES=1076</v>
      </c>
    </row>
    <row r="1081" spans="1:4">
      <c r="A1081">
        <v>1077</v>
      </c>
      <c r="B1081" s="1">
        <v>7.2474877605263152E-2</v>
      </c>
      <c r="C1081" s="3">
        <f t="shared" si="32"/>
        <v>7.2474877605263153</v>
      </c>
      <c r="D1081" s="2" t="str">
        <f t="shared" si="33"/>
        <v>update PT_TVAL_CURVA_TASAS set MTO_VALOR=7.24748776052632   where COD_MONEDA='NS' and COD_TIPREAJUSTE=2 AND NUM_MES=1077</v>
      </c>
    </row>
    <row r="1082" spans="1:4">
      <c r="A1082">
        <v>1078</v>
      </c>
      <c r="B1082" s="1">
        <v>7.2474877605263152E-2</v>
      </c>
      <c r="C1082" s="3">
        <f t="shared" si="32"/>
        <v>7.2474877605263153</v>
      </c>
      <c r="D1082" s="2" t="str">
        <f t="shared" si="33"/>
        <v>update PT_TVAL_CURVA_TASAS set MTO_VALOR=7.24748776052632   where COD_MONEDA='NS' and COD_TIPREAJUSTE=2 AND NUM_MES=1078</v>
      </c>
    </row>
    <row r="1083" spans="1:4">
      <c r="A1083">
        <v>1079</v>
      </c>
      <c r="B1083" s="1">
        <v>7.2474877605263152E-2</v>
      </c>
      <c r="C1083" s="3">
        <f t="shared" si="32"/>
        <v>7.2474877605263153</v>
      </c>
      <c r="D1083" s="2" t="str">
        <f t="shared" si="33"/>
        <v>update PT_TVAL_CURVA_TASAS set MTO_VALOR=7.24748776052632   where COD_MONEDA='NS' and COD_TIPREAJUSTE=2 AND NUM_MES=1079</v>
      </c>
    </row>
    <row r="1084" spans="1:4">
      <c r="A1084">
        <v>1080</v>
      </c>
      <c r="B1084" s="1">
        <v>7.2474877605263152E-2</v>
      </c>
      <c r="C1084" s="3">
        <f t="shared" si="32"/>
        <v>7.2474877605263153</v>
      </c>
      <c r="D1084" s="2" t="str">
        <f t="shared" si="33"/>
        <v>update PT_TVAL_CURVA_TASAS set MTO_VALOR=7.24748776052632   where COD_MONEDA='NS' and COD_TIPREAJUSTE=2 AND NUM_MES=1080</v>
      </c>
    </row>
    <row r="1085" spans="1:4">
      <c r="A1085">
        <v>1081</v>
      </c>
      <c r="B1085" s="1">
        <v>7.2474877605263152E-2</v>
      </c>
      <c r="C1085" s="3">
        <f t="shared" si="32"/>
        <v>7.2474877605263153</v>
      </c>
      <c r="D1085" s="2" t="str">
        <f t="shared" si="33"/>
        <v>update PT_TVAL_CURVA_TASAS set MTO_VALOR=7.24748776052632   where COD_MONEDA='NS' and COD_TIPREAJUSTE=2 AND NUM_MES=1081</v>
      </c>
    </row>
    <row r="1086" spans="1:4">
      <c r="A1086">
        <v>1082</v>
      </c>
      <c r="B1086" s="1">
        <v>7.2474877605263152E-2</v>
      </c>
      <c r="C1086" s="3">
        <f t="shared" si="32"/>
        <v>7.2474877605263153</v>
      </c>
      <c r="D1086" s="2" t="str">
        <f t="shared" si="33"/>
        <v>update PT_TVAL_CURVA_TASAS set MTO_VALOR=7.24748776052632   where COD_MONEDA='NS' and COD_TIPREAJUSTE=2 AND NUM_MES=1082</v>
      </c>
    </row>
    <row r="1087" spans="1:4">
      <c r="A1087">
        <v>1083</v>
      </c>
      <c r="B1087" s="1">
        <v>7.2474877605263152E-2</v>
      </c>
      <c r="C1087" s="3">
        <f t="shared" si="32"/>
        <v>7.2474877605263153</v>
      </c>
      <c r="D1087" s="2" t="str">
        <f t="shared" si="33"/>
        <v>update PT_TVAL_CURVA_TASAS set MTO_VALOR=7.24748776052632   where COD_MONEDA='NS' and COD_TIPREAJUSTE=2 AND NUM_MES=1083</v>
      </c>
    </row>
    <row r="1088" spans="1:4">
      <c r="A1088">
        <v>1084</v>
      </c>
      <c r="B1088" s="1">
        <v>7.2474877605263152E-2</v>
      </c>
      <c r="C1088" s="3">
        <f t="shared" si="32"/>
        <v>7.2474877605263153</v>
      </c>
      <c r="D1088" s="2" t="str">
        <f t="shared" si="33"/>
        <v>update PT_TVAL_CURVA_TASAS set MTO_VALOR=7.24748776052632   where COD_MONEDA='NS' and COD_TIPREAJUSTE=2 AND NUM_MES=1084</v>
      </c>
    </row>
    <row r="1089" spans="1:4">
      <c r="A1089">
        <v>1085</v>
      </c>
      <c r="B1089" s="1">
        <v>7.2474877605263152E-2</v>
      </c>
      <c r="C1089" s="3">
        <f t="shared" si="32"/>
        <v>7.2474877605263153</v>
      </c>
      <c r="D1089" s="2" t="str">
        <f t="shared" si="33"/>
        <v>update PT_TVAL_CURVA_TASAS set MTO_VALOR=7.24748776052632   where COD_MONEDA='NS' and COD_TIPREAJUSTE=2 AND NUM_MES=1085</v>
      </c>
    </row>
    <row r="1090" spans="1:4">
      <c r="A1090">
        <v>1086</v>
      </c>
      <c r="B1090" s="1">
        <v>7.2474877605263152E-2</v>
      </c>
      <c r="C1090" s="3">
        <f t="shared" si="32"/>
        <v>7.2474877605263153</v>
      </c>
      <c r="D1090" s="2" t="str">
        <f t="shared" si="33"/>
        <v>update PT_TVAL_CURVA_TASAS set MTO_VALOR=7.24748776052632   where COD_MONEDA='NS' and COD_TIPREAJUSTE=2 AND NUM_MES=1086</v>
      </c>
    </row>
    <row r="1091" spans="1:4">
      <c r="A1091">
        <v>1087</v>
      </c>
      <c r="B1091" s="1">
        <v>7.2474877605263152E-2</v>
      </c>
      <c r="C1091" s="3">
        <f t="shared" si="32"/>
        <v>7.2474877605263153</v>
      </c>
      <c r="D1091" s="2" t="str">
        <f t="shared" si="33"/>
        <v>update PT_TVAL_CURVA_TASAS set MTO_VALOR=7.24748776052632   where COD_MONEDA='NS' and COD_TIPREAJUSTE=2 AND NUM_MES=1087</v>
      </c>
    </row>
    <row r="1092" spans="1:4">
      <c r="A1092">
        <v>1088</v>
      </c>
      <c r="B1092" s="1">
        <v>7.2474877605263152E-2</v>
      </c>
      <c r="C1092" s="3">
        <f t="shared" si="32"/>
        <v>7.2474877605263153</v>
      </c>
      <c r="D1092" s="2" t="str">
        <f t="shared" si="33"/>
        <v>update PT_TVAL_CURVA_TASAS set MTO_VALOR=7.24748776052632   where COD_MONEDA='NS' and COD_TIPREAJUSTE=2 AND NUM_MES=1088</v>
      </c>
    </row>
    <row r="1093" spans="1:4">
      <c r="A1093">
        <v>1089</v>
      </c>
      <c r="B1093" s="1">
        <v>7.2474877605263152E-2</v>
      </c>
      <c r="C1093" s="3">
        <f t="shared" ref="C1093:C1156" si="34">+B1093*100</f>
        <v>7.2474877605263153</v>
      </c>
      <c r="D1093" s="2" t="str">
        <f t="shared" ref="D1093:D1156" si="35">CONCATENATE($A$1,C1093,$A$2,A1093)</f>
        <v>update PT_TVAL_CURVA_TASAS set MTO_VALOR=7.24748776052632   where COD_MONEDA='NS' and COD_TIPREAJUSTE=2 AND NUM_MES=1089</v>
      </c>
    </row>
    <row r="1094" spans="1:4">
      <c r="A1094">
        <v>1090</v>
      </c>
      <c r="B1094" s="1">
        <v>7.2474877605263152E-2</v>
      </c>
      <c r="C1094" s="3">
        <f t="shared" si="34"/>
        <v>7.2474877605263153</v>
      </c>
      <c r="D1094" s="2" t="str">
        <f t="shared" si="35"/>
        <v>update PT_TVAL_CURVA_TASAS set MTO_VALOR=7.24748776052632   where COD_MONEDA='NS' and COD_TIPREAJUSTE=2 AND NUM_MES=1090</v>
      </c>
    </row>
    <row r="1095" spans="1:4">
      <c r="A1095">
        <v>1091</v>
      </c>
      <c r="B1095" s="1">
        <v>7.2474877605263152E-2</v>
      </c>
      <c r="C1095" s="3">
        <f t="shared" si="34"/>
        <v>7.2474877605263153</v>
      </c>
      <c r="D1095" s="2" t="str">
        <f t="shared" si="35"/>
        <v>update PT_TVAL_CURVA_TASAS set MTO_VALOR=7.24748776052632   where COD_MONEDA='NS' and COD_TIPREAJUSTE=2 AND NUM_MES=1091</v>
      </c>
    </row>
    <row r="1096" spans="1:4">
      <c r="A1096">
        <v>1092</v>
      </c>
      <c r="B1096" s="1">
        <v>7.2474877605263152E-2</v>
      </c>
      <c r="C1096" s="3">
        <f t="shared" si="34"/>
        <v>7.2474877605263153</v>
      </c>
      <c r="D1096" s="2" t="str">
        <f t="shared" si="35"/>
        <v>update PT_TVAL_CURVA_TASAS set MTO_VALOR=7.24748776052632   where COD_MONEDA='NS' and COD_TIPREAJUSTE=2 AND NUM_MES=1092</v>
      </c>
    </row>
    <row r="1097" spans="1:4">
      <c r="A1097">
        <v>1093</v>
      </c>
      <c r="B1097" s="1">
        <v>7.2474877605263152E-2</v>
      </c>
      <c r="C1097" s="3">
        <f t="shared" si="34"/>
        <v>7.2474877605263153</v>
      </c>
      <c r="D1097" s="2" t="str">
        <f t="shared" si="35"/>
        <v>update PT_TVAL_CURVA_TASAS set MTO_VALOR=7.24748776052632   where COD_MONEDA='NS' and COD_TIPREAJUSTE=2 AND NUM_MES=1093</v>
      </c>
    </row>
    <row r="1098" spans="1:4">
      <c r="A1098">
        <v>1094</v>
      </c>
      <c r="B1098" s="1">
        <v>7.2474877605263152E-2</v>
      </c>
      <c r="C1098" s="3">
        <f t="shared" si="34"/>
        <v>7.2474877605263153</v>
      </c>
      <c r="D1098" s="2" t="str">
        <f t="shared" si="35"/>
        <v>update PT_TVAL_CURVA_TASAS set MTO_VALOR=7.24748776052632   where COD_MONEDA='NS' and COD_TIPREAJUSTE=2 AND NUM_MES=1094</v>
      </c>
    </row>
    <row r="1099" spans="1:4">
      <c r="A1099">
        <v>1095</v>
      </c>
      <c r="B1099" s="1">
        <v>7.2474877605263152E-2</v>
      </c>
      <c r="C1099" s="3">
        <f t="shared" si="34"/>
        <v>7.2474877605263153</v>
      </c>
      <c r="D1099" s="2" t="str">
        <f t="shared" si="35"/>
        <v>update PT_TVAL_CURVA_TASAS set MTO_VALOR=7.24748776052632   where COD_MONEDA='NS' and COD_TIPREAJUSTE=2 AND NUM_MES=1095</v>
      </c>
    </row>
    <row r="1100" spans="1:4">
      <c r="A1100">
        <v>1096</v>
      </c>
      <c r="B1100" s="1">
        <v>7.2474877605263152E-2</v>
      </c>
      <c r="C1100" s="3">
        <f t="shared" si="34"/>
        <v>7.2474877605263153</v>
      </c>
      <c r="D1100" s="2" t="str">
        <f t="shared" si="35"/>
        <v>update PT_TVAL_CURVA_TASAS set MTO_VALOR=7.24748776052632   where COD_MONEDA='NS' and COD_TIPREAJUSTE=2 AND NUM_MES=1096</v>
      </c>
    </row>
    <row r="1101" spans="1:4">
      <c r="A1101">
        <v>1097</v>
      </c>
      <c r="B1101" s="1">
        <v>7.2474877605263152E-2</v>
      </c>
      <c r="C1101" s="3">
        <f t="shared" si="34"/>
        <v>7.2474877605263153</v>
      </c>
      <c r="D1101" s="2" t="str">
        <f t="shared" si="35"/>
        <v>update PT_TVAL_CURVA_TASAS set MTO_VALOR=7.24748776052632   where COD_MONEDA='NS' and COD_TIPREAJUSTE=2 AND NUM_MES=1097</v>
      </c>
    </row>
    <row r="1102" spans="1:4">
      <c r="A1102">
        <v>1098</v>
      </c>
      <c r="B1102" s="1">
        <v>7.2474877605263152E-2</v>
      </c>
      <c r="C1102" s="3">
        <f t="shared" si="34"/>
        <v>7.2474877605263153</v>
      </c>
      <c r="D1102" s="2" t="str">
        <f t="shared" si="35"/>
        <v>update PT_TVAL_CURVA_TASAS set MTO_VALOR=7.24748776052632   where COD_MONEDA='NS' and COD_TIPREAJUSTE=2 AND NUM_MES=1098</v>
      </c>
    </row>
    <row r="1103" spans="1:4">
      <c r="A1103">
        <v>1099</v>
      </c>
      <c r="B1103" s="1">
        <v>7.2474877605263152E-2</v>
      </c>
      <c r="C1103" s="3">
        <f t="shared" si="34"/>
        <v>7.2474877605263153</v>
      </c>
      <c r="D1103" s="2" t="str">
        <f t="shared" si="35"/>
        <v>update PT_TVAL_CURVA_TASAS set MTO_VALOR=7.24748776052632   where COD_MONEDA='NS' and COD_TIPREAJUSTE=2 AND NUM_MES=1099</v>
      </c>
    </row>
    <row r="1104" spans="1:4">
      <c r="A1104">
        <v>1100</v>
      </c>
      <c r="B1104" s="1">
        <v>7.2474877605263152E-2</v>
      </c>
      <c r="C1104" s="3">
        <f t="shared" si="34"/>
        <v>7.2474877605263153</v>
      </c>
      <c r="D1104" s="2" t="str">
        <f t="shared" si="35"/>
        <v>update PT_TVAL_CURVA_TASAS set MTO_VALOR=7.24748776052632   where COD_MONEDA='NS' and COD_TIPREAJUSTE=2 AND NUM_MES=1100</v>
      </c>
    </row>
    <row r="1105" spans="1:4">
      <c r="A1105">
        <v>1101</v>
      </c>
      <c r="B1105" s="1">
        <v>7.2474877605263152E-2</v>
      </c>
      <c r="C1105" s="3">
        <f t="shared" si="34"/>
        <v>7.2474877605263153</v>
      </c>
      <c r="D1105" s="2" t="str">
        <f t="shared" si="35"/>
        <v>update PT_TVAL_CURVA_TASAS set MTO_VALOR=7.24748776052632   where COD_MONEDA='NS' and COD_TIPREAJUSTE=2 AND NUM_MES=1101</v>
      </c>
    </row>
    <row r="1106" spans="1:4">
      <c r="A1106">
        <v>1102</v>
      </c>
      <c r="B1106" s="1">
        <v>7.2474877605263152E-2</v>
      </c>
      <c r="C1106" s="3">
        <f t="shared" si="34"/>
        <v>7.2474877605263153</v>
      </c>
      <c r="D1106" s="2" t="str">
        <f t="shared" si="35"/>
        <v>update PT_TVAL_CURVA_TASAS set MTO_VALOR=7.24748776052632   where COD_MONEDA='NS' and COD_TIPREAJUSTE=2 AND NUM_MES=1102</v>
      </c>
    </row>
    <row r="1107" spans="1:4">
      <c r="A1107">
        <v>1103</v>
      </c>
      <c r="B1107" s="1">
        <v>7.2474877605263152E-2</v>
      </c>
      <c r="C1107" s="3">
        <f t="shared" si="34"/>
        <v>7.2474877605263153</v>
      </c>
      <c r="D1107" s="2" t="str">
        <f t="shared" si="35"/>
        <v>update PT_TVAL_CURVA_TASAS set MTO_VALOR=7.24748776052632   where COD_MONEDA='NS' and COD_TIPREAJUSTE=2 AND NUM_MES=1103</v>
      </c>
    </row>
    <row r="1108" spans="1:4">
      <c r="A1108">
        <v>1104</v>
      </c>
      <c r="B1108" s="1">
        <v>7.2474877605263152E-2</v>
      </c>
      <c r="C1108" s="3">
        <f t="shared" si="34"/>
        <v>7.2474877605263153</v>
      </c>
      <c r="D1108" s="2" t="str">
        <f t="shared" si="35"/>
        <v>update PT_TVAL_CURVA_TASAS set MTO_VALOR=7.24748776052632   where COD_MONEDA='NS' and COD_TIPREAJUSTE=2 AND NUM_MES=1104</v>
      </c>
    </row>
    <row r="1109" spans="1:4">
      <c r="A1109">
        <v>1105</v>
      </c>
      <c r="B1109" s="1">
        <v>7.2474877605263152E-2</v>
      </c>
      <c r="C1109" s="3">
        <f t="shared" si="34"/>
        <v>7.2474877605263153</v>
      </c>
      <c r="D1109" s="2" t="str">
        <f t="shared" si="35"/>
        <v>update PT_TVAL_CURVA_TASAS set MTO_VALOR=7.24748776052632   where COD_MONEDA='NS' and COD_TIPREAJUSTE=2 AND NUM_MES=1105</v>
      </c>
    </row>
    <row r="1110" spans="1:4">
      <c r="A1110">
        <v>1106</v>
      </c>
      <c r="B1110" s="1">
        <v>7.2474877605263152E-2</v>
      </c>
      <c r="C1110" s="3">
        <f t="shared" si="34"/>
        <v>7.2474877605263153</v>
      </c>
      <c r="D1110" s="2" t="str">
        <f t="shared" si="35"/>
        <v>update PT_TVAL_CURVA_TASAS set MTO_VALOR=7.24748776052632   where COD_MONEDA='NS' and COD_TIPREAJUSTE=2 AND NUM_MES=1106</v>
      </c>
    </row>
    <row r="1111" spans="1:4">
      <c r="A1111">
        <v>1107</v>
      </c>
      <c r="B1111" s="1">
        <v>7.2474877605263152E-2</v>
      </c>
      <c r="C1111" s="3">
        <f t="shared" si="34"/>
        <v>7.2474877605263153</v>
      </c>
      <c r="D1111" s="2" t="str">
        <f t="shared" si="35"/>
        <v>update PT_TVAL_CURVA_TASAS set MTO_VALOR=7.24748776052632   where COD_MONEDA='NS' and COD_TIPREAJUSTE=2 AND NUM_MES=1107</v>
      </c>
    </row>
    <row r="1112" spans="1:4">
      <c r="A1112">
        <v>1108</v>
      </c>
      <c r="B1112" s="1">
        <v>7.2474877605263152E-2</v>
      </c>
      <c r="C1112" s="3">
        <f t="shared" si="34"/>
        <v>7.2474877605263153</v>
      </c>
      <c r="D1112" s="2" t="str">
        <f t="shared" si="35"/>
        <v>update PT_TVAL_CURVA_TASAS set MTO_VALOR=7.24748776052632   where COD_MONEDA='NS' and COD_TIPREAJUSTE=2 AND NUM_MES=1108</v>
      </c>
    </row>
    <row r="1113" spans="1:4">
      <c r="A1113">
        <v>1109</v>
      </c>
      <c r="B1113" s="1">
        <v>7.2474877605263152E-2</v>
      </c>
      <c r="C1113" s="3">
        <f t="shared" si="34"/>
        <v>7.2474877605263153</v>
      </c>
      <c r="D1113" s="2" t="str">
        <f t="shared" si="35"/>
        <v>update PT_TVAL_CURVA_TASAS set MTO_VALOR=7.24748776052632   where COD_MONEDA='NS' and COD_TIPREAJUSTE=2 AND NUM_MES=1109</v>
      </c>
    </row>
    <row r="1114" spans="1:4">
      <c r="A1114">
        <v>1110</v>
      </c>
      <c r="B1114" s="1">
        <v>7.2474877605263152E-2</v>
      </c>
      <c r="C1114" s="3">
        <f t="shared" si="34"/>
        <v>7.2474877605263153</v>
      </c>
      <c r="D1114" s="2" t="str">
        <f t="shared" si="35"/>
        <v>update PT_TVAL_CURVA_TASAS set MTO_VALOR=7.24748776052632   where COD_MONEDA='NS' and COD_TIPREAJUSTE=2 AND NUM_MES=1110</v>
      </c>
    </row>
    <row r="1115" spans="1:4">
      <c r="A1115">
        <v>1111</v>
      </c>
      <c r="B1115" s="1">
        <v>7.2474877605263152E-2</v>
      </c>
      <c r="C1115" s="3">
        <f t="shared" si="34"/>
        <v>7.2474877605263153</v>
      </c>
      <c r="D1115" s="2" t="str">
        <f t="shared" si="35"/>
        <v>update PT_TVAL_CURVA_TASAS set MTO_VALOR=7.24748776052632   where COD_MONEDA='NS' and COD_TIPREAJUSTE=2 AND NUM_MES=1111</v>
      </c>
    </row>
    <row r="1116" spans="1:4">
      <c r="A1116">
        <v>1112</v>
      </c>
      <c r="B1116" s="1">
        <v>7.2474877605263152E-2</v>
      </c>
      <c r="C1116" s="3">
        <f t="shared" si="34"/>
        <v>7.2474877605263153</v>
      </c>
      <c r="D1116" s="2" t="str">
        <f t="shared" si="35"/>
        <v>update PT_TVAL_CURVA_TASAS set MTO_VALOR=7.24748776052632   where COD_MONEDA='NS' and COD_TIPREAJUSTE=2 AND NUM_MES=1112</v>
      </c>
    </row>
    <row r="1117" spans="1:4">
      <c r="A1117">
        <v>1113</v>
      </c>
      <c r="B1117" s="1">
        <v>7.2474877605263152E-2</v>
      </c>
      <c r="C1117" s="3">
        <f t="shared" si="34"/>
        <v>7.2474877605263153</v>
      </c>
      <c r="D1117" s="2" t="str">
        <f t="shared" si="35"/>
        <v>update PT_TVAL_CURVA_TASAS set MTO_VALOR=7.24748776052632   where COD_MONEDA='NS' and COD_TIPREAJUSTE=2 AND NUM_MES=1113</v>
      </c>
    </row>
    <row r="1118" spans="1:4">
      <c r="A1118">
        <v>1114</v>
      </c>
      <c r="B1118" s="1">
        <v>7.2474877605263152E-2</v>
      </c>
      <c r="C1118" s="3">
        <f t="shared" si="34"/>
        <v>7.2474877605263153</v>
      </c>
      <c r="D1118" s="2" t="str">
        <f t="shared" si="35"/>
        <v>update PT_TVAL_CURVA_TASAS set MTO_VALOR=7.24748776052632   where COD_MONEDA='NS' and COD_TIPREAJUSTE=2 AND NUM_MES=1114</v>
      </c>
    </row>
    <row r="1119" spans="1:4">
      <c r="A1119">
        <v>1115</v>
      </c>
      <c r="B1119" s="1">
        <v>7.2474877605263152E-2</v>
      </c>
      <c r="C1119" s="3">
        <f t="shared" si="34"/>
        <v>7.2474877605263153</v>
      </c>
      <c r="D1119" s="2" t="str">
        <f t="shared" si="35"/>
        <v>update PT_TVAL_CURVA_TASAS set MTO_VALOR=7.24748776052632   where COD_MONEDA='NS' and COD_TIPREAJUSTE=2 AND NUM_MES=1115</v>
      </c>
    </row>
    <row r="1120" spans="1:4">
      <c r="A1120">
        <v>1116</v>
      </c>
      <c r="B1120" s="1">
        <v>7.2474877605263152E-2</v>
      </c>
      <c r="C1120" s="3">
        <f t="shared" si="34"/>
        <v>7.2474877605263153</v>
      </c>
      <c r="D1120" s="2" t="str">
        <f t="shared" si="35"/>
        <v>update PT_TVAL_CURVA_TASAS set MTO_VALOR=7.24748776052632   where COD_MONEDA='NS' and COD_TIPREAJUSTE=2 AND NUM_MES=1116</v>
      </c>
    </row>
    <row r="1121" spans="1:4">
      <c r="A1121">
        <v>1117</v>
      </c>
      <c r="B1121" s="1">
        <v>7.2474877605263152E-2</v>
      </c>
      <c r="C1121" s="3">
        <f t="shared" si="34"/>
        <v>7.2474877605263153</v>
      </c>
      <c r="D1121" s="2" t="str">
        <f t="shared" si="35"/>
        <v>update PT_TVAL_CURVA_TASAS set MTO_VALOR=7.24748776052632   where COD_MONEDA='NS' and COD_TIPREAJUSTE=2 AND NUM_MES=1117</v>
      </c>
    </row>
    <row r="1122" spans="1:4">
      <c r="A1122">
        <v>1118</v>
      </c>
      <c r="B1122" s="1">
        <v>7.2474877605263152E-2</v>
      </c>
      <c r="C1122" s="3">
        <f t="shared" si="34"/>
        <v>7.2474877605263153</v>
      </c>
      <c r="D1122" s="2" t="str">
        <f t="shared" si="35"/>
        <v>update PT_TVAL_CURVA_TASAS set MTO_VALOR=7.24748776052632   where COD_MONEDA='NS' and COD_TIPREAJUSTE=2 AND NUM_MES=1118</v>
      </c>
    </row>
    <row r="1123" spans="1:4">
      <c r="A1123">
        <v>1119</v>
      </c>
      <c r="B1123" s="1">
        <v>7.2474877605263152E-2</v>
      </c>
      <c r="C1123" s="3">
        <f t="shared" si="34"/>
        <v>7.2474877605263153</v>
      </c>
      <c r="D1123" s="2" t="str">
        <f t="shared" si="35"/>
        <v>update PT_TVAL_CURVA_TASAS set MTO_VALOR=7.24748776052632   where COD_MONEDA='NS' and COD_TIPREAJUSTE=2 AND NUM_MES=1119</v>
      </c>
    </row>
    <row r="1124" spans="1:4">
      <c r="A1124">
        <v>1120</v>
      </c>
      <c r="B1124" s="1">
        <v>7.2474877605263152E-2</v>
      </c>
      <c r="C1124" s="3">
        <f t="shared" si="34"/>
        <v>7.2474877605263153</v>
      </c>
      <c r="D1124" s="2" t="str">
        <f t="shared" si="35"/>
        <v>update PT_TVAL_CURVA_TASAS set MTO_VALOR=7.24748776052632   where COD_MONEDA='NS' and COD_TIPREAJUSTE=2 AND NUM_MES=1120</v>
      </c>
    </row>
    <row r="1125" spans="1:4">
      <c r="A1125">
        <v>1121</v>
      </c>
      <c r="B1125" s="1">
        <v>7.2474877605263152E-2</v>
      </c>
      <c r="C1125" s="3">
        <f t="shared" si="34"/>
        <v>7.2474877605263153</v>
      </c>
      <c r="D1125" s="2" t="str">
        <f t="shared" si="35"/>
        <v>update PT_TVAL_CURVA_TASAS set MTO_VALOR=7.24748776052632   where COD_MONEDA='NS' and COD_TIPREAJUSTE=2 AND NUM_MES=1121</v>
      </c>
    </row>
    <row r="1126" spans="1:4">
      <c r="A1126">
        <v>1122</v>
      </c>
      <c r="B1126" s="1">
        <v>7.2474877605263152E-2</v>
      </c>
      <c r="C1126" s="3">
        <f t="shared" si="34"/>
        <v>7.2474877605263153</v>
      </c>
      <c r="D1126" s="2" t="str">
        <f t="shared" si="35"/>
        <v>update PT_TVAL_CURVA_TASAS set MTO_VALOR=7.24748776052632   where COD_MONEDA='NS' and COD_TIPREAJUSTE=2 AND NUM_MES=1122</v>
      </c>
    </row>
    <row r="1127" spans="1:4">
      <c r="A1127">
        <v>1123</v>
      </c>
      <c r="B1127" s="1">
        <v>7.2474877605263152E-2</v>
      </c>
      <c r="C1127" s="3">
        <f t="shared" si="34"/>
        <v>7.2474877605263153</v>
      </c>
      <c r="D1127" s="2" t="str">
        <f t="shared" si="35"/>
        <v>update PT_TVAL_CURVA_TASAS set MTO_VALOR=7.24748776052632   where COD_MONEDA='NS' and COD_TIPREAJUSTE=2 AND NUM_MES=1123</v>
      </c>
    </row>
    <row r="1128" spans="1:4">
      <c r="A1128">
        <v>1124</v>
      </c>
      <c r="B1128" s="1">
        <v>7.2474877605263152E-2</v>
      </c>
      <c r="C1128" s="3">
        <f t="shared" si="34"/>
        <v>7.2474877605263153</v>
      </c>
      <c r="D1128" s="2" t="str">
        <f t="shared" si="35"/>
        <v>update PT_TVAL_CURVA_TASAS set MTO_VALOR=7.24748776052632   where COD_MONEDA='NS' and COD_TIPREAJUSTE=2 AND NUM_MES=1124</v>
      </c>
    </row>
    <row r="1129" spans="1:4">
      <c r="A1129">
        <v>1125</v>
      </c>
      <c r="B1129" s="1">
        <v>7.2474877605263152E-2</v>
      </c>
      <c r="C1129" s="3">
        <f t="shared" si="34"/>
        <v>7.2474877605263153</v>
      </c>
      <c r="D1129" s="2" t="str">
        <f t="shared" si="35"/>
        <v>update PT_TVAL_CURVA_TASAS set MTO_VALOR=7.24748776052632   where COD_MONEDA='NS' and COD_TIPREAJUSTE=2 AND NUM_MES=1125</v>
      </c>
    </row>
    <row r="1130" spans="1:4">
      <c r="A1130">
        <v>1126</v>
      </c>
      <c r="B1130" s="1">
        <v>7.2474877605263152E-2</v>
      </c>
      <c r="C1130" s="3">
        <f t="shared" si="34"/>
        <v>7.2474877605263153</v>
      </c>
      <c r="D1130" s="2" t="str">
        <f t="shared" si="35"/>
        <v>update PT_TVAL_CURVA_TASAS set MTO_VALOR=7.24748776052632   where COD_MONEDA='NS' and COD_TIPREAJUSTE=2 AND NUM_MES=1126</v>
      </c>
    </row>
    <row r="1131" spans="1:4">
      <c r="A1131">
        <v>1127</v>
      </c>
      <c r="B1131" s="1">
        <v>7.2474877605263152E-2</v>
      </c>
      <c r="C1131" s="3">
        <f t="shared" si="34"/>
        <v>7.2474877605263153</v>
      </c>
      <c r="D1131" s="2" t="str">
        <f t="shared" si="35"/>
        <v>update PT_TVAL_CURVA_TASAS set MTO_VALOR=7.24748776052632   where COD_MONEDA='NS' and COD_TIPREAJUSTE=2 AND NUM_MES=1127</v>
      </c>
    </row>
    <row r="1132" spans="1:4">
      <c r="A1132">
        <v>1128</v>
      </c>
      <c r="B1132" s="1">
        <v>7.2474877605263152E-2</v>
      </c>
      <c r="C1132" s="3">
        <f t="shared" si="34"/>
        <v>7.2474877605263153</v>
      </c>
      <c r="D1132" s="2" t="str">
        <f t="shared" si="35"/>
        <v>update PT_TVAL_CURVA_TASAS set MTO_VALOR=7.24748776052632   where COD_MONEDA='NS' and COD_TIPREAJUSTE=2 AND NUM_MES=1128</v>
      </c>
    </row>
    <row r="1133" spans="1:4">
      <c r="A1133">
        <v>1129</v>
      </c>
      <c r="B1133" s="1">
        <v>7.2474877605263152E-2</v>
      </c>
      <c r="C1133" s="3">
        <f t="shared" si="34"/>
        <v>7.2474877605263153</v>
      </c>
      <c r="D1133" s="2" t="str">
        <f t="shared" si="35"/>
        <v>update PT_TVAL_CURVA_TASAS set MTO_VALOR=7.24748776052632   where COD_MONEDA='NS' and COD_TIPREAJUSTE=2 AND NUM_MES=1129</v>
      </c>
    </row>
    <row r="1134" spans="1:4">
      <c r="A1134">
        <v>1130</v>
      </c>
      <c r="B1134" s="1">
        <v>7.2474877605263152E-2</v>
      </c>
      <c r="C1134" s="3">
        <f t="shared" si="34"/>
        <v>7.2474877605263153</v>
      </c>
      <c r="D1134" s="2" t="str">
        <f t="shared" si="35"/>
        <v>update PT_TVAL_CURVA_TASAS set MTO_VALOR=7.24748776052632   where COD_MONEDA='NS' and COD_TIPREAJUSTE=2 AND NUM_MES=1130</v>
      </c>
    </row>
    <row r="1135" spans="1:4">
      <c r="A1135">
        <v>1131</v>
      </c>
      <c r="B1135" s="1">
        <v>7.2474877605263152E-2</v>
      </c>
      <c r="C1135" s="3">
        <f t="shared" si="34"/>
        <v>7.2474877605263153</v>
      </c>
      <c r="D1135" s="2" t="str">
        <f t="shared" si="35"/>
        <v>update PT_TVAL_CURVA_TASAS set MTO_VALOR=7.24748776052632   where COD_MONEDA='NS' and COD_TIPREAJUSTE=2 AND NUM_MES=1131</v>
      </c>
    </row>
    <row r="1136" spans="1:4">
      <c r="A1136">
        <v>1132</v>
      </c>
      <c r="B1136" s="1">
        <v>7.2474877605263152E-2</v>
      </c>
      <c r="C1136" s="3">
        <f t="shared" si="34"/>
        <v>7.2474877605263153</v>
      </c>
      <c r="D1136" s="2" t="str">
        <f t="shared" si="35"/>
        <v>update PT_TVAL_CURVA_TASAS set MTO_VALOR=7.24748776052632   where COD_MONEDA='NS' and COD_TIPREAJUSTE=2 AND NUM_MES=1132</v>
      </c>
    </row>
    <row r="1137" spans="1:4">
      <c r="A1137">
        <v>1133</v>
      </c>
      <c r="B1137" s="1">
        <v>7.2474877605263152E-2</v>
      </c>
      <c r="C1137" s="3">
        <f t="shared" si="34"/>
        <v>7.2474877605263153</v>
      </c>
      <c r="D1137" s="2" t="str">
        <f t="shared" si="35"/>
        <v>update PT_TVAL_CURVA_TASAS set MTO_VALOR=7.24748776052632   where COD_MONEDA='NS' and COD_TIPREAJUSTE=2 AND NUM_MES=1133</v>
      </c>
    </row>
    <row r="1138" spans="1:4">
      <c r="A1138">
        <v>1134</v>
      </c>
      <c r="B1138" s="1">
        <v>7.2474877605263152E-2</v>
      </c>
      <c r="C1138" s="3">
        <f t="shared" si="34"/>
        <v>7.2474877605263153</v>
      </c>
      <c r="D1138" s="2" t="str">
        <f t="shared" si="35"/>
        <v>update PT_TVAL_CURVA_TASAS set MTO_VALOR=7.24748776052632   where COD_MONEDA='NS' and COD_TIPREAJUSTE=2 AND NUM_MES=1134</v>
      </c>
    </row>
    <row r="1139" spans="1:4">
      <c r="A1139">
        <v>1135</v>
      </c>
      <c r="B1139" s="1">
        <v>7.2474877605263152E-2</v>
      </c>
      <c r="C1139" s="3">
        <f t="shared" si="34"/>
        <v>7.2474877605263153</v>
      </c>
      <c r="D1139" s="2" t="str">
        <f t="shared" si="35"/>
        <v>update PT_TVAL_CURVA_TASAS set MTO_VALOR=7.24748776052632   where COD_MONEDA='NS' and COD_TIPREAJUSTE=2 AND NUM_MES=1135</v>
      </c>
    </row>
    <row r="1140" spans="1:4">
      <c r="A1140">
        <v>1136</v>
      </c>
      <c r="B1140" s="1">
        <v>7.2474877605263152E-2</v>
      </c>
      <c r="C1140" s="3">
        <f t="shared" si="34"/>
        <v>7.2474877605263153</v>
      </c>
      <c r="D1140" s="2" t="str">
        <f t="shared" si="35"/>
        <v>update PT_TVAL_CURVA_TASAS set MTO_VALOR=7.24748776052632   where COD_MONEDA='NS' and COD_TIPREAJUSTE=2 AND NUM_MES=1136</v>
      </c>
    </row>
    <row r="1141" spans="1:4">
      <c r="A1141">
        <v>1137</v>
      </c>
      <c r="B1141" s="1">
        <v>7.2474877605263152E-2</v>
      </c>
      <c r="C1141" s="3">
        <f t="shared" si="34"/>
        <v>7.2474877605263153</v>
      </c>
      <c r="D1141" s="2" t="str">
        <f t="shared" si="35"/>
        <v>update PT_TVAL_CURVA_TASAS set MTO_VALOR=7.24748776052632   where COD_MONEDA='NS' and COD_TIPREAJUSTE=2 AND NUM_MES=1137</v>
      </c>
    </row>
    <row r="1142" spans="1:4">
      <c r="A1142">
        <v>1138</v>
      </c>
      <c r="B1142" s="1">
        <v>7.2474877605263152E-2</v>
      </c>
      <c r="C1142" s="3">
        <f t="shared" si="34"/>
        <v>7.2474877605263153</v>
      </c>
      <c r="D1142" s="2" t="str">
        <f t="shared" si="35"/>
        <v>update PT_TVAL_CURVA_TASAS set MTO_VALOR=7.24748776052632   where COD_MONEDA='NS' and COD_TIPREAJUSTE=2 AND NUM_MES=1138</v>
      </c>
    </row>
    <row r="1143" spans="1:4">
      <c r="A1143">
        <v>1139</v>
      </c>
      <c r="B1143" s="1">
        <v>7.2474877605263152E-2</v>
      </c>
      <c r="C1143" s="3">
        <f t="shared" si="34"/>
        <v>7.2474877605263153</v>
      </c>
      <c r="D1143" s="2" t="str">
        <f t="shared" si="35"/>
        <v>update PT_TVAL_CURVA_TASAS set MTO_VALOR=7.24748776052632   where COD_MONEDA='NS' and COD_TIPREAJUSTE=2 AND NUM_MES=1139</v>
      </c>
    </row>
    <row r="1144" spans="1:4">
      <c r="A1144">
        <v>1140</v>
      </c>
      <c r="B1144" s="1">
        <v>7.2474877605263152E-2</v>
      </c>
      <c r="C1144" s="3">
        <f t="shared" si="34"/>
        <v>7.2474877605263153</v>
      </c>
      <c r="D1144" s="2" t="str">
        <f t="shared" si="35"/>
        <v>update PT_TVAL_CURVA_TASAS set MTO_VALOR=7.24748776052632   where COD_MONEDA='NS' and COD_TIPREAJUSTE=2 AND NUM_MES=1140</v>
      </c>
    </row>
    <row r="1145" spans="1:4">
      <c r="A1145">
        <v>1141</v>
      </c>
      <c r="B1145" s="1">
        <v>7.2474877605263152E-2</v>
      </c>
      <c r="C1145" s="3">
        <f t="shared" si="34"/>
        <v>7.2474877605263153</v>
      </c>
      <c r="D1145" s="2" t="str">
        <f t="shared" si="35"/>
        <v>update PT_TVAL_CURVA_TASAS set MTO_VALOR=7.24748776052632   where COD_MONEDA='NS' and COD_TIPREAJUSTE=2 AND NUM_MES=1141</v>
      </c>
    </row>
    <row r="1146" spans="1:4">
      <c r="A1146">
        <v>1142</v>
      </c>
      <c r="B1146" s="1">
        <v>7.2474877605263152E-2</v>
      </c>
      <c r="C1146" s="3">
        <f t="shared" si="34"/>
        <v>7.2474877605263153</v>
      </c>
      <c r="D1146" s="2" t="str">
        <f t="shared" si="35"/>
        <v>update PT_TVAL_CURVA_TASAS set MTO_VALOR=7.24748776052632   where COD_MONEDA='NS' and COD_TIPREAJUSTE=2 AND NUM_MES=1142</v>
      </c>
    </row>
    <row r="1147" spans="1:4">
      <c r="A1147">
        <v>1143</v>
      </c>
      <c r="B1147" s="1">
        <v>7.2474877605263152E-2</v>
      </c>
      <c r="C1147" s="3">
        <f t="shared" si="34"/>
        <v>7.2474877605263153</v>
      </c>
      <c r="D1147" s="2" t="str">
        <f t="shared" si="35"/>
        <v>update PT_TVAL_CURVA_TASAS set MTO_VALOR=7.24748776052632   where COD_MONEDA='NS' and COD_TIPREAJUSTE=2 AND NUM_MES=1143</v>
      </c>
    </row>
    <row r="1148" spans="1:4">
      <c r="A1148">
        <v>1144</v>
      </c>
      <c r="B1148" s="1">
        <v>7.2474877605263152E-2</v>
      </c>
      <c r="C1148" s="3">
        <f t="shared" si="34"/>
        <v>7.2474877605263153</v>
      </c>
      <c r="D1148" s="2" t="str">
        <f t="shared" si="35"/>
        <v>update PT_TVAL_CURVA_TASAS set MTO_VALOR=7.24748776052632   where COD_MONEDA='NS' and COD_TIPREAJUSTE=2 AND NUM_MES=1144</v>
      </c>
    </row>
    <row r="1149" spans="1:4">
      <c r="A1149">
        <v>1145</v>
      </c>
      <c r="B1149" s="1">
        <v>7.2474877605263152E-2</v>
      </c>
      <c r="C1149" s="3">
        <f t="shared" si="34"/>
        <v>7.2474877605263153</v>
      </c>
      <c r="D1149" s="2" t="str">
        <f t="shared" si="35"/>
        <v>update PT_TVAL_CURVA_TASAS set MTO_VALOR=7.24748776052632   where COD_MONEDA='NS' and COD_TIPREAJUSTE=2 AND NUM_MES=1145</v>
      </c>
    </row>
    <row r="1150" spans="1:4">
      <c r="A1150">
        <v>1146</v>
      </c>
      <c r="B1150" s="1">
        <v>7.2474877605263152E-2</v>
      </c>
      <c r="C1150" s="3">
        <f t="shared" si="34"/>
        <v>7.2474877605263153</v>
      </c>
      <c r="D1150" s="2" t="str">
        <f t="shared" si="35"/>
        <v>update PT_TVAL_CURVA_TASAS set MTO_VALOR=7.24748776052632   where COD_MONEDA='NS' and COD_TIPREAJUSTE=2 AND NUM_MES=1146</v>
      </c>
    </row>
    <row r="1151" spans="1:4">
      <c r="A1151">
        <v>1147</v>
      </c>
      <c r="B1151" s="1">
        <v>7.2474877605263152E-2</v>
      </c>
      <c r="C1151" s="3">
        <f t="shared" si="34"/>
        <v>7.2474877605263153</v>
      </c>
      <c r="D1151" s="2" t="str">
        <f t="shared" si="35"/>
        <v>update PT_TVAL_CURVA_TASAS set MTO_VALOR=7.24748776052632   where COD_MONEDA='NS' and COD_TIPREAJUSTE=2 AND NUM_MES=1147</v>
      </c>
    </row>
    <row r="1152" spans="1:4">
      <c r="A1152">
        <v>1148</v>
      </c>
      <c r="B1152" s="1">
        <v>7.2474877605263152E-2</v>
      </c>
      <c r="C1152" s="3">
        <f t="shared" si="34"/>
        <v>7.2474877605263153</v>
      </c>
      <c r="D1152" s="2" t="str">
        <f t="shared" si="35"/>
        <v>update PT_TVAL_CURVA_TASAS set MTO_VALOR=7.24748776052632   where COD_MONEDA='NS' and COD_TIPREAJUSTE=2 AND NUM_MES=1148</v>
      </c>
    </row>
    <row r="1153" spans="1:4">
      <c r="A1153">
        <v>1149</v>
      </c>
      <c r="B1153" s="1">
        <v>7.2474877605263152E-2</v>
      </c>
      <c r="C1153" s="3">
        <f t="shared" si="34"/>
        <v>7.2474877605263153</v>
      </c>
      <c r="D1153" s="2" t="str">
        <f t="shared" si="35"/>
        <v>update PT_TVAL_CURVA_TASAS set MTO_VALOR=7.24748776052632   where COD_MONEDA='NS' and COD_TIPREAJUSTE=2 AND NUM_MES=1149</v>
      </c>
    </row>
    <row r="1154" spans="1:4">
      <c r="A1154">
        <v>1150</v>
      </c>
      <c r="B1154" s="1">
        <v>7.2474877605263152E-2</v>
      </c>
      <c r="C1154" s="3">
        <f t="shared" si="34"/>
        <v>7.2474877605263153</v>
      </c>
      <c r="D1154" s="2" t="str">
        <f t="shared" si="35"/>
        <v>update PT_TVAL_CURVA_TASAS set MTO_VALOR=7.24748776052632   where COD_MONEDA='NS' and COD_TIPREAJUSTE=2 AND NUM_MES=1150</v>
      </c>
    </row>
    <row r="1155" spans="1:4">
      <c r="A1155">
        <v>1151</v>
      </c>
      <c r="B1155" s="1">
        <v>7.2474877605263152E-2</v>
      </c>
      <c r="C1155" s="3">
        <f t="shared" si="34"/>
        <v>7.2474877605263153</v>
      </c>
      <c r="D1155" s="2" t="str">
        <f t="shared" si="35"/>
        <v>update PT_TVAL_CURVA_TASAS set MTO_VALOR=7.24748776052632   where COD_MONEDA='NS' and COD_TIPREAJUSTE=2 AND NUM_MES=1151</v>
      </c>
    </row>
    <row r="1156" spans="1:4">
      <c r="A1156">
        <v>1152</v>
      </c>
      <c r="B1156" s="1">
        <v>7.2474877605263152E-2</v>
      </c>
      <c r="C1156" s="3">
        <f t="shared" si="34"/>
        <v>7.2474877605263153</v>
      </c>
      <c r="D1156" s="2" t="str">
        <f t="shared" si="35"/>
        <v>update PT_TVAL_CURVA_TASAS set MTO_VALOR=7.24748776052632   where COD_MONEDA='NS' and COD_TIPREAJUSTE=2 AND NUM_MES=1152</v>
      </c>
    </row>
    <row r="1157" spans="1:4">
      <c r="A1157">
        <v>1153</v>
      </c>
      <c r="B1157" s="1">
        <v>7.2474877605263152E-2</v>
      </c>
      <c r="C1157" s="3">
        <f t="shared" ref="C1157:C1220" si="36">+B1157*100</f>
        <v>7.2474877605263153</v>
      </c>
      <c r="D1157" s="2" t="str">
        <f t="shared" ref="D1157:D1220" si="37">CONCATENATE($A$1,C1157,$A$2,A1157)</f>
        <v>update PT_TVAL_CURVA_TASAS set MTO_VALOR=7.24748776052632   where COD_MONEDA='NS' and COD_TIPREAJUSTE=2 AND NUM_MES=1153</v>
      </c>
    </row>
    <row r="1158" spans="1:4">
      <c r="A1158">
        <v>1154</v>
      </c>
      <c r="B1158" s="1">
        <v>7.2474877605263152E-2</v>
      </c>
      <c r="C1158" s="3">
        <f t="shared" si="36"/>
        <v>7.2474877605263153</v>
      </c>
      <c r="D1158" s="2" t="str">
        <f t="shared" si="37"/>
        <v>update PT_TVAL_CURVA_TASAS set MTO_VALOR=7.24748776052632   where COD_MONEDA='NS' and COD_TIPREAJUSTE=2 AND NUM_MES=1154</v>
      </c>
    </row>
    <row r="1159" spans="1:4">
      <c r="A1159">
        <v>1155</v>
      </c>
      <c r="B1159" s="1">
        <v>7.2474877605263152E-2</v>
      </c>
      <c r="C1159" s="3">
        <f t="shared" si="36"/>
        <v>7.2474877605263153</v>
      </c>
      <c r="D1159" s="2" t="str">
        <f t="shared" si="37"/>
        <v>update PT_TVAL_CURVA_TASAS set MTO_VALOR=7.24748776052632   where COD_MONEDA='NS' and COD_TIPREAJUSTE=2 AND NUM_MES=1155</v>
      </c>
    </row>
    <row r="1160" spans="1:4">
      <c r="A1160">
        <v>1156</v>
      </c>
      <c r="B1160" s="1">
        <v>7.2474877605263152E-2</v>
      </c>
      <c r="C1160" s="3">
        <f t="shared" si="36"/>
        <v>7.2474877605263153</v>
      </c>
      <c r="D1160" s="2" t="str">
        <f t="shared" si="37"/>
        <v>update PT_TVAL_CURVA_TASAS set MTO_VALOR=7.24748776052632   where COD_MONEDA='NS' and COD_TIPREAJUSTE=2 AND NUM_MES=1156</v>
      </c>
    </row>
    <row r="1161" spans="1:4">
      <c r="A1161">
        <v>1157</v>
      </c>
      <c r="B1161" s="1">
        <v>7.2474877605263152E-2</v>
      </c>
      <c r="C1161" s="3">
        <f t="shared" si="36"/>
        <v>7.2474877605263153</v>
      </c>
      <c r="D1161" s="2" t="str">
        <f t="shared" si="37"/>
        <v>update PT_TVAL_CURVA_TASAS set MTO_VALOR=7.24748776052632   where COD_MONEDA='NS' and COD_TIPREAJUSTE=2 AND NUM_MES=1157</v>
      </c>
    </row>
    <row r="1162" spans="1:4">
      <c r="A1162">
        <v>1158</v>
      </c>
      <c r="B1162" s="1">
        <v>7.2474877605263152E-2</v>
      </c>
      <c r="C1162" s="3">
        <f t="shared" si="36"/>
        <v>7.2474877605263153</v>
      </c>
      <c r="D1162" s="2" t="str">
        <f t="shared" si="37"/>
        <v>update PT_TVAL_CURVA_TASAS set MTO_VALOR=7.24748776052632   where COD_MONEDA='NS' and COD_TIPREAJUSTE=2 AND NUM_MES=1158</v>
      </c>
    </row>
    <row r="1163" spans="1:4">
      <c r="A1163">
        <v>1159</v>
      </c>
      <c r="B1163" s="1">
        <v>7.2474877605263152E-2</v>
      </c>
      <c r="C1163" s="3">
        <f t="shared" si="36"/>
        <v>7.2474877605263153</v>
      </c>
      <c r="D1163" s="2" t="str">
        <f t="shared" si="37"/>
        <v>update PT_TVAL_CURVA_TASAS set MTO_VALOR=7.24748776052632   where COD_MONEDA='NS' and COD_TIPREAJUSTE=2 AND NUM_MES=1159</v>
      </c>
    </row>
    <row r="1164" spans="1:4">
      <c r="A1164">
        <v>1160</v>
      </c>
      <c r="B1164" s="1">
        <v>7.2474877605263152E-2</v>
      </c>
      <c r="C1164" s="3">
        <f t="shared" si="36"/>
        <v>7.2474877605263153</v>
      </c>
      <c r="D1164" s="2" t="str">
        <f t="shared" si="37"/>
        <v>update PT_TVAL_CURVA_TASAS set MTO_VALOR=7.24748776052632   where COD_MONEDA='NS' and COD_TIPREAJUSTE=2 AND NUM_MES=1160</v>
      </c>
    </row>
    <row r="1165" spans="1:4">
      <c r="A1165">
        <v>1161</v>
      </c>
      <c r="B1165" s="1">
        <v>7.2474877605263152E-2</v>
      </c>
      <c r="C1165" s="3">
        <f t="shared" si="36"/>
        <v>7.2474877605263153</v>
      </c>
      <c r="D1165" s="2" t="str">
        <f t="shared" si="37"/>
        <v>update PT_TVAL_CURVA_TASAS set MTO_VALOR=7.24748776052632   where COD_MONEDA='NS' and COD_TIPREAJUSTE=2 AND NUM_MES=1161</v>
      </c>
    </row>
    <row r="1166" spans="1:4">
      <c r="A1166">
        <v>1162</v>
      </c>
      <c r="B1166" s="1">
        <v>7.2474877605263152E-2</v>
      </c>
      <c r="C1166" s="3">
        <f t="shared" si="36"/>
        <v>7.2474877605263153</v>
      </c>
      <c r="D1166" s="2" t="str">
        <f t="shared" si="37"/>
        <v>update PT_TVAL_CURVA_TASAS set MTO_VALOR=7.24748776052632   where COD_MONEDA='NS' and COD_TIPREAJUSTE=2 AND NUM_MES=1162</v>
      </c>
    </row>
    <row r="1167" spans="1:4">
      <c r="A1167">
        <v>1163</v>
      </c>
      <c r="B1167" s="1">
        <v>7.2474877605263152E-2</v>
      </c>
      <c r="C1167" s="3">
        <f t="shared" si="36"/>
        <v>7.2474877605263153</v>
      </c>
      <c r="D1167" s="2" t="str">
        <f t="shared" si="37"/>
        <v>update PT_TVAL_CURVA_TASAS set MTO_VALOR=7.24748776052632   where COD_MONEDA='NS' and COD_TIPREAJUSTE=2 AND NUM_MES=1163</v>
      </c>
    </row>
    <row r="1168" spans="1:4">
      <c r="A1168">
        <v>1164</v>
      </c>
      <c r="B1168" s="1">
        <v>7.2474877605263152E-2</v>
      </c>
      <c r="C1168" s="3">
        <f t="shared" si="36"/>
        <v>7.2474877605263153</v>
      </c>
      <c r="D1168" s="2" t="str">
        <f t="shared" si="37"/>
        <v>update PT_TVAL_CURVA_TASAS set MTO_VALOR=7.24748776052632   where COD_MONEDA='NS' and COD_TIPREAJUSTE=2 AND NUM_MES=1164</v>
      </c>
    </row>
    <row r="1169" spans="1:4">
      <c r="A1169">
        <v>1165</v>
      </c>
      <c r="B1169" s="1">
        <v>7.2474877605263152E-2</v>
      </c>
      <c r="C1169" s="3">
        <f t="shared" si="36"/>
        <v>7.2474877605263153</v>
      </c>
      <c r="D1169" s="2" t="str">
        <f t="shared" si="37"/>
        <v>update PT_TVAL_CURVA_TASAS set MTO_VALOR=7.24748776052632   where COD_MONEDA='NS' and COD_TIPREAJUSTE=2 AND NUM_MES=1165</v>
      </c>
    </row>
    <row r="1170" spans="1:4">
      <c r="A1170">
        <v>1166</v>
      </c>
      <c r="B1170" s="1">
        <v>7.2474877605263152E-2</v>
      </c>
      <c r="C1170" s="3">
        <f t="shared" si="36"/>
        <v>7.2474877605263153</v>
      </c>
      <c r="D1170" s="2" t="str">
        <f t="shared" si="37"/>
        <v>update PT_TVAL_CURVA_TASAS set MTO_VALOR=7.24748776052632   where COD_MONEDA='NS' and COD_TIPREAJUSTE=2 AND NUM_MES=1166</v>
      </c>
    </row>
    <row r="1171" spans="1:4">
      <c r="A1171">
        <v>1167</v>
      </c>
      <c r="B1171" s="1">
        <v>7.2474877605263152E-2</v>
      </c>
      <c r="C1171" s="3">
        <f t="shared" si="36"/>
        <v>7.2474877605263153</v>
      </c>
      <c r="D1171" s="2" t="str">
        <f t="shared" si="37"/>
        <v>update PT_TVAL_CURVA_TASAS set MTO_VALOR=7.24748776052632   where COD_MONEDA='NS' and COD_TIPREAJUSTE=2 AND NUM_MES=1167</v>
      </c>
    </row>
    <row r="1172" spans="1:4">
      <c r="A1172">
        <v>1168</v>
      </c>
      <c r="B1172" s="1">
        <v>7.2474877605263152E-2</v>
      </c>
      <c r="C1172" s="3">
        <f t="shared" si="36"/>
        <v>7.2474877605263153</v>
      </c>
      <c r="D1172" s="2" t="str">
        <f t="shared" si="37"/>
        <v>update PT_TVAL_CURVA_TASAS set MTO_VALOR=7.24748776052632   where COD_MONEDA='NS' and COD_TIPREAJUSTE=2 AND NUM_MES=1168</v>
      </c>
    </row>
    <row r="1173" spans="1:4">
      <c r="A1173">
        <v>1169</v>
      </c>
      <c r="B1173" s="1">
        <v>7.2474877605263152E-2</v>
      </c>
      <c r="C1173" s="3">
        <f t="shared" si="36"/>
        <v>7.2474877605263153</v>
      </c>
      <c r="D1173" s="2" t="str">
        <f t="shared" si="37"/>
        <v>update PT_TVAL_CURVA_TASAS set MTO_VALOR=7.24748776052632   where COD_MONEDA='NS' and COD_TIPREAJUSTE=2 AND NUM_MES=1169</v>
      </c>
    </row>
    <row r="1174" spans="1:4">
      <c r="A1174">
        <v>1170</v>
      </c>
      <c r="B1174" s="1">
        <v>7.2474877605263152E-2</v>
      </c>
      <c r="C1174" s="3">
        <f t="shared" si="36"/>
        <v>7.2474877605263153</v>
      </c>
      <c r="D1174" s="2" t="str">
        <f t="shared" si="37"/>
        <v>update PT_TVAL_CURVA_TASAS set MTO_VALOR=7.24748776052632   where COD_MONEDA='NS' and COD_TIPREAJUSTE=2 AND NUM_MES=1170</v>
      </c>
    </row>
    <row r="1175" spans="1:4">
      <c r="A1175">
        <v>1171</v>
      </c>
      <c r="B1175" s="1">
        <v>7.2474877605263152E-2</v>
      </c>
      <c r="C1175" s="3">
        <f t="shared" si="36"/>
        <v>7.2474877605263153</v>
      </c>
      <c r="D1175" s="2" t="str">
        <f t="shared" si="37"/>
        <v>update PT_TVAL_CURVA_TASAS set MTO_VALOR=7.24748776052632   where COD_MONEDA='NS' and COD_TIPREAJUSTE=2 AND NUM_MES=1171</v>
      </c>
    </row>
    <row r="1176" spans="1:4">
      <c r="A1176">
        <v>1172</v>
      </c>
      <c r="B1176" s="1">
        <v>7.2474877605263152E-2</v>
      </c>
      <c r="C1176" s="3">
        <f t="shared" si="36"/>
        <v>7.2474877605263153</v>
      </c>
      <c r="D1176" s="2" t="str">
        <f t="shared" si="37"/>
        <v>update PT_TVAL_CURVA_TASAS set MTO_VALOR=7.24748776052632   where COD_MONEDA='NS' and COD_TIPREAJUSTE=2 AND NUM_MES=1172</v>
      </c>
    </row>
    <row r="1177" spans="1:4">
      <c r="A1177">
        <v>1173</v>
      </c>
      <c r="B1177" s="1">
        <v>7.2474877605263152E-2</v>
      </c>
      <c r="C1177" s="3">
        <f t="shared" si="36"/>
        <v>7.2474877605263153</v>
      </c>
      <c r="D1177" s="2" t="str">
        <f t="shared" si="37"/>
        <v>update PT_TVAL_CURVA_TASAS set MTO_VALOR=7.24748776052632   where COD_MONEDA='NS' and COD_TIPREAJUSTE=2 AND NUM_MES=1173</v>
      </c>
    </row>
    <row r="1178" spans="1:4">
      <c r="A1178">
        <v>1174</v>
      </c>
      <c r="B1178" s="1">
        <v>7.2474877605263152E-2</v>
      </c>
      <c r="C1178" s="3">
        <f t="shared" si="36"/>
        <v>7.2474877605263153</v>
      </c>
      <c r="D1178" s="2" t="str">
        <f t="shared" si="37"/>
        <v>update PT_TVAL_CURVA_TASAS set MTO_VALOR=7.24748776052632   where COD_MONEDA='NS' and COD_TIPREAJUSTE=2 AND NUM_MES=1174</v>
      </c>
    </row>
    <row r="1179" spans="1:4">
      <c r="A1179">
        <v>1175</v>
      </c>
      <c r="B1179" s="1">
        <v>7.2474877605263152E-2</v>
      </c>
      <c r="C1179" s="3">
        <f t="shared" si="36"/>
        <v>7.2474877605263153</v>
      </c>
      <c r="D1179" s="2" t="str">
        <f t="shared" si="37"/>
        <v>update PT_TVAL_CURVA_TASAS set MTO_VALOR=7.24748776052632   where COD_MONEDA='NS' and COD_TIPREAJUSTE=2 AND NUM_MES=1175</v>
      </c>
    </row>
    <row r="1180" spans="1:4">
      <c r="A1180">
        <v>1176</v>
      </c>
      <c r="B1180" s="1">
        <v>7.2474877605263152E-2</v>
      </c>
      <c r="C1180" s="3">
        <f t="shared" si="36"/>
        <v>7.2474877605263153</v>
      </c>
      <c r="D1180" s="2" t="str">
        <f t="shared" si="37"/>
        <v>update PT_TVAL_CURVA_TASAS set MTO_VALOR=7.24748776052632   where COD_MONEDA='NS' and COD_TIPREAJUSTE=2 AND NUM_MES=1176</v>
      </c>
    </row>
    <row r="1181" spans="1:4">
      <c r="A1181">
        <v>1177</v>
      </c>
      <c r="B1181" s="1">
        <v>7.2474877605263152E-2</v>
      </c>
      <c r="C1181" s="3">
        <f t="shared" si="36"/>
        <v>7.2474877605263153</v>
      </c>
      <c r="D1181" s="2" t="str">
        <f t="shared" si="37"/>
        <v>update PT_TVAL_CURVA_TASAS set MTO_VALOR=7.24748776052632   where COD_MONEDA='NS' and COD_TIPREAJUSTE=2 AND NUM_MES=1177</v>
      </c>
    </row>
    <row r="1182" spans="1:4">
      <c r="A1182">
        <v>1178</v>
      </c>
      <c r="B1182" s="1">
        <v>7.2474877605263152E-2</v>
      </c>
      <c r="C1182" s="3">
        <f t="shared" si="36"/>
        <v>7.2474877605263153</v>
      </c>
      <c r="D1182" s="2" t="str">
        <f t="shared" si="37"/>
        <v>update PT_TVAL_CURVA_TASAS set MTO_VALOR=7.24748776052632   where COD_MONEDA='NS' and COD_TIPREAJUSTE=2 AND NUM_MES=1178</v>
      </c>
    </row>
    <row r="1183" spans="1:4">
      <c r="A1183">
        <v>1179</v>
      </c>
      <c r="B1183" s="1">
        <v>7.2474877605263152E-2</v>
      </c>
      <c r="C1183" s="3">
        <f t="shared" si="36"/>
        <v>7.2474877605263153</v>
      </c>
      <c r="D1183" s="2" t="str">
        <f t="shared" si="37"/>
        <v>update PT_TVAL_CURVA_TASAS set MTO_VALOR=7.24748776052632   where COD_MONEDA='NS' and COD_TIPREAJUSTE=2 AND NUM_MES=1179</v>
      </c>
    </row>
    <row r="1184" spans="1:4">
      <c r="A1184">
        <v>1180</v>
      </c>
      <c r="B1184" s="1">
        <v>7.2474877605263152E-2</v>
      </c>
      <c r="C1184" s="3">
        <f t="shared" si="36"/>
        <v>7.2474877605263153</v>
      </c>
      <c r="D1184" s="2" t="str">
        <f t="shared" si="37"/>
        <v>update PT_TVAL_CURVA_TASAS set MTO_VALOR=7.24748776052632   where COD_MONEDA='NS' and COD_TIPREAJUSTE=2 AND NUM_MES=1180</v>
      </c>
    </row>
    <row r="1185" spans="1:4">
      <c r="A1185">
        <v>1181</v>
      </c>
      <c r="B1185" s="1">
        <v>7.2474877605263152E-2</v>
      </c>
      <c r="C1185" s="3">
        <f t="shared" si="36"/>
        <v>7.2474877605263153</v>
      </c>
      <c r="D1185" s="2" t="str">
        <f t="shared" si="37"/>
        <v>update PT_TVAL_CURVA_TASAS set MTO_VALOR=7.24748776052632   where COD_MONEDA='NS' and COD_TIPREAJUSTE=2 AND NUM_MES=1181</v>
      </c>
    </row>
    <row r="1186" spans="1:4">
      <c r="A1186">
        <v>1182</v>
      </c>
      <c r="B1186" s="1">
        <v>7.2474877605263152E-2</v>
      </c>
      <c r="C1186" s="3">
        <f t="shared" si="36"/>
        <v>7.2474877605263153</v>
      </c>
      <c r="D1186" s="2" t="str">
        <f t="shared" si="37"/>
        <v>update PT_TVAL_CURVA_TASAS set MTO_VALOR=7.24748776052632   where COD_MONEDA='NS' and COD_TIPREAJUSTE=2 AND NUM_MES=1182</v>
      </c>
    </row>
    <row r="1187" spans="1:4">
      <c r="A1187">
        <v>1183</v>
      </c>
      <c r="B1187" s="1">
        <v>7.2474877605263152E-2</v>
      </c>
      <c r="C1187" s="3">
        <f t="shared" si="36"/>
        <v>7.2474877605263153</v>
      </c>
      <c r="D1187" s="2" t="str">
        <f t="shared" si="37"/>
        <v>update PT_TVAL_CURVA_TASAS set MTO_VALOR=7.24748776052632   where COD_MONEDA='NS' and COD_TIPREAJUSTE=2 AND NUM_MES=1183</v>
      </c>
    </row>
    <row r="1188" spans="1:4">
      <c r="A1188">
        <v>1184</v>
      </c>
      <c r="B1188" s="1">
        <v>7.2474877605263152E-2</v>
      </c>
      <c r="C1188" s="3">
        <f t="shared" si="36"/>
        <v>7.2474877605263153</v>
      </c>
      <c r="D1188" s="2" t="str">
        <f t="shared" si="37"/>
        <v>update PT_TVAL_CURVA_TASAS set MTO_VALOR=7.24748776052632   where COD_MONEDA='NS' and COD_TIPREAJUSTE=2 AND NUM_MES=1184</v>
      </c>
    </row>
    <row r="1189" spans="1:4">
      <c r="A1189">
        <v>1185</v>
      </c>
      <c r="B1189" s="1">
        <v>7.2474877605263152E-2</v>
      </c>
      <c r="C1189" s="3">
        <f t="shared" si="36"/>
        <v>7.2474877605263153</v>
      </c>
      <c r="D1189" s="2" t="str">
        <f t="shared" si="37"/>
        <v>update PT_TVAL_CURVA_TASAS set MTO_VALOR=7.24748776052632   where COD_MONEDA='NS' and COD_TIPREAJUSTE=2 AND NUM_MES=1185</v>
      </c>
    </row>
    <row r="1190" spans="1:4">
      <c r="A1190">
        <v>1186</v>
      </c>
      <c r="B1190" s="1">
        <v>7.2474877605263152E-2</v>
      </c>
      <c r="C1190" s="3">
        <f t="shared" si="36"/>
        <v>7.2474877605263153</v>
      </c>
      <c r="D1190" s="2" t="str">
        <f t="shared" si="37"/>
        <v>update PT_TVAL_CURVA_TASAS set MTO_VALOR=7.24748776052632   where COD_MONEDA='NS' and COD_TIPREAJUSTE=2 AND NUM_MES=1186</v>
      </c>
    </row>
    <row r="1191" spans="1:4">
      <c r="A1191">
        <v>1187</v>
      </c>
      <c r="B1191" s="1">
        <v>7.2474877605263152E-2</v>
      </c>
      <c r="C1191" s="3">
        <f t="shared" si="36"/>
        <v>7.2474877605263153</v>
      </c>
      <c r="D1191" s="2" t="str">
        <f t="shared" si="37"/>
        <v>update PT_TVAL_CURVA_TASAS set MTO_VALOR=7.24748776052632   where COD_MONEDA='NS' and COD_TIPREAJUSTE=2 AND NUM_MES=1187</v>
      </c>
    </row>
    <row r="1192" spans="1:4">
      <c r="A1192">
        <v>1188</v>
      </c>
      <c r="B1192" s="1">
        <v>7.2474877605263152E-2</v>
      </c>
      <c r="C1192" s="3">
        <f t="shared" si="36"/>
        <v>7.2474877605263153</v>
      </c>
      <c r="D1192" s="2" t="str">
        <f t="shared" si="37"/>
        <v>update PT_TVAL_CURVA_TASAS set MTO_VALOR=7.24748776052632   where COD_MONEDA='NS' and COD_TIPREAJUSTE=2 AND NUM_MES=1188</v>
      </c>
    </row>
    <row r="1193" spans="1:4">
      <c r="A1193">
        <v>1189</v>
      </c>
      <c r="B1193" s="1">
        <v>7.2474877605263152E-2</v>
      </c>
      <c r="C1193" s="3">
        <f t="shared" si="36"/>
        <v>7.2474877605263153</v>
      </c>
      <c r="D1193" s="2" t="str">
        <f t="shared" si="37"/>
        <v>update PT_TVAL_CURVA_TASAS set MTO_VALOR=7.24748776052632   where COD_MONEDA='NS' and COD_TIPREAJUSTE=2 AND NUM_MES=1189</v>
      </c>
    </row>
    <row r="1194" spans="1:4">
      <c r="A1194">
        <v>1190</v>
      </c>
      <c r="B1194" s="1">
        <v>7.2474877605263152E-2</v>
      </c>
      <c r="C1194" s="3">
        <f t="shared" si="36"/>
        <v>7.2474877605263153</v>
      </c>
      <c r="D1194" s="2" t="str">
        <f t="shared" si="37"/>
        <v>update PT_TVAL_CURVA_TASAS set MTO_VALOR=7.24748776052632   where COD_MONEDA='NS' and COD_TIPREAJUSTE=2 AND NUM_MES=1190</v>
      </c>
    </row>
    <row r="1195" spans="1:4">
      <c r="A1195">
        <v>1191</v>
      </c>
      <c r="B1195" s="1">
        <v>7.2474877605263152E-2</v>
      </c>
      <c r="C1195" s="3">
        <f t="shared" si="36"/>
        <v>7.2474877605263153</v>
      </c>
      <c r="D1195" s="2" t="str">
        <f t="shared" si="37"/>
        <v>update PT_TVAL_CURVA_TASAS set MTO_VALOR=7.24748776052632   where COD_MONEDA='NS' and COD_TIPREAJUSTE=2 AND NUM_MES=1191</v>
      </c>
    </row>
    <row r="1196" spans="1:4">
      <c r="A1196">
        <v>1192</v>
      </c>
      <c r="B1196" s="1">
        <v>7.2474877605263152E-2</v>
      </c>
      <c r="C1196" s="3">
        <f t="shared" si="36"/>
        <v>7.2474877605263153</v>
      </c>
      <c r="D1196" s="2" t="str">
        <f t="shared" si="37"/>
        <v>update PT_TVAL_CURVA_TASAS set MTO_VALOR=7.24748776052632   where COD_MONEDA='NS' and COD_TIPREAJUSTE=2 AND NUM_MES=1192</v>
      </c>
    </row>
    <row r="1197" spans="1:4">
      <c r="A1197">
        <v>1193</v>
      </c>
      <c r="B1197" s="1">
        <v>7.2474877605263152E-2</v>
      </c>
      <c r="C1197" s="3">
        <f t="shared" si="36"/>
        <v>7.2474877605263153</v>
      </c>
      <c r="D1197" s="2" t="str">
        <f t="shared" si="37"/>
        <v>update PT_TVAL_CURVA_TASAS set MTO_VALOR=7.24748776052632   where COD_MONEDA='NS' and COD_TIPREAJUSTE=2 AND NUM_MES=1193</v>
      </c>
    </row>
    <row r="1198" spans="1:4">
      <c r="A1198">
        <v>1194</v>
      </c>
      <c r="B1198" s="1">
        <v>7.2474877605263152E-2</v>
      </c>
      <c r="C1198" s="3">
        <f t="shared" si="36"/>
        <v>7.2474877605263153</v>
      </c>
      <c r="D1198" s="2" t="str">
        <f t="shared" si="37"/>
        <v>update PT_TVAL_CURVA_TASAS set MTO_VALOR=7.24748776052632   where COD_MONEDA='NS' and COD_TIPREAJUSTE=2 AND NUM_MES=1194</v>
      </c>
    </row>
    <row r="1199" spans="1:4">
      <c r="A1199">
        <v>1195</v>
      </c>
      <c r="B1199" s="1">
        <v>7.2474877605263152E-2</v>
      </c>
      <c r="C1199" s="3">
        <f t="shared" si="36"/>
        <v>7.2474877605263153</v>
      </c>
      <c r="D1199" s="2" t="str">
        <f t="shared" si="37"/>
        <v>update PT_TVAL_CURVA_TASAS set MTO_VALOR=7.24748776052632   where COD_MONEDA='NS' and COD_TIPREAJUSTE=2 AND NUM_MES=1195</v>
      </c>
    </row>
    <row r="1200" spans="1:4">
      <c r="A1200">
        <v>1196</v>
      </c>
      <c r="B1200" s="1">
        <v>7.2474877605263152E-2</v>
      </c>
      <c r="C1200" s="3">
        <f t="shared" si="36"/>
        <v>7.2474877605263153</v>
      </c>
      <c r="D1200" s="2" t="str">
        <f t="shared" si="37"/>
        <v>update PT_TVAL_CURVA_TASAS set MTO_VALOR=7.24748776052632   where COD_MONEDA='NS' and COD_TIPREAJUSTE=2 AND NUM_MES=1196</v>
      </c>
    </row>
    <row r="1201" spans="1:4">
      <c r="A1201">
        <v>1197</v>
      </c>
      <c r="B1201" s="1">
        <v>7.2474877605263152E-2</v>
      </c>
      <c r="C1201" s="3">
        <f t="shared" si="36"/>
        <v>7.2474877605263153</v>
      </c>
      <c r="D1201" s="2" t="str">
        <f t="shared" si="37"/>
        <v>update PT_TVAL_CURVA_TASAS set MTO_VALOR=7.24748776052632   where COD_MONEDA='NS' and COD_TIPREAJUSTE=2 AND NUM_MES=1197</v>
      </c>
    </row>
    <row r="1202" spans="1:4">
      <c r="A1202">
        <v>1198</v>
      </c>
      <c r="B1202" s="1">
        <v>7.2474877605263152E-2</v>
      </c>
      <c r="C1202" s="3">
        <f t="shared" si="36"/>
        <v>7.2474877605263153</v>
      </c>
      <c r="D1202" s="2" t="str">
        <f t="shared" si="37"/>
        <v>update PT_TVAL_CURVA_TASAS set MTO_VALOR=7.24748776052632   where COD_MONEDA='NS' and COD_TIPREAJUSTE=2 AND NUM_MES=1198</v>
      </c>
    </row>
    <row r="1203" spans="1:4">
      <c r="A1203">
        <v>1199</v>
      </c>
      <c r="B1203" s="1">
        <v>7.2474877605263152E-2</v>
      </c>
      <c r="C1203" s="3">
        <f t="shared" si="36"/>
        <v>7.2474877605263153</v>
      </c>
      <c r="D1203" s="2" t="str">
        <f t="shared" si="37"/>
        <v>update PT_TVAL_CURVA_TASAS set MTO_VALOR=7.24748776052632   where COD_MONEDA='NS' and COD_TIPREAJUSTE=2 AND NUM_MES=1199</v>
      </c>
    </row>
    <row r="1204" spans="1:4">
      <c r="A1204">
        <v>1200</v>
      </c>
      <c r="B1204" s="1">
        <v>7.2474877605263152E-2</v>
      </c>
      <c r="C1204" s="3">
        <f t="shared" si="36"/>
        <v>7.2474877605263153</v>
      </c>
      <c r="D1204" s="2" t="str">
        <f t="shared" si="37"/>
        <v>update PT_TVAL_CURVA_TASAS set MTO_VALOR=7.24748776052632   where COD_MONEDA='NS' and COD_TIPREAJUSTE=2 AND NUM_MES=1200</v>
      </c>
    </row>
    <row r="1205" spans="1:4">
      <c r="A1205">
        <v>1201</v>
      </c>
      <c r="B1205" s="1">
        <v>7.2474877605263152E-2</v>
      </c>
      <c r="C1205" s="3">
        <f t="shared" si="36"/>
        <v>7.2474877605263153</v>
      </c>
      <c r="D1205" s="2" t="str">
        <f t="shared" si="37"/>
        <v>update PT_TVAL_CURVA_TASAS set MTO_VALOR=7.24748776052632   where COD_MONEDA='NS' and COD_TIPREAJUSTE=2 AND NUM_MES=1201</v>
      </c>
    </row>
    <row r="1206" spans="1:4">
      <c r="A1206">
        <v>1202</v>
      </c>
      <c r="B1206" s="1">
        <v>7.2474877605263152E-2</v>
      </c>
      <c r="C1206" s="3">
        <f t="shared" si="36"/>
        <v>7.2474877605263153</v>
      </c>
      <c r="D1206" s="2" t="str">
        <f t="shared" si="37"/>
        <v>update PT_TVAL_CURVA_TASAS set MTO_VALOR=7.24748776052632   where COD_MONEDA='NS' and COD_TIPREAJUSTE=2 AND NUM_MES=1202</v>
      </c>
    </row>
    <row r="1207" spans="1:4">
      <c r="A1207">
        <v>1203</v>
      </c>
      <c r="B1207" s="1">
        <v>7.2474877605263152E-2</v>
      </c>
      <c r="C1207" s="3">
        <f t="shared" si="36"/>
        <v>7.2474877605263153</v>
      </c>
      <c r="D1207" s="2" t="str">
        <f t="shared" si="37"/>
        <v>update PT_TVAL_CURVA_TASAS set MTO_VALOR=7.24748776052632   where COD_MONEDA='NS' and COD_TIPREAJUSTE=2 AND NUM_MES=1203</v>
      </c>
    </row>
    <row r="1208" spans="1:4">
      <c r="A1208">
        <v>1204</v>
      </c>
      <c r="B1208" s="1">
        <v>7.2474877605263152E-2</v>
      </c>
      <c r="C1208" s="3">
        <f t="shared" si="36"/>
        <v>7.2474877605263153</v>
      </c>
      <c r="D1208" s="2" t="str">
        <f t="shared" si="37"/>
        <v>update PT_TVAL_CURVA_TASAS set MTO_VALOR=7.24748776052632   where COD_MONEDA='NS' and COD_TIPREAJUSTE=2 AND NUM_MES=1204</v>
      </c>
    </row>
    <row r="1209" spans="1:4">
      <c r="A1209">
        <v>1205</v>
      </c>
      <c r="B1209" s="1">
        <v>7.2474877605263152E-2</v>
      </c>
      <c r="C1209" s="3">
        <f t="shared" si="36"/>
        <v>7.2474877605263153</v>
      </c>
      <c r="D1209" s="2" t="str">
        <f t="shared" si="37"/>
        <v>update PT_TVAL_CURVA_TASAS set MTO_VALOR=7.24748776052632   where COD_MONEDA='NS' and COD_TIPREAJUSTE=2 AND NUM_MES=1205</v>
      </c>
    </row>
    <row r="1210" spans="1:4">
      <c r="A1210">
        <v>1206</v>
      </c>
      <c r="B1210" s="1">
        <v>7.2474877605263152E-2</v>
      </c>
      <c r="C1210" s="3">
        <f t="shared" si="36"/>
        <v>7.2474877605263153</v>
      </c>
      <c r="D1210" s="2" t="str">
        <f t="shared" si="37"/>
        <v>update PT_TVAL_CURVA_TASAS set MTO_VALOR=7.24748776052632   where COD_MONEDA='NS' and COD_TIPREAJUSTE=2 AND NUM_MES=1206</v>
      </c>
    </row>
    <row r="1211" spans="1:4">
      <c r="A1211">
        <v>1207</v>
      </c>
      <c r="B1211" s="1">
        <v>7.2474877605263152E-2</v>
      </c>
      <c r="C1211" s="3">
        <f t="shared" si="36"/>
        <v>7.2474877605263153</v>
      </c>
      <c r="D1211" s="2" t="str">
        <f t="shared" si="37"/>
        <v>update PT_TVAL_CURVA_TASAS set MTO_VALOR=7.24748776052632   where COD_MONEDA='NS' and COD_TIPREAJUSTE=2 AND NUM_MES=1207</v>
      </c>
    </row>
    <row r="1212" spans="1:4">
      <c r="A1212">
        <v>1208</v>
      </c>
      <c r="B1212" s="1">
        <v>7.2474877605263152E-2</v>
      </c>
      <c r="C1212" s="3">
        <f t="shared" si="36"/>
        <v>7.2474877605263153</v>
      </c>
      <c r="D1212" s="2" t="str">
        <f t="shared" si="37"/>
        <v>update PT_TVAL_CURVA_TASAS set MTO_VALOR=7.24748776052632   where COD_MONEDA='NS' and COD_TIPREAJUSTE=2 AND NUM_MES=1208</v>
      </c>
    </row>
    <row r="1213" spans="1:4">
      <c r="A1213">
        <v>1209</v>
      </c>
      <c r="B1213" s="1">
        <v>7.2474877605263152E-2</v>
      </c>
      <c r="C1213" s="3">
        <f t="shared" si="36"/>
        <v>7.2474877605263153</v>
      </c>
      <c r="D1213" s="2" t="str">
        <f t="shared" si="37"/>
        <v>update PT_TVAL_CURVA_TASAS set MTO_VALOR=7.24748776052632   where COD_MONEDA='NS' and COD_TIPREAJUSTE=2 AND NUM_MES=1209</v>
      </c>
    </row>
    <row r="1214" spans="1:4">
      <c r="A1214">
        <v>1210</v>
      </c>
      <c r="B1214" s="1">
        <v>7.2474877605263152E-2</v>
      </c>
      <c r="C1214" s="3">
        <f t="shared" si="36"/>
        <v>7.2474877605263153</v>
      </c>
      <c r="D1214" s="2" t="str">
        <f t="shared" si="37"/>
        <v>update PT_TVAL_CURVA_TASAS set MTO_VALOR=7.24748776052632   where COD_MONEDA='NS' and COD_TIPREAJUSTE=2 AND NUM_MES=1210</v>
      </c>
    </row>
    <row r="1215" spans="1:4">
      <c r="A1215">
        <v>1211</v>
      </c>
      <c r="B1215" s="1">
        <v>7.2474877605263152E-2</v>
      </c>
      <c r="C1215" s="3">
        <f t="shared" si="36"/>
        <v>7.2474877605263153</v>
      </c>
      <c r="D1215" s="2" t="str">
        <f t="shared" si="37"/>
        <v>update PT_TVAL_CURVA_TASAS set MTO_VALOR=7.24748776052632   where COD_MONEDA='NS' and COD_TIPREAJUSTE=2 AND NUM_MES=1211</v>
      </c>
    </row>
    <row r="1216" spans="1:4">
      <c r="A1216">
        <v>1212</v>
      </c>
      <c r="B1216" s="1">
        <v>7.2474877605263152E-2</v>
      </c>
      <c r="C1216" s="3">
        <f t="shared" si="36"/>
        <v>7.2474877605263153</v>
      </c>
      <c r="D1216" s="2" t="str">
        <f t="shared" si="37"/>
        <v>update PT_TVAL_CURVA_TASAS set MTO_VALOR=7.24748776052632   where COD_MONEDA='NS' and COD_TIPREAJUSTE=2 AND NUM_MES=1212</v>
      </c>
    </row>
    <row r="1217" spans="1:4">
      <c r="A1217">
        <v>1213</v>
      </c>
      <c r="B1217" s="1">
        <v>7.2474877605263152E-2</v>
      </c>
      <c r="C1217" s="3">
        <f t="shared" si="36"/>
        <v>7.2474877605263153</v>
      </c>
      <c r="D1217" s="2" t="str">
        <f t="shared" si="37"/>
        <v>update PT_TVAL_CURVA_TASAS set MTO_VALOR=7.24748776052632   where COD_MONEDA='NS' and COD_TIPREAJUSTE=2 AND NUM_MES=1213</v>
      </c>
    </row>
    <row r="1218" spans="1:4">
      <c r="A1218">
        <v>1214</v>
      </c>
      <c r="B1218" s="1">
        <v>7.2474877605263152E-2</v>
      </c>
      <c r="C1218" s="3">
        <f t="shared" si="36"/>
        <v>7.2474877605263153</v>
      </c>
      <c r="D1218" s="2" t="str">
        <f t="shared" si="37"/>
        <v>update PT_TVAL_CURVA_TASAS set MTO_VALOR=7.24748776052632   where COD_MONEDA='NS' and COD_TIPREAJUSTE=2 AND NUM_MES=1214</v>
      </c>
    </row>
    <row r="1219" spans="1:4">
      <c r="A1219">
        <v>1215</v>
      </c>
      <c r="B1219" s="1">
        <v>7.2474877605263152E-2</v>
      </c>
      <c r="C1219" s="3">
        <f t="shared" si="36"/>
        <v>7.2474877605263153</v>
      </c>
      <c r="D1219" s="2" t="str">
        <f t="shared" si="37"/>
        <v>update PT_TVAL_CURVA_TASAS set MTO_VALOR=7.24748776052632   where COD_MONEDA='NS' and COD_TIPREAJUSTE=2 AND NUM_MES=1215</v>
      </c>
    </row>
    <row r="1220" spans="1:4">
      <c r="A1220">
        <v>1216</v>
      </c>
      <c r="B1220" s="1">
        <v>7.2474877605263152E-2</v>
      </c>
      <c r="C1220" s="3">
        <f t="shared" si="36"/>
        <v>7.2474877605263153</v>
      </c>
      <c r="D1220" s="2" t="str">
        <f t="shared" si="37"/>
        <v>update PT_TVAL_CURVA_TASAS set MTO_VALOR=7.24748776052632   where COD_MONEDA='NS' and COD_TIPREAJUSTE=2 AND NUM_MES=1216</v>
      </c>
    </row>
    <row r="1221" spans="1:4">
      <c r="A1221">
        <v>1217</v>
      </c>
      <c r="B1221" s="1">
        <v>7.2474877605263152E-2</v>
      </c>
      <c r="C1221" s="3">
        <f t="shared" ref="C1221:C1284" si="38">+B1221*100</f>
        <v>7.2474877605263153</v>
      </c>
      <c r="D1221" s="2" t="str">
        <f t="shared" ref="D1221:D1284" si="39">CONCATENATE($A$1,C1221,$A$2,A1221)</f>
        <v>update PT_TVAL_CURVA_TASAS set MTO_VALOR=7.24748776052632   where COD_MONEDA='NS' and COD_TIPREAJUSTE=2 AND NUM_MES=1217</v>
      </c>
    </row>
    <row r="1222" spans="1:4">
      <c r="A1222">
        <v>1218</v>
      </c>
      <c r="B1222" s="1">
        <v>7.2474877605263152E-2</v>
      </c>
      <c r="C1222" s="3">
        <f t="shared" si="38"/>
        <v>7.2474877605263153</v>
      </c>
      <c r="D1222" s="2" t="str">
        <f t="shared" si="39"/>
        <v>update PT_TVAL_CURVA_TASAS set MTO_VALOR=7.24748776052632   where COD_MONEDA='NS' and COD_TIPREAJUSTE=2 AND NUM_MES=1218</v>
      </c>
    </row>
    <row r="1223" spans="1:4">
      <c r="A1223">
        <v>1219</v>
      </c>
      <c r="B1223" s="1">
        <v>7.2474877605263152E-2</v>
      </c>
      <c r="C1223" s="3">
        <f t="shared" si="38"/>
        <v>7.2474877605263153</v>
      </c>
      <c r="D1223" s="2" t="str">
        <f t="shared" si="39"/>
        <v>update PT_TVAL_CURVA_TASAS set MTO_VALOR=7.24748776052632   where COD_MONEDA='NS' and COD_TIPREAJUSTE=2 AND NUM_MES=1219</v>
      </c>
    </row>
    <row r="1224" spans="1:4">
      <c r="A1224">
        <v>1220</v>
      </c>
      <c r="B1224" s="1">
        <v>7.2474877605263152E-2</v>
      </c>
      <c r="C1224" s="3">
        <f t="shared" si="38"/>
        <v>7.2474877605263153</v>
      </c>
      <c r="D1224" s="2" t="str">
        <f t="shared" si="39"/>
        <v>update PT_TVAL_CURVA_TASAS set MTO_VALOR=7.24748776052632   where COD_MONEDA='NS' and COD_TIPREAJUSTE=2 AND NUM_MES=1220</v>
      </c>
    </row>
    <row r="1225" spans="1:4">
      <c r="A1225">
        <v>1221</v>
      </c>
      <c r="B1225" s="1">
        <v>7.2474877605263152E-2</v>
      </c>
      <c r="C1225" s="3">
        <f t="shared" si="38"/>
        <v>7.2474877605263153</v>
      </c>
      <c r="D1225" s="2" t="str">
        <f t="shared" si="39"/>
        <v>update PT_TVAL_CURVA_TASAS set MTO_VALOR=7.24748776052632   where COD_MONEDA='NS' and COD_TIPREAJUSTE=2 AND NUM_MES=1221</v>
      </c>
    </row>
    <row r="1226" spans="1:4">
      <c r="A1226">
        <v>1222</v>
      </c>
      <c r="B1226" s="1">
        <v>7.2474877605263152E-2</v>
      </c>
      <c r="C1226" s="3">
        <f t="shared" si="38"/>
        <v>7.2474877605263153</v>
      </c>
      <c r="D1226" s="2" t="str">
        <f t="shared" si="39"/>
        <v>update PT_TVAL_CURVA_TASAS set MTO_VALOR=7.24748776052632   where COD_MONEDA='NS' and COD_TIPREAJUSTE=2 AND NUM_MES=1222</v>
      </c>
    </row>
    <row r="1227" spans="1:4">
      <c r="A1227">
        <v>1223</v>
      </c>
      <c r="B1227" s="1">
        <v>7.2474877605263152E-2</v>
      </c>
      <c r="C1227" s="3">
        <f t="shared" si="38"/>
        <v>7.2474877605263153</v>
      </c>
      <c r="D1227" s="2" t="str">
        <f t="shared" si="39"/>
        <v>update PT_TVAL_CURVA_TASAS set MTO_VALOR=7.24748776052632   where COD_MONEDA='NS' and COD_TIPREAJUSTE=2 AND NUM_MES=1223</v>
      </c>
    </row>
    <row r="1228" spans="1:4">
      <c r="A1228">
        <v>1224</v>
      </c>
      <c r="B1228" s="1">
        <v>7.2474877605263152E-2</v>
      </c>
      <c r="C1228" s="3">
        <f t="shared" si="38"/>
        <v>7.2474877605263153</v>
      </c>
      <c r="D1228" s="2" t="str">
        <f t="shared" si="39"/>
        <v>update PT_TVAL_CURVA_TASAS set MTO_VALOR=7.24748776052632   where COD_MONEDA='NS' and COD_TIPREAJUSTE=2 AND NUM_MES=1224</v>
      </c>
    </row>
    <row r="1229" spans="1:4">
      <c r="A1229">
        <v>1225</v>
      </c>
      <c r="B1229" s="1">
        <v>7.2474877605263152E-2</v>
      </c>
      <c r="C1229" s="3">
        <f t="shared" si="38"/>
        <v>7.2474877605263153</v>
      </c>
      <c r="D1229" s="2" t="str">
        <f t="shared" si="39"/>
        <v>update PT_TVAL_CURVA_TASAS set MTO_VALOR=7.24748776052632   where COD_MONEDA='NS' and COD_TIPREAJUSTE=2 AND NUM_MES=1225</v>
      </c>
    </row>
    <row r="1230" spans="1:4">
      <c r="A1230">
        <v>1226</v>
      </c>
      <c r="B1230" s="1">
        <v>7.2474877605263152E-2</v>
      </c>
      <c r="C1230" s="3">
        <f t="shared" si="38"/>
        <v>7.2474877605263153</v>
      </c>
      <c r="D1230" s="2" t="str">
        <f t="shared" si="39"/>
        <v>update PT_TVAL_CURVA_TASAS set MTO_VALOR=7.24748776052632   where COD_MONEDA='NS' and COD_TIPREAJUSTE=2 AND NUM_MES=1226</v>
      </c>
    </row>
    <row r="1231" spans="1:4">
      <c r="A1231">
        <v>1227</v>
      </c>
      <c r="B1231" s="1">
        <v>7.2474877605263152E-2</v>
      </c>
      <c r="C1231" s="3">
        <f t="shared" si="38"/>
        <v>7.2474877605263153</v>
      </c>
      <c r="D1231" s="2" t="str">
        <f t="shared" si="39"/>
        <v>update PT_TVAL_CURVA_TASAS set MTO_VALOR=7.24748776052632   where COD_MONEDA='NS' and COD_TIPREAJUSTE=2 AND NUM_MES=1227</v>
      </c>
    </row>
    <row r="1232" spans="1:4">
      <c r="A1232">
        <v>1228</v>
      </c>
      <c r="B1232" s="1">
        <v>7.2474877605263152E-2</v>
      </c>
      <c r="C1232" s="3">
        <f t="shared" si="38"/>
        <v>7.2474877605263153</v>
      </c>
      <c r="D1232" s="2" t="str">
        <f t="shared" si="39"/>
        <v>update PT_TVAL_CURVA_TASAS set MTO_VALOR=7.24748776052632   where COD_MONEDA='NS' and COD_TIPREAJUSTE=2 AND NUM_MES=1228</v>
      </c>
    </row>
    <row r="1233" spans="1:4">
      <c r="A1233">
        <v>1229</v>
      </c>
      <c r="B1233" s="1">
        <v>7.2474877605263152E-2</v>
      </c>
      <c r="C1233" s="3">
        <f t="shared" si="38"/>
        <v>7.2474877605263153</v>
      </c>
      <c r="D1233" s="2" t="str">
        <f t="shared" si="39"/>
        <v>update PT_TVAL_CURVA_TASAS set MTO_VALOR=7.24748776052632   where COD_MONEDA='NS' and COD_TIPREAJUSTE=2 AND NUM_MES=1229</v>
      </c>
    </row>
    <row r="1234" spans="1:4">
      <c r="A1234">
        <v>1230</v>
      </c>
      <c r="B1234" s="1">
        <v>7.2474877605263152E-2</v>
      </c>
      <c r="C1234" s="3">
        <f t="shared" si="38"/>
        <v>7.2474877605263153</v>
      </c>
      <c r="D1234" s="2" t="str">
        <f t="shared" si="39"/>
        <v>update PT_TVAL_CURVA_TASAS set MTO_VALOR=7.24748776052632   where COD_MONEDA='NS' and COD_TIPREAJUSTE=2 AND NUM_MES=1230</v>
      </c>
    </row>
    <row r="1235" spans="1:4">
      <c r="A1235">
        <v>1231</v>
      </c>
      <c r="B1235" s="1">
        <v>7.2474877605263152E-2</v>
      </c>
      <c r="C1235" s="3">
        <f t="shared" si="38"/>
        <v>7.2474877605263153</v>
      </c>
      <c r="D1235" s="2" t="str">
        <f t="shared" si="39"/>
        <v>update PT_TVAL_CURVA_TASAS set MTO_VALOR=7.24748776052632   where COD_MONEDA='NS' and COD_TIPREAJUSTE=2 AND NUM_MES=1231</v>
      </c>
    </row>
    <row r="1236" spans="1:4">
      <c r="A1236">
        <v>1232</v>
      </c>
      <c r="B1236" s="1">
        <v>7.2474877605263152E-2</v>
      </c>
      <c r="C1236" s="3">
        <f t="shared" si="38"/>
        <v>7.2474877605263153</v>
      </c>
      <c r="D1236" s="2" t="str">
        <f t="shared" si="39"/>
        <v>update PT_TVAL_CURVA_TASAS set MTO_VALOR=7.24748776052632   where COD_MONEDA='NS' and COD_TIPREAJUSTE=2 AND NUM_MES=1232</v>
      </c>
    </row>
    <row r="1237" spans="1:4">
      <c r="A1237">
        <v>1233</v>
      </c>
      <c r="B1237" s="1">
        <v>7.2474877605263152E-2</v>
      </c>
      <c r="C1237" s="3">
        <f t="shared" si="38"/>
        <v>7.2474877605263153</v>
      </c>
      <c r="D1237" s="2" t="str">
        <f t="shared" si="39"/>
        <v>update PT_TVAL_CURVA_TASAS set MTO_VALOR=7.24748776052632   where COD_MONEDA='NS' and COD_TIPREAJUSTE=2 AND NUM_MES=1233</v>
      </c>
    </row>
    <row r="1238" spans="1:4">
      <c r="A1238">
        <v>1234</v>
      </c>
      <c r="B1238" s="1">
        <v>7.2474877605263152E-2</v>
      </c>
      <c r="C1238" s="3">
        <f t="shared" si="38"/>
        <v>7.2474877605263153</v>
      </c>
      <c r="D1238" s="2" t="str">
        <f t="shared" si="39"/>
        <v>update PT_TVAL_CURVA_TASAS set MTO_VALOR=7.24748776052632   where COD_MONEDA='NS' and COD_TIPREAJUSTE=2 AND NUM_MES=1234</v>
      </c>
    </row>
    <row r="1239" spans="1:4">
      <c r="A1239">
        <v>1235</v>
      </c>
      <c r="B1239" s="1">
        <v>7.2474877605263152E-2</v>
      </c>
      <c r="C1239" s="3">
        <f t="shared" si="38"/>
        <v>7.2474877605263153</v>
      </c>
      <c r="D1239" s="2" t="str">
        <f t="shared" si="39"/>
        <v>update PT_TVAL_CURVA_TASAS set MTO_VALOR=7.24748776052632   where COD_MONEDA='NS' and COD_TIPREAJUSTE=2 AND NUM_MES=1235</v>
      </c>
    </row>
    <row r="1240" spans="1:4">
      <c r="A1240">
        <v>1236</v>
      </c>
      <c r="B1240" s="1">
        <v>7.2474877605263152E-2</v>
      </c>
      <c r="C1240" s="3">
        <f t="shared" si="38"/>
        <v>7.2474877605263153</v>
      </c>
      <c r="D1240" s="2" t="str">
        <f t="shared" si="39"/>
        <v>update PT_TVAL_CURVA_TASAS set MTO_VALOR=7.24748776052632   where COD_MONEDA='NS' and COD_TIPREAJUSTE=2 AND NUM_MES=1236</v>
      </c>
    </row>
    <row r="1241" spans="1:4">
      <c r="A1241">
        <v>1237</v>
      </c>
      <c r="B1241" s="1">
        <v>7.2474877605263152E-2</v>
      </c>
      <c r="C1241" s="3">
        <f t="shared" si="38"/>
        <v>7.2474877605263153</v>
      </c>
      <c r="D1241" s="2" t="str">
        <f t="shared" si="39"/>
        <v>update PT_TVAL_CURVA_TASAS set MTO_VALOR=7.24748776052632   where COD_MONEDA='NS' and COD_TIPREAJUSTE=2 AND NUM_MES=1237</v>
      </c>
    </row>
    <row r="1242" spans="1:4">
      <c r="A1242">
        <v>1238</v>
      </c>
      <c r="B1242" s="1">
        <v>7.2474877605263152E-2</v>
      </c>
      <c r="C1242" s="3">
        <f t="shared" si="38"/>
        <v>7.2474877605263153</v>
      </c>
      <c r="D1242" s="2" t="str">
        <f t="shared" si="39"/>
        <v>update PT_TVAL_CURVA_TASAS set MTO_VALOR=7.24748776052632   where COD_MONEDA='NS' and COD_TIPREAJUSTE=2 AND NUM_MES=1238</v>
      </c>
    </row>
    <row r="1243" spans="1:4">
      <c r="A1243">
        <v>1239</v>
      </c>
      <c r="B1243" s="1">
        <v>7.2474877605263152E-2</v>
      </c>
      <c r="C1243" s="3">
        <f t="shared" si="38"/>
        <v>7.2474877605263153</v>
      </c>
      <c r="D1243" s="2" t="str">
        <f t="shared" si="39"/>
        <v>update PT_TVAL_CURVA_TASAS set MTO_VALOR=7.24748776052632   where COD_MONEDA='NS' and COD_TIPREAJUSTE=2 AND NUM_MES=1239</v>
      </c>
    </row>
    <row r="1244" spans="1:4">
      <c r="A1244">
        <v>1240</v>
      </c>
      <c r="B1244" s="1">
        <v>7.2474877605263152E-2</v>
      </c>
      <c r="C1244" s="3">
        <f t="shared" si="38"/>
        <v>7.2474877605263153</v>
      </c>
      <c r="D1244" s="2" t="str">
        <f t="shared" si="39"/>
        <v>update PT_TVAL_CURVA_TASAS set MTO_VALOR=7.24748776052632   where COD_MONEDA='NS' and COD_TIPREAJUSTE=2 AND NUM_MES=1240</v>
      </c>
    </row>
    <row r="1245" spans="1:4">
      <c r="A1245">
        <v>1241</v>
      </c>
      <c r="B1245" s="1">
        <v>7.2474877605263152E-2</v>
      </c>
      <c r="C1245" s="3">
        <f t="shared" si="38"/>
        <v>7.2474877605263153</v>
      </c>
      <c r="D1245" s="2" t="str">
        <f t="shared" si="39"/>
        <v>update PT_TVAL_CURVA_TASAS set MTO_VALOR=7.24748776052632   where COD_MONEDA='NS' and COD_TIPREAJUSTE=2 AND NUM_MES=1241</v>
      </c>
    </row>
    <row r="1246" spans="1:4">
      <c r="A1246">
        <v>1242</v>
      </c>
      <c r="B1246" s="1">
        <v>7.2474877605263152E-2</v>
      </c>
      <c r="C1246" s="3">
        <f t="shared" si="38"/>
        <v>7.2474877605263153</v>
      </c>
      <c r="D1246" s="2" t="str">
        <f t="shared" si="39"/>
        <v>update PT_TVAL_CURVA_TASAS set MTO_VALOR=7.24748776052632   where COD_MONEDA='NS' and COD_TIPREAJUSTE=2 AND NUM_MES=1242</v>
      </c>
    </row>
    <row r="1247" spans="1:4">
      <c r="A1247">
        <v>1243</v>
      </c>
      <c r="B1247" s="1">
        <v>7.2474877605263152E-2</v>
      </c>
      <c r="C1247" s="3">
        <f t="shared" si="38"/>
        <v>7.2474877605263153</v>
      </c>
      <c r="D1247" s="2" t="str">
        <f t="shared" si="39"/>
        <v>update PT_TVAL_CURVA_TASAS set MTO_VALOR=7.24748776052632   where COD_MONEDA='NS' and COD_TIPREAJUSTE=2 AND NUM_MES=1243</v>
      </c>
    </row>
    <row r="1248" spans="1:4">
      <c r="A1248">
        <v>1244</v>
      </c>
      <c r="B1248" s="1">
        <v>7.2474877605263152E-2</v>
      </c>
      <c r="C1248" s="3">
        <f t="shared" si="38"/>
        <v>7.2474877605263153</v>
      </c>
      <c r="D1248" s="2" t="str">
        <f t="shared" si="39"/>
        <v>update PT_TVAL_CURVA_TASAS set MTO_VALOR=7.24748776052632   where COD_MONEDA='NS' and COD_TIPREAJUSTE=2 AND NUM_MES=1244</v>
      </c>
    </row>
    <row r="1249" spans="1:4">
      <c r="A1249">
        <v>1245</v>
      </c>
      <c r="B1249" s="1">
        <v>7.2474877605263152E-2</v>
      </c>
      <c r="C1249" s="3">
        <f t="shared" si="38"/>
        <v>7.2474877605263153</v>
      </c>
      <c r="D1249" s="2" t="str">
        <f t="shared" si="39"/>
        <v>update PT_TVAL_CURVA_TASAS set MTO_VALOR=7.24748776052632   where COD_MONEDA='NS' and COD_TIPREAJUSTE=2 AND NUM_MES=1245</v>
      </c>
    </row>
    <row r="1250" spans="1:4">
      <c r="A1250">
        <v>1246</v>
      </c>
      <c r="B1250" s="1">
        <v>7.2474877605263152E-2</v>
      </c>
      <c r="C1250" s="3">
        <f t="shared" si="38"/>
        <v>7.2474877605263153</v>
      </c>
      <c r="D1250" s="2" t="str">
        <f t="shared" si="39"/>
        <v>update PT_TVAL_CURVA_TASAS set MTO_VALOR=7.24748776052632   where COD_MONEDA='NS' and COD_TIPREAJUSTE=2 AND NUM_MES=1246</v>
      </c>
    </row>
    <row r="1251" spans="1:4">
      <c r="A1251">
        <v>1247</v>
      </c>
      <c r="B1251" s="1">
        <v>7.2474877605263152E-2</v>
      </c>
      <c r="C1251" s="3">
        <f t="shared" si="38"/>
        <v>7.2474877605263153</v>
      </c>
      <c r="D1251" s="2" t="str">
        <f t="shared" si="39"/>
        <v>update PT_TVAL_CURVA_TASAS set MTO_VALOR=7.24748776052632   where COD_MONEDA='NS' and COD_TIPREAJUSTE=2 AND NUM_MES=1247</v>
      </c>
    </row>
    <row r="1252" spans="1:4">
      <c r="A1252">
        <v>1248</v>
      </c>
      <c r="B1252" s="1">
        <v>7.2474877605263152E-2</v>
      </c>
      <c r="C1252" s="3">
        <f t="shared" si="38"/>
        <v>7.2474877605263153</v>
      </c>
      <c r="D1252" s="2" t="str">
        <f t="shared" si="39"/>
        <v>update PT_TVAL_CURVA_TASAS set MTO_VALOR=7.24748776052632   where COD_MONEDA='NS' and COD_TIPREAJUSTE=2 AND NUM_MES=1248</v>
      </c>
    </row>
    <row r="1253" spans="1:4">
      <c r="A1253">
        <v>1249</v>
      </c>
      <c r="B1253" s="1">
        <v>7.2474877605263152E-2</v>
      </c>
      <c r="C1253" s="3">
        <f t="shared" si="38"/>
        <v>7.2474877605263153</v>
      </c>
      <c r="D1253" s="2" t="str">
        <f t="shared" si="39"/>
        <v>update PT_TVAL_CURVA_TASAS set MTO_VALOR=7.24748776052632   where COD_MONEDA='NS' and COD_TIPREAJUSTE=2 AND NUM_MES=1249</v>
      </c>
    </row>
    <row r="1254" spans="1:4">
      <c r="A1254">
        <v>1250</v>
      </c>
      <c r="B1254" s="1">
        <v>7.2474877605263152E-2</v>
      </c>
      <c r="C1254" s="3">
        <f t="shared" si="38"/>
        <v>7.2474877605263153</v>
      </c>
      <c r="D1254" s="2" t="str">
        <f t="shared" si="39"/>
        <v>update PT_TVAL_CURVA_TASAS set MTO_VALOR=7.24748776052632   where COD_MONEDA='NS' and COD_TIPREAJUSTE=2 AND NUM_MES=1250</v>
      </c>
    </row>
    <row r="1255" spans="1:4">
      <c r="A1255">
        <v>1251</v>
      </c>
      <c r="B1255" s="1">
        <v>7.2474877605263152E-2</v>
      </c>
      <c r="C1255" s="3">
        <f t="shared" si="38"/>
        <v>7.2474877605263153</v>
      </c>
      <c r="D1255" s="2" t="str">
        <f t="shared" si="39"/>
        <v>update PT_TVAL_CURVA_TASAS set MTO_VALOR=7.24748776052632   where COD_MONEDA='NS' and COD_TIPREAJUSTE=2 AND NUM_MES=1251</v>
      </c>
    </row>
    <row r="1256" spans="1:4">
      <c r="A1256">
        <v>1252</v>
      </c>
      <c r="B1256" s="1">
        <v>7.2474877605263152E-2</v>
      </c>
      <c r="C1256" s="3">
        <f t="shared" si="38"/>
        <v>7.2474877605263153</v>
      </c>
      <c r="D1256" s="2" t="str">
        <f t="shared" si="39"/>
        <v>update PT_TVAL_CURVA_TASAS set MTO_VALOR=7.24748776052632   where COD_MONEDA='NS' and COD_TIPREAJUSTE=2 AND NUM_MES=1252</v>
      </c>
    </row>
    <row r="1257" spans="1:4">
      <c r="A1257">
        <v>1253</v>
      </c>
      <c r="B1257" s="1">
        <v>7.2474877605263152E-2</v>
      </c>
      <c r="C1257" s="3">
        <f t="shared" si="38"/>
        <v>7.2474877605263153</v>
      </c>
      <c r="D1257" s="2" t="str">
        <f t="shared" si="39"/>
        <v>update PT_TVAL_CURVA_TASAS set MTO_VALOR=7.24748776052632   where COD_MONEDA='NS' and COD_TIPREAJUSTE=2 AND NUM_MES=1253</v>
      </c>
    </row>
    <row r="1258" spans="1:4">
      <c r="A1258">
        <v>1254</v>
      </c>
      <c r="B1258" s="1">
        <v>7.2474877605263152E-2</v>
      </c>
      <c r="C1258" s="3">
        <f t="shared" si="38"/>
        <v>7.2474877605263153</v>
      </c>
      <c r="D1258" s="2" t="str">
        <f t="shared" si="39"/>
        <v>update PT_TVAL_CURVA_TASAS set MTO_VALOR=7.24748776052632   where COD_MONEDA='NS' and COD_TIPREAJUSTE=2 AND NUM_MES=1254</v>
      </c>
    </row>
    <row r="1259" spans="1:4">
      <c r="A1259">
        <v>1255</v>
      </c>
      <c r="B1259" s="1">
        <v>7.2474877605263152E-2</v>
      </c>
      <c r="C1259" s="3">
        <f t="shared" si="38"/>
        <v>7.2474877605263153</v>
      </c>
      <c r="D1259" s="2" t="str">
        <f t="shared" si="39"/>
        <v>update PT_TVAL_CURVA_TASAS set MTO_VALOR=7.24748776052632   where COD_MONEDA='NS' and COD_TIPREAJUSTE=2 AND NUM_MES=1255</v>
      </c>
    </row>
    <row r="1260" spans="1:4">
      <c r="A1260">
        <v>1256</v>
      </c>
      <c r="B1260" s="1">
        <v>7.2474877605263152E-2</v>
      </c>
      <c r="C1260" s="3">
        <f t="shared" si="38"/>
        <v>7.2474877605263153</v>
      </c>
      <c r="D1260" s="2" t="str">
        <f t="shared" si="39"/>
        <v>update PT_TVAL_CURVA_TASAS set MTO_VALOR=7.24748776052632   where COD_MONEDA='NS' and COD_TIPREAJUSTE=2 AND NUM_MES=1256</v>
      </c>
    </row>
    <row r="1261" spans="1:4">
      <c r="A1261">
        <v>1257</v>
      </c>
      <c r="B1261" s="1">
        <v>7.2474877605263152E-2</v>
      </c>
      <c r="C1261" s="3">
        <f t="shared" si="38"/>
        <v>7.2474877605263153</v>
      </c>
      <c r="D1261" s="2" t="str">
        <f t="shared" si="39"/>
        <v>update PT_TVAL_CURVA_TASAS set MTO_VALOR=7.24748776052632   where COD_MONEDA='NS' and COD_TIPREAJUSTE=2 AND NUM_MES=1257</v>
      </c>
    </row>
    <row r="1262" spans="1:4">
      <c r="A1262">
        <v>1258</v>
      </c>
      <c r="B1262" s="1">
        <v>7.2474877605263152E-2</v>
      </c>
      <c r="C1262" s="3">
        <f t="shared" si="38"/>
        <v>7.2474877605263153</v>
      </c>
      <c r="D1262" s="2" t="str">
        <f t="shared" si="39"/>
        <v>update PT_TVAL_CURVA_TASAS set MTO_VALOR=7.24748776052632   where COD_MONEDA='NS' and COD_TIPREAJUSTE=2 AND NUM_MES=1258</v>
      </c>
    </row>
    <row r="1263" spans="1:4">
      <c r="A1263">
        <v>1259</v>
      </c>
      <c r="B1263" s="1">
        <v>7.2474877605263152E-2</v>
      </c>
      <c r="C1263" s="3">
        <f t="shared" si="38"/>
        <v>7.2474877605263153</v>
      </c>
      <c r="D1263" s="2" t="str">
        <f t="shared" si="39"/>
        <v>update PT_TVAL_CURVA_TASAS set MTO_VALOR=7.24748776052632   where COD_MONEDA='NS' and COD_TIPREAJUSTE=2 AND NUM_MES=1259</v>
      </c>
    </row>
    <row r="1264" spans="1:4">
      <c r="A1264">
        <v>1260</v>
      </c>
      <c r="B1264" s="1">
        <v>7.2474877605263152E-2</v>
      </c>
      <c r="C1264" s="3">
        <f t="shared" si="38"/>
        <v>7.2474877605263153</v>
      </c>
      <c r="D1264" s="2" t="str">
        <f t="shared" si="39"/>
        <v>update PT_TVAL_CURVA_TASAS set MTO_VALOR=7.24748776052632   where COD_MONEDA='NS' and COD_TIPREAJUSTE=2 AND NUM_MES=1260</v>
      </c>
    </row>
    <row r="1265" spans="1:4">
      <c r="A1265">
        <v>1261</v>
      </c>
      <c r="B1265" s="1">
        <v>7.2474877605263152E-2</v>
      </c>
      <c r="C1265" s="3">
        <f t="shared" si="38"/>
        <v>7.2474877605263153</v>
      </c>
      <c r="D1265" s="2" t="str">
        <f t="shared" si="39"/>
        <v>update PT_TVAL_CURVA_TASAS set MTO_VALOR=7.24748776052632   where COD_MONEDA='NS' and COD_TIPREAJUSTE=2 AND NUM_MES=1261</v>
      </c>
    </row>
    <row r="1266" spans="1:4">
      <c r="A1266">
        <v>1262</v>
      </c>
      <c r="B1266" s="1">
        <v>7.2474877605263152E-2</v>
      </c>
      <c r="C1266" s="3">
        <f t="shared" si="38"/>
        <v>7.2474877605263153</v>
      </c>
      <c r="D1266" s="2" t="str">
        <f t="shared" si="39"/>
        <v>update PT_TVAL_CURVA_TASAS set MTO_VALOR=7.24748776052632   where COD_MONEDA='NS' and COD_TIPREAJUSTE=2 AND NUM_MES=1262</v>
      </c>
    </row>
    <row r="1267" spans="1:4">
      <c r="A1267">
        <v>1263</v>
      </c>
      <c r="B1267" s="1">
        <v>7.2474877605263152E-2</v>
      </c>
      <c r="C1267" s="3">
        <f t="shared" si="38"/>
        <v>7.2474877605263153</v>
      </c>
      <c r="D1267" s="2" t="str">
        <f t="shared" si="39"/>
        <v>update PT_TVAL_CURVA_TASAS set MTO_VALOR=7.24748776052632   where COD_MONEDA='NS' and COD_TIPREAJUSTE=2 AND NUM_MES=1263</v>
      </c>
    </row>
    <row r="1268" spans="1:4">
      <c r="A1268">
        <v>1264</v>
      </c>
      <c r="B1268" s="1">
        <v>7.2474877605263152E-2</v>
      </c>
      <c r="C1268" s="3">
        <f t="shared" si="38"/>
        <v>7.2474877605263153</v>
      </c>
      <c r="D1268" s="2" t="str">
        <f t="shared" si="39"/>
        <v>update PT_TVAL_CURVA_TASAS set MTO_VALOR=7.24748776052632   where COD_MONEDA='NS' and COD_TIPREAJUSTE=2 AND NUM_MES=1264</v>
      </c>
    </row>
    <row r="1269" spans="1:4">
      <c r="A1269">
        <v>1265</v>
      </c>
      <c r="B1269" s="1">
        <v>7.2474877605263152E-2</v>
      </c>
      <c r="C1269" s="3">
        <f t="shared" si="38"/>
        <v>7.2474877605263153</v>
      </c>
      <c r="D1269" s="2" t="str">
        <f t="shared" si="39"/>
        <v>update PT_TVAL_CURVA_TASAS set MTO_VALOR=7.24748776052632   where COD_MONEDA='NS' and COD_TIPREAJUSTE=2 AND NUM_MES=1265</v>
      </c>
    </row>
    <row r="1270" spans="1:4">
      <c r="A1270">
        <v>1266</v>
      </c>
      <c r="B1270" s="1">
        <v>7.2474877605263152E-2</v>
      </c>
      <c r="C1270" s="3">
        <f t="shared" si="38"/>
        <v>7.2474877605263153</v>
      </c>
      <c r="D1270" s="2" t="str">
        <f t="shared" si="39"/>
        <v>update PT_TVAL_CURVA_TASAS set MTO_VALOR=7.24748776052632   where COD_MONEDA='NS' and COD_TIPREAJUSTE=2 AND NUM_MES=1266</v>
      </c>
    </row>
    <row r="1271" spans="1:4">
      <c r="A1271">
        <v>1267</v>
      </c>
      <c r="B1271" s="1">
        <v>7.2474877605263152E-2</v>
      </c>
      <c r="C1271" s="3">
        <f t="shared" si="38"/>
        <v>7.2474877605263153</v>
      </c>
      <c r="D1271" s="2" t="str">
        <f t="shared" si="39"/>
        <v>update PT_TVAL_CURVA_TASAS set MTO_VALOR=7.24748776052632   where COD_MONEDA='NS' and COD_TIPREAJUSTE=2 AND NUM_MES=1267</v>
      </c>
    </row>
    <row r="1272" spans="1:4">
      <c r="A1272">
        <v>1268</v>
      </c>
      <c r="B1272" s="1">
        <v>7.2474877605263152E-2</v>
      </c>
      <c r="C1272" s="3">
        <f t="shared" si="38"/>
        <v>7.2474877605263153</v>
      </c>
      <c r="D1272" s="2" t="str">
        <f t="shared" si="39"/>
        <v>update PT_TVAL_CURVA_TASAS set MTO_VALOR=7.24748776052632   where COD_MONEDA='NS' and COD_TIPREAJUSTE=2 AND NUM_MES=1268</v>
      </c>
    </row>
    <row r="1273" spans="1:4">
      <c r="A1273">
        <v>1269</v>
      </c>
      <c r="B1273" s="1">
        <v>7.2474877605263152E-2</v>
      </c>
      <c r="C1273" s="3">
        <f t="shared" si="38"/>
        <v>7.2474877605263153</v>
      </c>
      <c r="D1273" s="2" t="str">
        <f t="shared" si="39"/>
        <v>update PT_TVAL_CURVA_TASAS set MTO_VALOR=7.24748776052632   where COD_MONEDA='NS' and COD_TIPREAJUSTE=2 AND NUM_MES=1269</v>
      </c>
    </row>
    <row r="1274" spans="1:4">
      <c r="A1274">
        <v>1270</v>
      </c>
      <c r="B1274" s="1">
        <v>7.2474877605263152E-2</v>
      </c>
      <c r="C1274" s="3">
        <f t="shared" si="38"/>
        <v>7.2474877605263153</v>
      </c>
      <c r="D1274" s="2" t="str">
        <f t="shared" si="39"/>
        <v>update PT_TVAL_CURVA_TASAS set MTO_VALOR=7.24748776052632   where COD_MONEDA='NS' and COD_TIPREAJUSTE=2 AND NUM_MES=1270</v>
      </c>
    </row>
    <row r="1275" spans="1:4">
      <c r="A1275">
        <v>1271</v>
      </c>
      <c r="B1275" s="1">
        <v>7.2474877605263152E-2</v>
      </c>
      <c r="C1275" s="3">
        <f t="shared" si="38"/>
        <v>7.2474877605263153</v>
      </c>
      <c r="D1275" s="2" t="str">
        <f t="shared" si="39"/>
        <v>update PT_TVAL_CURVA_TASAS set MTO_VALOR=7.24748776052632   where COD_MONEDA='NS' and COD_TIPREAJUSTE=2 AND NUM_MES=1271</v>
      </c>
    </row>
    <row r="1276" spans="1:4">
      <c r="A1276">
        <v>1272</v>
      </c>
      <c r="B1276" s="1">
        <v>7.2474877605263152E-2</v>
      </c>
      <c r="C1276" s="3">
        <f t="shared" si="38"/>
        <v>7.2474877605263153</v>
      </c>
      <c r="D1276" s="2" t="str">
        <f t="shared" si="39"/>
        <v>update PT_TVAL_CURVA_TASAS set MTO_VALOR=7.24748776052632   where COD_MONEDA='NS' and COD_TIPREAJUSTE=2 AND NUM_MES=1272</v>
      </c>
    </row>
    <row r="1277" spans="1:4">
      <c r="A1277">
        <v>1273</v>
      </c>
      <c r="B1277" s="1">
        <v>7.2474877605263152E-2</v>
      </c>
      <c r="C1277" s="3">
        <f t="shared" si="38"/>
        <v>7.2474877605263153</v>
      </c>
      <c r="D1277" s="2" t="str">
        <f t="shared" si="39"/>
        <v>update PT_TVAL_CURVA_TASAS set MTO_VALOR=7.24748776052632   where COD_MONEDA='NS' and COD_TIPREAJUSTE=2 AND NUM_MES=1273</v>
      </c>
    </row>
    <row r="1278" spans="1:4">
      <c r="A1278">
        <v>1274</v>
      </c>
      <c r="B1278" s="1">
        <v>7.2474877605263152E-2</v>
      </c>
      <c r="C1278" s="3">
        <f t="shared" si="38"/>
        <v>7.2474877605263153</v>
      </c>
      <c r="D1278" s="2" t="str">
        <f t="shared" si="39"/>
        <v>update PT_TVAL_CURVA_TASAS set MTO_VALOR=7.24748776052632   where COD_MONEDA='NS' and COD_TIPREAJUSTE=2 AND NUM_MES=1274</v>
      </c>
    </row>
    <row r="1279" spans="1:4">
      <c r="A1279">
        <v>1275</v>
      </c>
      <c r="B1279" s="1">
        <v>7.2474877605263152E-2</v>
      </c>
      <c r="C1279" s="3">
        <f t="shared" si="38"/>
        <v>7.2474877605263153</v>
      </c>
      <c r="D1279" s="2" t="str">
        <f t="shared" si="39"/>
        <v>update PT_TVAL_CURVA_TASAS set MTO_VALOR=7.24748776052632   where COD_MONEDA='NS' and COD_TIPREAJUSTE=2 AND NUM_MES=1275</v>
      </c>
    </row>
    <row r="1280" spans="1:4">
      <c r="A1280">
        <v>1276</v>
      </c>
      <c r="B1280" s="1">
        <v>7.2474877605263152E-2</v>
      </c>
      <c r="C1280" s="3">
        <f t="shared" si="38"/>
        <v>7.2474877605263153</v>
      </c>
      <c r="D1280" s="2" t="str">
        <f t="shared" si="39"/>
        <v>update PT_TVAL_CURVA_TASAS set MTO_VALOR=7.24748776052632   where COD_MONEDA='NS' and COD_TIPREAJUSTE=2 AND NUM_MES=1276</v>
      </c>
    </row>
    <row r="1281" spans="1:4">
      <c r="A1281">
        <v>1277</v>
      </c>
      <c r="B1281" s="1">
        <v>7.2474877605263152E-2</v>
      </c>
      <c r="C1281" s="3">
        <f t="shared" si="38"/>
        <v>7.2474877605263153</v>
      </c>
      <c r="D1281" s="2" t="str">
        <f t="shared" si="39"/>
        <v>update PT_TVAL_CURVA_TASAS set MTO_VALOR=7.24748776052632   where COD_MONEDA='NS' and COD_TIPREAJUSTE=2 AND NUM_MES=1277</v>
      </c>
    </row>
    <row r="1282" spans="1:4">
      <c r="A1282">
        <v>1278</v>
      </c>
      <c r="B1282" s="1">
        <v>7.2474877605263152E-2</v>
      </c>
      <c r="C1282" s="3">
        <f t="shared" si="38"/>
        <v>7.2474877605263153</v>
      </c>
      <c r="D1282" s="2" t="str">
        <f t="shared" si="39"/>
        <v>update PT_TVAL_CURVA_TASAS set MTO_VALOR=7.24748776052632   where COD_MONEDA='NS' and COD_TIPREAJUSTE=2 AND NUM_MES=1278</v>
      </c>
    </row>
    <row r="1283" spans="1:4">
      <c r="A1283">
        <v>1279</v>
      </c>
      <c r="B1283" s="1">
        <v>7.2474877605263152E-2</v>
      </c>
      <c r="C1283" s="3">
        <f t="shared" si="38"/>
        <v>7.2474877605263153</v>
      </c>
      <c r="D1283" s="2" t="str">
        <f t="shared" si="39"/>
        <v>update PT_TVAL_CURVA_TASAS set MTO_VALOR=7.24748776052632   where COD_MONEDA='NS' and COD_TIPREAJUSTE=2 AND NUM_MES=1279</v>
      </c>
    </row>
    <row r="1284" spans="1:4">
      <c r="A1284">
        <v>1280</v>
      </c>
      <c r="B1284" s="1">
        <v>7.2474877605263152E-2</v>
      </c>
      <c r="C1284" s="3">
        <f t="shared" si="38"/>
        <v>7.2474877605263153</v>
      </c>
      <c r="D1284" s="2" t="str">
        <f t="shared" si="39"/>
        <v>update PT_TVAL_CURVA_TASAS set MTO_VALOR=7.24748776052632   where COD_MONEDA='NS' and COD_TIPREAJUSTE=2 AND NUM_MES=1280</v>
      </c>
    </row>
    <row r="1285" spans="1:4">
      <c r="A1285">
        <v>1281</v>
      </c>
      <c r="B1285" s="1">
        <v>7.2474877605263152E-2</v>
      </c>
      <c r="C1285" s="3">
        <f t="shared" ref="C1285:C1336" si="40">+B1285*100</f>
        <v>7.2474877605263153</v>
      </c>
      <c r="D1285" s="2" t="str">
        <f t="shared" ref="D1285:D1336" si="41">CONCATENATE($A$1,C1285,$A$2,A1285)</f>
        <v>update PT_TVAL_CURVA_TASAS set MTO_VALOR=7.24748776052632   where COD_MONEDA='NS' and COD_TIPREAJUSTE=2 AND NUM_MES=1281</v>
      </c>
    </row>
    <row r="1286" spans="1:4">
      <c r="A1286">
        <v>1282</v>
      </c>
      <c r="B1286" s="1">
        <v>7.2474877605263152E-2</v>
      </c>
      <c r="C1286" s="3">
        <f t="shared" si="40"/>
        <v>7.2474877605263153</v>
      </c>
      <c r="D1286" s="2" t="str">
        <f t="shared" si="41"/>
        <v>update PT_TVAL_CURVA_TASAS set MTO_VALOR=7.24748776052632   where COD_MONEDA='NS' and COD_TIPREAJUSTE=2 AND NUM_MES=1282</v>
      </c>
    </row>
    <row r="1287" spans="1:4">
      <c r="A1287">
        <v>1283</v>
      </c>
      <c r="B1287" s="1">
        <v>7.2474877605263152E-2</v>
      </c>
      <c r="C1287" s="3">
        <f t="shared" si="40"/>
        <v>7.2474877605263153</v>
      </c>
      <c r="D1287" s="2" t="str">
        <f t="shared" si="41"/>
        <v>update PT_TVAL_CURVA_TASAS set MTO_VALOR=7.24748776052632   where COD_MONEDA='NS' and COD_TIPREAJUSTE=2 AND NUM_MES=1283</v>
      </c>
    </row>
    <row r="1288" spans="1:4">
      <c r="A1288">
        <v>1284</v>
      </c>
      <c r="B1288" s="1">
        <v>7.2474877605263152E-2</v>
      </c>
      <c r="C1288" s="3">
        <f t="shared" si="40"/>
        <v>7.2474877605263153</v>
      </c>
      <c r="D1288" s="2" t="str">
        <f t="shared" si="41"/>
        <v>update PT_TVAL_CURVA_TASAS set MTO_VALOR=7.24748776052632   where COD_MONEDA='NS' and COD_TIPREAJUSTE=2 AND NUM_MES=1284</v>
      </c>
    </row>
    <row r="1289" spans="1:4">
      <c r="A1289">
        <v>1285</v>
      </c>
      <c r="B1289" s="1">
        <v>7.2474877605263152E-2</v>
      </c>
      <c r="C1289" s="3">
        <f t="shared" si="40"/>
        <v>7.2474877605263153</v>
      </c>
      <c r="D1289" s="2" t="str">
        <f t="shared" si="41"/>
        <v>update PT_TVAL_CURVA_TASAS set MTO_VALOR=7.24748776052632   where COD_MONEDA='NS' and COD_TIPREAJUSTE=2 AND NUM_MES=1285</v>
      </c>
    </row>
    <row r="1290" spans="1:4">
      <c r="A1290">
        <v>1286</v>
      </c>
      <c r="B1290" s="1">
        <v>7.2474877605263152E-2</v>
      </c>
      <c r="C1290" s="3">
        <f t="shared" si="40"/>
        <v>7.2474877605263153</v>
      </c>
      <c r="D1290" s="2" t="str">
        <f t="shared" si="41"/>
        <v>update PT_TVAL_CURVA_TASAS set MTO_VALOR=7.24748776052632   where COD_MONEDA='NS' and COD_TIPREAJUSTE=2 AND NUM_MES=1286</v>
      </c>
    </row>
    <row r="1291" spans="1:4">
      <c r="A1291">
        <v>1287</v>
      </c>
      <c r="B1291" s="1">
        <v>7.2474877605263152E-2</v>
      </c>
      <c r="C1291" s="3">
        <f t="shared" si="40"/>
        <v>7.2474877605263153</v>
      </c>
      <c r="D1291" s="2" t="str">
        <f t="shared" si="41"/>
        <v>update PT_TVAL_CURVA_TASAS set MTO_VALOR=7.24748776052632   where COD_MONEDA='NS' and COD_TIPREAJUSTE=2 AND NUM_MES=1287</v>
      </c>
    </row>
    <row r="1292" spans="1:4">
      <c r="A1292">
        <v>1288</v>
      </c>
      <c r="B1292" s="1">
        <v>7.2474877605263152E-2</v>
      </c>
      <c r="C1292" s="3">
        <f t="shared" si="40"/>
        <v>7.2474877605263153</v>
      </c>
      <c r="D1292" s="2" t="str">
        <f t="shared" si="41"/>
        <v>update PT_TVAL_CURVA_TASAS set MTO_VALOR=7.24748776052632   where COD_MONEDA='NS' and COD_TIPREAJUSTE=2 AND NUM_MES=1288</v>
      </c>
    </row>
    <row r="1293" spans="1:4">
      <c r="A1293">
        <v>1289</v>
      </c>
      <c r="B1293" s="1">
        <v>7.2474877605263152E-2</v>
      </c>
      <c r="C1293" s="3">
        <f t="shared" si="40"/>
        <v>7.2474877605263153</v>
      </c>
      <c r="D1293" s="2" t="str">
        <f t="shared" si="41"/>
        <v>update PT_TVAL_CURVA_TASAS set MTO_VALOR=7.24748776052632   where COD_MONEDA='NS' and COD_TIPREAJUSTE=2 AND NUM_MES=1289</v>
      </c>
    </row>
    <row r="1294" spans="1:4">
      <c r="A1294">
        <v>1290</v>
      </c>
      <c r="B1294" s="1">
        <v>7.2474877605263152E-2</v>
      </c>
      <c r="C1294" s="3">
        <f t="shared" si="40"/>
        <v>7.2474877605263153</v>
      </c>
      <c r="D1294" s="2" t="str">
        <f t="shared" si="41"/>
        <v>update PT_TVAL_CURVA_TASAS set MTO_VALOR=7.24748776052632   where COD_MONEDA='NS' and COD_TIPREAJUSTE=2 AND NUM_MES=1290</v>
      </c>
    </row>
    <row r="1295" spans="1:4">
      <c r="A1295">
        <v>1291</v>
      </c>
      <c r="B1295" s="1">
        <v>7.2474877605263152E-2</v>
      </c>
      <c r="C1295" s="3">
        <f t="shared" si="40"/>
        <v>7.2474877605263153</v>
      </c>
      <c r="D1295" s="2" t="str">
        <f t="shared" si="41"/>
        <v>update PT_TVAL_CURVA_TASAS set MTO_VALOR=7.24748776052632   where COD_MONEDA='NS' and COD_TIPREAJUSTE=2 AND NUM_MES=1291</v>
      </c>
    </row>
    <row r="1296" spans="1:4">
      <c r="A1296">
        <v>1292</v>
      </c>
      <c r="B1296" s="1">
        <v>7.2474877605263152E-2</v>
      </c>
      <c r="C1296" s="3">
        <f t="shared" si="40"/>
        <v>7.2474877605263153</v>
      </c>
      <c r="D1296" s="2" t="str">
        <f t="shared" si="41"/>
        <v>update PT_TVAL_CURVA_TASAS set MTO_VALOR=7.24748776052632   where COD_MONEDA='NS' and COD_TIPREAJUSTE=2 AND NUM_MES=1292</v>
      </c>
    </row>
    <row r="1297" spans="1:4">
      <c r="A1297">
        <v>1293</v>
      </c>
      <c r="B1297" s="1">
        <v>7.2474877605263152E-2</v>
      </c>
      <c r="C1297" s="3">
        <f t="shared" si="40"/>
        <v>7.2474877605263153</v>
      </c>
      <c r="D1297" s="2" t="str">
        <f t="shared" si="41"/>
        <v>update PT_TVAL_CURVA_TASAS set MTO_VALOR=7.24748776052632   where COD_MONEDA='NS' and COD_TIPREAJUSTE=2 AND NUM_MES=1293</v>
      </c>
    </row>
    <row r="1298" spans="1:4">
      <c r="A1298">
        <v>1294</v>
      </c>
      <c r="B1298" s="1">
        <v>7.2474877605263152E-2</v>
      </c>
      <c r="C1298" s="3">
        <f t="shared" si="40"/>
        <v>7.2474877605263153</v>
      </c>
      <c r="D1298" s="2" t="str">
        <f t="shared" si="41"/>
        <v>update PT_TVAL_CURVA_TASAS set MTO_VALOR=7.24748776052632   where COD_MONEDA='NS' and COD_TIPREAJUSTE=2 AND NUM_MES=1294</v>
      </c>
    </row>
    <row r="1299" spans="1:4">
      <c r="A1299">
        <v>1295</v>
      </c>
      <c r="B1299" s="1">
        <v>7.2474877605263152E-2</v>
      </c>
      <c r="C1299" s="3">
        <f t="shared" si="40"/>
        <v>7.2474877605263153</v>
      </c>
      <c r="D1299" s="2" t="str">
        <f t="shared" si="41"/>
        <v>update PT_TVAL_CURVA_TASAS set MTO_VALOR=7.24748776052632   where COD_MONEDA='NS' and COD_TIPREAJUSTE=2 AND NUM_MES=1295</v>
      </c>
    </row>
    <row r="1300" spans="1:4">
      <c r="A1300">
        <v>1296</v>
      </c>
      <c r="B1300" s="1">
        <v>7.2474877605263152E-2</v>
      </c>
      <c r="C1300" s="3">
        <f t="shared" si="40"/>
        <v>7.2474877605263153</v>
      </c>
      <c r="D1300" s="2" t="str">
        <f t="shared" si="41"/>
        <v>update PT_TVAL_CURVA_TASAS set MTO_VALOR=7.24748776052632   where COD_MONEDA='NS' and COD_TIPREAJUSTE=2 AND NUM_MES=1296</v>
      </c>
    </row>
    <row r="1301" spans="1:4">
      <c r="A1301">
        <v>1297</v>
      </c>
      <c r="B1301" s="1">
        <v>7.2474877605263152E-2</v>
      </c>
      <c r="C1301" s="3">
        <f t="shared" si="40"/>
        <v>7.2474877605263153</v>
      </c>
      <c r="D1301" s="2" t="str">
        <f t="shared" si="41"/>
        <v>update PT_TVAL_CURVA_TASAS set MTO_VALOR=7.24748776052632   where COD_MONEDA='NS' and COD_TIPREAJUSTE=2 AND NUM_MES=1297</v>
      </c>
    </row>
    <row r="1302" spans="1:4">
      <c r="A1302">
        <v>1298</v>
      </c>
      <c r="B1302" s="1">
        <v>7.2474877605263152E-2</v>
      </c>
      <c r="C1302" s="3">
        <f t="shared" si="40"/>
        <v>7.2474877605263153</v>
      </c>
      <c r="D1302" s="2" t="str">
        <f t="shared" si="41"/>
        <v>update PT_TVAL_CURVA_TASAS set MTO_VALOR=7.24748776052632   where COD_MONEDA='NS' and COD_TIPREAJUSTE=2 AND NUM_MES=1298</v>
      </c>
    </row>
    <row r="1303" spans="1:4">
      <c r="A1303">
        <v>1299</v>
      </c>
      <c r="B1303" s="1">
        <v>7.2474877605263152E-2</v>
      </c>
      <c r="C1303" s="3">
        <f t="shared" si="40"/>
        <v>7.2474877605263153</v>
      </c>
      <c r="D1303" s="2" t="str">
        <f t="shared" si="41"/>
        <v>update PT_TVAL_CURVA_TASAS set MTO_VALOR=7.24748776052632   where COD_MONEDA='NS' and COD_TIPREAJUSTE=2 AND NUM_MES=1299</v>
      </c>
    </row>
    <row r="1304" spans="1:4">
      <c r="A1304">
        <v>1300</v>
      </c>
      <c r="B1304" s="1">
        <v>7.2474877605263152E-2</v>
      </c>
      <c r="C1304" s="3">
        <f t="shared" si="40"/>
        <v>7.2474877605263153</v>
      </c>
      <c r="D1304" s="2" t="str">
        <f t="shared" si="41"/>
        <v>update PT_TVAL_CURVA_TASAS set MTO_VALOR=7.24748776052632   where COD_MONEDA='NS' and COD_TIPREAJUSTE=2 AND NUM_MES=1300</v>
      </c>
    </row>
    <row r="1305" spans="1:4">
      <c r="A1305">
        <v>1301</v>
      </c>
      <c r="B1305" s="1">
        <v>7.2474877605263152E-2</v>
      </c>
      <c r="C1305" s="3">
        <f t="shared" si="40"/>
        <v>7.2474877605263153</v>
      </c>
      <c r="D1305" s="2" t="str">
        <f t="shared" si="41"/>
        <v>update PT_TVAL_CURVA_TASAS set MTO_VALOR=7.24748776052632   where COD_MONEDA='NS' and COD_TIPREAJUSTE=2 AND NUM_MES=1301</v>
      </c>
    </row>
    <row r="1306" spans="1:4">
      <c r="A1306">
        <v>1302</v>
      </c>
      <c r="B1306" s="1">
        <v>7.2474877605263152E-2</v>
      </c>
      <c r="C1306" s="3">
        <f t="shared" si="40"/>
        <v>7.2474877605263153</v>
      </c>
      <c r="D1306" s="2" t="str">
        <f t="shared" si="41"/>
        <v>update PT_TVAL_CURVA_TASAS set MTO_VALOR=7.24748776052632   where COD_MONEDA='NS' and COD_TIPREAJUSTE=2 AND NUM_MES=1302</v>
      </c>
    </row>
    <row r="1307" spans="1:4">
      <c r="A1307">
        <v>1303</v>
      </c>
      <c r="B1307" s="1">
        <v>7.2474877605263152E-2</v>
      </c>
      <c r="C1307" s="3">
        <f t="shared" si="40"/>
        <v>7.2474877605263153</v>
      </c>
      <c r="D1307" s="2" t="str">
        <f t="shared" si="41"/>
        <v>update PT_TVAL_CURVA_TASAS set MTO_VALOR=7.24748776052632   where COD_MONEDA='NS' and COD_TIPREAJUSTE=2 AND NUM_MES=1303</v>
      </c>
    </row>
    <row r="1308" spans="1:4">
      <c r="A1308">
        <v>1304</v>
      </c>
      <c r="B1308" s="1">
        <v>7.2474877605263152E-2</v>
      </c>
      <c r="C1308" s="3">
        <f t="shared" si="40"/>
        <v>7.2474877605263153</v>
      </c>
      <c r="D1308" s="2" t="str">
        <f t="shared" si="41"/>
        <v>update PT_TVAL_CURVA_TASAS set MTO_VALOR=7.24748776052632   where COD_MONEDA='NS' and COD_TIPREAJUSTE=2 AND NUM_MES=1304</v>
      </c>
    </row>
    <row r="1309" spans="1:4">
      <c r="A1309">
        <v>1305</v>
      </c>
      <c r="B1309" s="1">
        <v>7.2474877605263152E-2</v>
      </c>
      <c r="C1309" s="3">
        <f t="shared" si="40"/>
        <v>7.2474877605263153</v>
      </c>
      <c r="D1309" s="2" t="str">
        <f t="shared" si="41"/>
        <v>update PT_TVAL_CURVA_TASAS set MTO_VALOR=7.24748776052632   where COD_MONEDA='NS' and COD_TIPREAJUSTE=2 AND NUM_MES=1305</v>
      </c>
    </row>
    <row r="1310" spans="1:4">
      <c r="A1310">
        <v>1306</v>
      </c>
      <c r="B1310" s="1">
        <v>7.2474877605263152E-2</v>
      </c>
      <c r="C1310" s="3">
        <f t="shared" si="40"/>
        <v>7.2474877605263153</v>
      </c>
      <c r="D1310" s="2" t="str">
        <f t="shared" si="41"/>
        <v>update PT_TVAL_CURVA_TASAS set MTO_VALOR=7.24748776052632   where COD_MONEDA='NS' and COD_TIPREAJUSTE=2 AND NUM_MES=1306</v>
      </c>
    </row>
    <row r="1311" spans="1:4">
      <c r="A1311">
        <v>1307</v>
      </c>
      <c r="B1311" s="1">
        <v>7.2474877605263152E-2</v>
      </c>
      <c r="C1311" s="3">
        <f t="shared" si="40"/>
        <v>7.2474877605263153</v>
      </c>
      <c r="D1311" s="2" t="str">
        <f t="shared" si="41"/>
        <v>update PT_TVAL_CURVA_TASAS set MTO_VALOR=7.24748776052632   where COD_MONEDA='NS' and COD_TIPREAJUSTE=2 AND NUM_MES=1307</v>
      </c>
    </row>
    <row r="1312" spans="1:4">
      <c r="A1312">
        <v>1308</v>
      </c>
      <c r="B1312" s="1">
        <v>7.2474877605263152E-2</v>
      </c>
      <c r="C1312" s="3">
        <f t="shared" si="40"/>
        <v>7.2474877605263153</v>
      </c>
      <c r="D1312" s="2" t="str">
        <f t="shared" si="41"/>
        <v>update PT_TVAL_CURVA_TASAS set MTO_VALOR=7.24748776052632   where COD_MONEDA='NS' and COD_TIPREAJUSTE=2 AND NUM_MES=1308</v>
      </c>
    </row>
    <row r="1313" spans="1:4">
      <c r="A1313">
        <v>1309</v>
      </c>
      <c r="B1313" s="1">
        <v>7.2474877605263152E-2</v>
      </c>
      <c r="C1313" s="3">
        <f t="shared" si="40"/>
        <v>7.2474877605263153</v>
      </c>
      <c r="D1313" s="2" t="str">
        <f t="shared" si="41"/>
        <v>update PT_TVAL_CURVA_TASAS set MTO_VALOR=7.24748776052632   where COD_MONEDA='NS' and COD_TIPREAJUSTE=2 AND NUM_MES=1309</v>
      </c>
    </row>
    <row r="1314" spans="1:4">
      <c r="A1314">
        <v>1310</v>
      </c>
      <c r="B1314" s="1">
        <v>7.2474877605263152E-2</v>
      </c>
      <c r="C1314" s="3">
        <f t="shared" si="40"/>
        <v>7.2474877605263153</v>
      </c>
      <c r="D1314" s="2" t="str">
        <f t="shared" si="41"/>
        <v>update PT_TVAL_CURVA_TASAS set MTO_VALOR=7.24748776052632   where COD_MONEDA='NS' and COD_TIPREAJUSTE=2 AND NUM_MES=1310</v>
      </c>
    </row>
    <row r="1315" spans="1:4">
      <c r="A1315">
        <v>1311</v>
      </c>
      <c r="B1315" s="1">
        <v>7.2474877605263152E-2</v>
      </c>
      <c r="C1315" s="3">
        <f t="shared" si="40"/>
        <v>7.2474877605263153</v>
      </c>
      <c r="D1315" s="2" t="str">
        <f t="shared" si="41"/>
        <v>update PT_TVAL_CURVA_TASAS set MTO_VALOR=7.24748776052632   where COD_MONEDA='NS' and COD_TIPREAJUSTE=2 AND NUM_MES=1311</v>
      </c>
    </row>
    <row r="1316" spans="1:4">
      <c r="A1316">
        <v>1312</v>
      </c>
      <c r="B1316" s="1">
        <v>7.2474877605263152E-2</v>
      </c>
      <c r="C1316" s="3">
        <f t="shared" si="40"/>
        <v>7.2474877605263153</v>
      </c>
      <c r="D1316" s="2" t="str">
        <f t="shared" si="41"/>
        <v>update PT_TVAL_CURVA_TASAS set MTO_VALOR=7.24748776052632   where COD_MONEDA='NS' and COD_TIPREAJUSTE=2 AND NUM_MES=1312</v>
      </c>
    </row>
    <row r="1317" spans="1:4">
      <c r="A1317">
        <v>1313</v>
      </c>
      <c r="B1317" s="1">
        <v>7.2474877605263152E-2</v>
      </c>
      <c r="C1317" s="3">
        <f t="shared" si="40"/>
        <v>7.2474877605263153</v>
      </c>
      <c r="D1317" s="2" t="str">
        <f t="shared" si="41"/>
        <v>update PT_TVAL_CURVA_TASAS set MTO_VALOR=7.24748776052632   where COD_MONEDA='NS' and COD_TIPREAJUSTE=2 AND NUM_MES=1313</v>
      </c>
    </row>
    <row r="1318" spans="1:4">
      <c r="A1318">
        <v>1314</v>
      </c>
      <c r="B1318" s="1">
        <v>7.2474877605263152E-2</v>
      </c>
      <c r="C1318" s="3">
        <f t="shared" si="40"/>
        <v>7.2474877605263153</v>
      </c>
      <c r="D1318" s="2" t="str">
        <f t="shared" si="41"/>
        <v>update PT_TVAL_CURVA_TASAS set MTO_VALOR=7.24748776052632   where COD_MONEDA='NS' and COD_TIPREAJUSTE=2 AND NUM_MES=1314</v>
      </c>
    </row>
    <row r="1319" spans="1:4">
      <c r="A1319">
        <v>1315</v>
      </c>
      <c r="B1319" s="1">
        <v>7.2474877605263152E-2</v>
      </c>
      <c r="C1319" s="3">
        <f t="shared" si="40"/>
        <v>7.2474877605263153</v>
      </c>
      <c r="D1319" s="2" t="str">
        <f t="shared" si="41"/>
        <v>update PT_TVAL_CURVA_TASAS set MTO_VALOR=7.24748776052632   where COD_MONEDA='NS' and COD_TIPREAJUSTE=2 AND NUM_MES=1315</v>
      </c>
    </row>
    <row r="1320" spans="1:4">
      <c r="A1320">
        <v>1316</v>
      </c>
      <c r="B1320" s="1">
        <v>7.2474877605263152E-2</v>
      </c>
      <c r="C1320" s="3">
        <f t="shared" si="40"/>
        <v>7.2474877605263153</v>
      </c>
      <c r="D1320" s="2" t="str">
        <f t="shared" si="41"/>
        <v>update PT_TVAL_CURVA_TASAS set MTO_VALOR=7.24748776052632   where COD_MONEDA='NS' and COD_TIPREAJUSTE=2 AND NUM_MES=1316</v>
      </c>
    </row>
    <row r="1321" spans="1:4">
      <c r="A1321">
        <v>1317</v>
      </c>
      <c r="B1321" s="1">
        <v>7.2474877605263152E-2</v>
      </c>
      <c r="C1321" s="3">
        <f t="shared" si="40"/>
        <v>7.2474877605263153</v>
      </c>
      <c r="D1321" s="2" t="str">
        <f t="shared" si="41"/>
        <v>update PT_TVAL_CURVA_TASAS set MTO_VALOR=7.24748776052632   where COD_MONEDA='NS' and COD_TIPREAJUSTE=2 AND NUM_MES=1317</v>
      </c>
    </row>
    <row r="1322" spans="1:4">
      <c r="A1322">
        <v>1318</v>
      </c>
      <c r="B1322" s="1">
        <v>7.2474877605263152E-2</v>
      </c>
      <c r="C1322" s="3">
        <f t="shared" si="40"/>
        <v>7.2474877605263153</v>
      </c>
      <c r="D1322" s="2" t="str">
        <f t="shared" si="41"/>
        <v>update PT_TVAL_CURVA_TASAS set MTO_VALOR=7.24748776052632   where COD_MONEDA='NS' and COD_TIPREAJUSTE=2 AND NUM_MES=1318</v>
      </c>
    </row>
    <row r="1323" spans="1:4">
      <c r="A1323">
        <v>1319</v>
      </c>
      <c r="B1323" s="1">
        <v>7.2474877605263152E-2</v>
      </c>
      <c r="C1323" s="3">
        <f t="shared" si="40"/>
        <v>7.2474877605263153</v>
      </c>
      <c r="D1323" s="2" t="str">
        <f t="shared" si="41"/>
        <v>update PT_TVAL_CURVA_TASAS set MTO_VALOR=7.24748776052632   where COD_MONEDA='NS' and COD_TIPREAJUSTE=2 AND NUM_MES=1319</v>
      </c>
    </row>
    <row r="1324" spans="1:4">
      <c r="A1324">
        <v>1320</v>
      </c>
      <c r="B1324" s="1">
        <v>7.2474877605263152E-2</v>
      </c>
      <c r="C1324" s="3">
        <f t="shared" si="40"/>
        <v>7.2474877605263153</v>
      </c>
      <c r="D1324" s="2" t="str">
        <f t="shared" si="41"/>
        <v>update PT_TVAL_CURVA_TASAS set MTO_VALOR=7.24748776052632   where COD_MONEDA='NS' and COD_TIPREAJUSTE=2 AND NUM_MES=1320</v>
      </c>
    </row>
    <row r="1325" spans="1:4">
      <c r="A1325">
        <v>1321</v>
      </c>
      <c r="B1325" s="1">
        <v>7.2474877605263152E-2</v>
      </c>
      <c r="C1325" s="3">
        <f t="shared" si="40"/>
        <v>7.2474877605263153</v>
      </c>
      <c r="D1325" s="2" t="str">
        <f t="shared" si="41"/>
        <v>update PT_TVAL_CURVA_TASAS set MTO_VALOR=7.24748776052632   where COD_MONEDA='NS' and COD_TIPREAJUSTE=2 AND NUM_MES=1321</v>
      </c>
    </row>
    <row r="1326" spans="1:4">
      <c r="A1326">
        <v>1322</v>
      </c>
      <c r="B1326" s="1">
        <v>7.2474877605263152E-2</v>
      </c>
      <c r="C1326" s="3">
        <f t="shared" si="40"/>
        <v>7.2474877605263153</v>
      </c>
      <c r="D1326" s="2" t="str">
        <f t="shared" si="41"/>
        <v>update PT_TVAL_CURVA_TASAS set MTO_VALOR=7.24748776052632   where COD_MONEDA='NS' and COD_TIPREAJUSTE=2 AND NUM_MES=1322</v>
      </c>
    </row>
    <row r="1327" spans="1:4">
      <c r="A1327">
        <v>1323</v>
      </c>
      <c r="B1327" s="1">
        <v>7.2474877605263152E-2</v>
      </c>
      <c r="C1327" s="3">
        <f t="shared" si="40"/>
        <v>7.2474877605263153</v>
      </c>
      <c r="D1327" s="2" t="str">
        <f t="shared" si="41"/>
        <v>update PT_TVAL_CURVA_TASAS set MTO_VALOR=7.24748776052632   where COD_MONEDA='NS' and COD_TIPREAJUSTE=2 AND NUM_MES=1323</v>
      </c>
    </row>
    <row r="1328" spans="1:4">
      <c r="A1328">
        <v>1324</v>
      </c>
      <c r="B1328" s="1">
        <v>7.2474877605263152E-2</v>
      </c>
      <c r="C1328" s="3">
        <f t="shared" si="40"/>
        <v>7.2474877605263153</v>
      </c>
      <c r="D1328" s="2" t="str">
        <f t="shared" si="41"/>
        <v>update PT_TVAL_CURVA_TASAS set MTO_VALOR=7.24748776052632   where COD_MONEDA='NS' and COD_TIPREAJUSTE=2 AND NUM_MES=1324</v>
      </c>
    </row>
    <row r="1329" spans="1:4">
      <c r="A1329">
        <v>1325</v>
      </c>
      <c r="B1329" s="1">
        <v>7.2474877605263152E-2</v>
      </c>
      <c r="C1329" s="3">
        <f t="shared" si="40"/>
        <v>7.2474877605263153</v>
      </c>
      <c r="D1329" s="2" t="str">
        <f t="shared" si="41"/>
        <v>update PT_TVAL_CURVA_TASAS set MTO_VALOR=7.24748776052632   where COD_MONEDA='NS' and COD_TIPREAJUSTE=2 AND NUM_MES=1325</v>
      </c>
    </row>
    <row r="1330" spans="1:4">
      <c r="A1330">
        <v>1326</v>
      </c>
      <c r="B1330" s="1">
        <v>7.2474877605263152E-2</v>
      </c>
      <c r="C1330" s="3">
        <f t="shared" si="40"/>
        <v>7.2474877605263153</v>
      </c>
      <c r="D1330" s="2" t="str">
        <f t="shared" si="41"/>
        <v>update PT_TVAL_CURVA_TASAS set MTO_VALOR=7.24748776052632   where COD_MONEDA='NS' and COD_TIPREAJUSTE=2 AND NUM_MES=1326</v>
      </c>
    </row>
    <row r="1331" spans="1:4">
      <c r="A1331">
        <v>1327</v>
      </c>
      <c r="B1331" s="1">
        <v>7.2474877605263152E-2</v>
      </c>
      <c r="C1331" s="3">
        <f t="shared" si="40"/>
        <v>7.2474877605263153</v>
      </c>
      <c r="D1331" s="2" t="str">
        <f t="shared" si="41"/>
        <v>update PT_TVAL_CURVA_TASAS set MTO_VALOR=7.24748776052632   where COD_MONEDA='NS' and COD_TIPREAJUSTE=2 AND NUM_MES=1327</v>
      </c>
    </row>
    <row r="1332" spans="1:4">
      <c r="A1332">
        <v>1328</v>
      </c>
      <c r="B1332" s="1">
        <v>7.2474877605263152E-2</v>
      </c>
      <c r="C1332" s="3">
        <f t="shared" si="40"/>
        <v>7.2474877605263153</v>
      </c>
      <c r="D1332" s="2" t="str">
        <f t="shared" si="41"/>
        <v>update PT_TVAL_CURVA_TASAS set MTO_VALOR=7.24748776052632   where COD_MONEDA='NS' and COD_TIPREAJUSTE=2 AND NUM_MES=1328</v>
      </c>
    </row>
    <row r="1333" spans="1:4">
      <c r="A1333">
        <v>1329</v>
      </c>
      <c r="B1333" s="1">
        <v>7.2474877605263152E-2</v>
      </c>
      <c r="C1333" s="3">
        <f t="shared" si="40"/>
        <v>7.2474877605263153</v>
      </c>
      <c r="D1333" s="2" t="str">
        <f t="shared" si="41"/>
        <v>update PT_TVAL_CURVA_TASAS set MTO_VALOR=7.24748776052632   where COD_MONEDA='NS' and COD_TIPREAJUSTE=2 AND NUM_MES=1329</v>
      </c>
    </row>
    <row r="1334" spans="1:4">
      <c r="A1334">
        <v>1330</v>
      </c>
      <c r="B1334" s="1">
        <v>7.2474877605263152E-2</v>
      </c>
      <c r="C1334" s="3">
        <f t="shared" si="40"/>
        <v>7.2474877605263153</v>
      </c>
      <c r="D1334" s="2" t="str">
        <f t="shared" si="41"/>
        <v>update PT_TVAL_CURVA_TASAS set MTO_VALOR=7.24748776052632   where COD_MONEDA='NS' and COD_TIPREAJUSTE=2 AND NUM_MES=1330</v>
      </c>
    </row>
    <row r="1335" spans="1:4">
      <c r="A1335">
        <v>1331</v>
      </c>
      <c r="B1335" s="1">
        <v>7.2474877605263152E-2</v>
      </c>
      <c r="C1335" s="3">
        <f t="shared" si="40"/>
        <v>7.2474877605263153</v>
      </c>
      <c r="D1335" s="2" t="str">
        <f t="shared" si="41"/>
        <v>update PT_TVAL_CURVA_TASAS set MTO_VALOR=7.24748776052632   where COD_MONEDA='NS' and COD_TIPREAJUSTE=2 AND NUM_MES=1331</v>
      </c>
    </row>
    <row r="1336" spans="1:4">
      <c r="A1336">
        <v>1332</v>
      </c>
      <c r="B1336" s="1">
        <v>7.2474877605263152E-2</v>
      </c>
      <c r="C1336" s="3">
        <f t="shared" si="40"/>
        <v>7.2474877605263153</v>
      </c>
      <c r="D1336" s="2" t="str">
        <f t="shared" si="41"/>
        <v>update PT_TVAL_CURVA_TASAS set MTO_VALOR=7.24748776052632   where COD_MONEDA='NS' and COD_TIPREAJUSTE=2 AND NUM_MES=1332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5"/>
  <sheetViews>
    <sheetView topLeftCell="A805" workbookViewId="0">
      <selection activeCell="F814" sqref="F814"/>
    </sheetView>
  </sheetViews>
  <sheetFormatPr baseColWidth="10" defaultRowHeight="15"/>
  <sheetData>
    <row r="1" spans="1:6">
      <c r="A1" t="s">
        <v>2</v>
      </c>
      <c r="C1" t="s">
        <v>3</v>
      </c>
      <c r="D1" t="s">
        <v>4</v>
      </c>
      <c r="E1" t="s">
        <v>5</v>
      </c>
    </row>
    <row r="2" spans="1:6">
      <c r="C2" t="s">
        <v>6</v>
      </c>
      <c r="D2">
        <v>0</v>
      </c>
      <c r="E2" t="s">
        <v>7</v>
      </c>
    </row>
    <row r="3" spans="1:6">
      <c r="C3" t="s">
        <v>8</v>
      </c>
      <c r="D3">
        <v>-30217.950458275001</v>
      </c>
      <c r="E3" t="s">
        <v>7</v>
      </c>
      <c r="F3" s="4">
        <v>-30221.271216391691</v>
      </c>
    </row>
    <row r="4" spans="1:6">
      <c r="C4" t="s">
        <v>9</v>
      </c>
      <c r="D4">
        <v>358.9547</v>
      </c>
      <c r="E4" t="s">
        <v>7</v>
      </c>
      <c r="F4" s="4">
        <v>328.12046236729839</v>
      </c>
    </row>
    <row r="5" spans="1:6">
      <c r="C5" t="s">
        <v>10</v>
      </c>
      <c r="D5">
        <v>360.5883</v>
      </c>
      <c r="E5" t="s">
        <v>7</v>
      </c>
      <c r="F5" s="4">
        <v>329.61374076494485</v>
      </c>
    </row>
    <row r="6" spans="1:6">
      <c r="C6" t="s">
        <v>11</v>
      </c>
      <c r="D6">
        <v>362.2294</v>
      </c>
      <c r="E6" t="s">
        <v>7</v>
      </c>
      <c r="F6" s="4">
        <v>331.11381508172644</v>
      </c>
    </row>
    <row r="7" spans="1:6">
      <c r="C7" t="s">
        <v>12</v>
      </c>
      <c r="D7">
        <v>363.87790000000001</v>
      </c>
      <c r="E7" t="s">
        <v>7</v>
      </c>
      <c r="F7" s="4">
        <v>332.62071624890996</v>
      </c>
    </row>
    <row r="8" spans="1:6">
      <c r="C8" t="s">
        <v>13</v>
      </c>
      <c r="D8">
        <v>365.53390000000002</v>
      </c>
      <c r="E8" t="s">
        <v>7</v>
      </c>
      <c r="F8" s="4">
        <v>334.13447533229237</v>
      </c>
    </row>
    <row r="9" spans="1:6">
      <c r="C9" t="s">
        <v>14</v>
      </c>
      <c r="D9">
        <v>367.19740000000002</v>
      </c>
      <c r="E9" t="s">
        <v>7</v>
      </c>
      <c r="F9" s="4">
        <v>335.65512354311727</v>
      </c>
    </row>
    <row r="10" spans="1:6">
      <c r="C10" t="s">
        <v>15</v>
      </c>
      <c r="D10">
        <v>368.86860000000001</v>
      </c>
      <c r="E10" t="s">
        <v>7</v>
      </c>
      <c r="F10" s="4">
        <v>337.18269223326274</v>
      </c>
    </row>
    <row r="11" spans="1:6">
      <c r="C11" t="s">
        <v>16</v>
      </c>
      <c r="D11">
        <v>370.54730000000001</v>
      </c>
      <c r="E11" t="s">
        <v>7</v>
      </c>
      <c r="F11" s="4">
        <v>338.71721290030996</v>
      </c>
    </row>
    <row r="12" spans="1:6">
      <c r="C12" t="s">
        <v>17</v>
      </c>
      <c r="D12">
        <v>372.23360000000002</v>
      </c>
      <c r="E12" t="s">
        <v>7</v>
      </c>
      <c r="F12" s="4">
        <v>340.25871717892619</v>
      </c>
    </row>
    <row r="13" spans="1:6">
      <c r="C13" t="s">
        <v>18</v>
      </c>
      <c r="D13">
        <v>373.92770000000002</v>
      </c>
      <c r="E13" t="s">
        <v>7</v>
      </c>
      <c r="F13" s="4">
        <v>341.80723685631165</v>
      </c>
    </row>
    <row r="14" spans="1:6">
      <c r="C14" t="s">
        <v>19</v>
      </c>
      <c r="D14">
        <v>375.62939999999998</v>
      </c>
      <c r="E14" t="s">
        <v>7</v>
      </c>
      <c r="F14" s="4">
        <v>343.36280385473128</v>
      </c>
    </row>
    <row r="15" spans="1:6">
      <c r="C15" t="s">
        <v>20</v>
      </c>
      <c r="D15">
        <v>377.33890000000002</v>
      </c>
      <c r="E15" t="s">
        <v>7</v>
      </c>
      <c r="F15" s="4">
        <v>344.92545024967148</v>
      </c>
    </row>
    <row r="16" spans="1:6">
      <c r="C16" t="s">
        <v>21</v>
      </c>
      <c r="D16">
        <v>379.05619999999999</v>
      </c>
      <c r="E16" t="s">
        <v>7</v>
      </c>
      <c r="F16" s="4">
        <v>346.4952082600023</v>
      </c>
    </row>
    <row r="17" spans="3:6">
      <c r="C17" t="s">
        <v>22</v>
      </c>
      <c r="D17">
        <v>380.78129999999999</v>
      </c>
      <c r="E17" t="s">
        <v>7</v>
      </c>
      <c r="F17" s="4">
        <v>348.07211024734238</v>
      </c>
    </row>
    <row r="18" spans="3:6">
      <c r="C18" t="s">
        <v>23</v>
      </c>
      <c r="D18">
        <v>382.51420000000002</v>
      </c>
      <c r="E18" t="s">
        <v>7</v>
      </c>
      <c r="F18" s="4">
        <v>349.6561887271148</v>
      </c>
    </row>
    <row r="19" spans="3:6">
      <c r="C19" t="s">
        <v>24</v>
      </c>
      <c r="D19">
        <v>384.255</v>
      </c>
      <c r="E19" t="s">
        <v>7</v>
      </c>
      <c r="F19" s="4">
        <v>351.24747636001939</v>
      </c>
    </row>
    <row r="20" spans="3:6">
      <c r="C20" t="s">
        <v>25</v>
      </c>
      <c r="D20">
        <v>386.00380000000001</v>
      </c>
      <c r="E20" t="s">
        <v>7</v>
      </c>
      <c r="F20" s="4">
        <v>352.84600594982339</v>
      </c>
    </row>
    <row r="21" spans="3:6">
      <c r="C21" t="s">
        <v>26</v>
      </c>
      <c r="D21">
        <v>387.76049999999998</v>
      </c>
      <c r="E21" t="s">
        <v>7</v>
      </c>
      <c r="F21" s="4">
        <v>354.45181046018274</v>
      </c>
    </row>
    <row r="22" spans="3:6">
      <c r="C22" t="s">
        <v>27</v>
      </c>
      <c r="D22">
        <v>389.52519999999998</v>
      </c>
      <c r="E22" t="s">
        <v>7</v>
      </c>
      <c r="F22" s="4">
        <v>356.06492299938714</v>
      </c>
    </row>
    <row r="23" spans="3:6">
      <c r="C23" t="s">
        <v>28</v>
      </c>
      <c r="D23">
        <v>391.29790000000003</v>
      </c>
      <c r="E23" t="s">
        <v>7</v>
      </c>
      <c r="F23" s="4">
        <v>357.68537682267697</v>
      </c>
    </row>
    <row r="24" spans="3:6">
      <c r="C24" t="s">
        <v>29</v>
      </c>
      <c r="D24">
        <v>393.07870000000003</v>
      </c>
      <c r="E24" t="s">
        <v>7</v>
      </c>
      <c r="F24" s="4">
        <v>359.31320534083079</v>
      </c>
    </row>
    <row r="25" spans="3:6">
      <c r="C25" t="s">
        <v>30</v>
      </c>
      <c r="D25">
        <v>394.86759999999998</v>
      </c>
      <c r="E25" t="s">
        <v>7</v>
      </c>
      <c r="F25" s="4">
        <v>360.94844211980103</v>
      </c>
    </row>
    <row r="26" spans="3:6">
      <c r="C26" t="s">
        <v>31</v>
      </c>
      <c r="D26">
        <v>396.66469999999998</v>
      </c>
      <c r="E26" t="s">
        <v>7</v>
      </c>
      <c r="F26" s="4">
        <v>362.59112087138783</v>
      </c>
    </row>
    <row r="27" spans="3:6">
      <c r="C27" t="s">
        <v>32</v>
      </c>
      <c r="D27">
        <v>398.4699</v>
      </c>
      <c r="E27" t="s">
        <v>7</v>
      </c>
      <c r="F27" s="4">
        <v>364.24127546423483</v>
      </c>
    </row>
    <row r="28" spans="3:6">
      <c r="C28" t="s">
        <v>33</v>
      </c>
      <c r="D28">
        <v>400.2833</v>
      </c>
      <c r="E28" t="s">
        <v>7</v>
      </c>
      <c r="F28" s="4">
        <v>365.89893992114594</v>
      </c>
    </row>
    <row r="29" spans="3:6">
      <c r="C29" t="s">
        <v>34</v>
      </c>
      <c r="D29">
        <v>402.10500000000002</v>
      </c>
      <c r="E29" t="s">
        <v>7</v>
      </c>
      <c r="F29" s="4">
        <v>367.56414842111349</v>
      </c>
    </row>
    <row r="30" spans="3:6">
      <c r="C30" t="s">
        <v>35</v>
      </c>
      <c r="D30">
        <v>403.935</v>
      </c>
      <c r="E30" t="s">
        <v>7</v>
      </c>
      <c r="F30" s="4">
        <v>369.23693529733487</v>
      </c>
    </row>
    <row r="31" spans="3:6">
      <c r="C31" t="s">
        <v>36</v>
      </c>
      <c r="D31">
        <v>405.77330000000001</v>
      </c>
      <c r="E31" t="s">
        <v>7</v>
      </c>
      <c r="F31" s="4">
        <v>370.91733503411615</v>
      </c>
    </row>
    <row r="32" spans="3:6">
      <c r="C32" t="s">
        <v>37</v>
      </c>
      <c r="D32">
        <v>407.62</v>
      </c>
      <c r="E32" t="s">
        <v>7</v>
      </c>
      <c r="F32" s="4">
        <v>372.60538228331598</v>
      </c>
    </row>
    <row r="33" spans="3:6">
      <c r="C33" t="s">
        <v>38</v>
      </c>
      <c r="D33">
        <v>409.4751</v>
      </c>
      <c r="E33" t="s">
        <v>7</v>
      </c>
      <c r="F33" s="4">
        <v>374.30111184696807</v>
      </c>
    </row>
    <row r="34" spans="3:6">
      <c r="C34" t="s">
        <v>39</v>
      </c>
      <c r="D34">
        <v>411.33859999999999</v>
      </c>
      <c r="E34" t="s">
        <v>7</v>
      </c>
      <c r="F34" s="4">
        <v>376.00455868694576</v>
      </c>
    </row>
    <row r="35" spans="3:6">
      <c r="C35" t="s">
        <v>40</v>
      </c>
      <c r="D35">
        <v>413.2106</v>
      </c>
      <c r="E35" t="s">
        <v>7</v>
      </c>
      <c r="F35" s="4">
        <v>377.71575792418503</v>
      </c>
    </row>
    <row r="36" spans="3:6">
      <c r="C36" t="s">
        <v>41</v>
      </c>
      <c r="D36">
        <v>415.09109999999998</v>
      </c>
      <c r="E36" t="s">
        <v>7</v>
      </c>
      <c r="F36" s="4">
        <v>379.43474484089711</v>
      </c>
    </row>
    <row r="37" spans="3:6">
      <c r="C37" t="s">
        <v>42</v>
      </c>
      <c r="D37">
        <v>-1288.9833000000001</v>
      </c>
      <c r="E37" t="s">
        <v>7</v>
      </c>
      <c r="F37" s="4">
        <v>-1324.3100058602217</v>
      </c>
    </row>
    <row r="38" spans="3:6">
      <c r="C38" t="s">
        <v>43</v>
      </c>
      <c r="D38">
        <v>533.99239999999998</v>
      </c>
      <c r="E38" t="s">
        <v>7</v>
      </c>
      <c r="F38" s="4">
        <v>497.97749295010522</v>
      </c>
    </row>
    <row r="39" spans="3:6">
      <c r="C39" t="s">
        <v>44</v>
      </c>
      <c r="D39">
        <v>542.81539999999995</v>
      </c>
      <c r="E39" t="s">
        <v>7</v>
      </c>
      <c r="F39" s="4">
        <v>506.82079508610695</v>
      </c>
    </row>
    <row r="40" spans="3:6">
      <c r="C40" t="s">
        <v>45</v>
      </c>
      <c r="D40">
        <v>542.54669999999999</v>
      </c>
      <c r="E40" t="s">
        <v>7</v>
      </c>
      <c r="F40" s="4">
        <v>506.57593683297182</v>
      </c>
    </row>
    <row r="41" spans="3:6">
      <c r="C41" t="s">
        <v>46</v>
      </c>
      <c r="D41">
        <v>533.7681</v>
      </c>
      <c r="E41" t="s">
        <v>7</v>
      </c>
      <c r="F41" s="4">
        <v>497.82381862883699</v>
      </c>
    </row>
    <row r="42" spans="3:6">
      <c r="C42" t="s">
        <v>47</v>
      </c>
      <c r="D42">
        <v>542.62189999999998</v>
      </c>
      <c r="E42" t="s">
        <v>7</v>
      </c>
      <c r="F42" s="4">
        <v>506.69906261171036</v>
      </c>
    </row>
    <row r="43" spans="3:6">
      <c r="C43" t="s">
        <v>48</v>
      </c>
      <c r="D43">
        <v>542.33870000000002</v>
      </c>
      <c r="E43" t="s">
        <v>7</v>
      </c>
      <c r="F43" s="4">
        <v>506.44098791078682</v>
      </c>
    </row>
    <row r="44" spans="3:6">
      <c r="C44" t="s">
        <v>49</v>
      </c>
      <c r="D44">
        <v>533.50340000000006</v>
      </c>
      <c r="E44" t="s">
        <v>7</v>
      </c>
      <c r="F44" s="4">
        <v>497.63337769780742</v>
      </c>
    </row>
    <row r="45" spans="3:6">
      <c r="C45" t="s">
        <v>50</v>
      </c>
      <c r="D45">
        <v>542.38779999999997</v>
      </c>
      <c r="E45" t="s">
        <v>7</v>
      </c>
      <c r="F45" s="4">
        <v>506.54055819565406</v>
      </c>
    </row>
    <row r="46" spans="3:6">
      <c r="C46" t="s">
        <v>51</v>
      </c>
      <c r="D46">
        <v>542.08989999999994</v>
      </c>
      <c r="E46" t="s">
        <v>7</v>
      </c>
      <c r="F46" s="4">
        <v>506.2690368589067</v>
      </c>
    </row>
    <row r="47" spans="3:6">
      <c r="C47" t="s">
        <v>52</v>
      </c>
      <c r="D47">
        <v>533.19730000000004</v>
      </c>
      <c r="E47" t="s">
        <v>7</v>
      </c>
      <c r="F47" s="4">
        <v>497.40549388275349</v>
      </c>
    </row>
    <row r="48" spans="3:6">
      <c r="C48" t="s">
        <v>53</v>
      </c>
      <c r="D48">
        <v>542.11239999999998</v>
      </c>
      <c r="E48" t="s">
        <v>7</v>
      </c>
      <c r="F48" s="4">
        <v>506.34460329256558</v>
      </c>
    </row>
    <row r="49" spans="3:6">
      <c r="C49" t="s">
        <v>54</v>
      </c>
      <c r="D49">
        <v>541.79949999999997</v>
      </c>
      <c r="E49" t="s">
        <v>7</v>
      </c>
      <c r="F49" s="4">
        <v>506.05940172939199</v>
      </c>
    </row>
    <row r="50" spans="3:6">
      <c r="C50" t="s">
        <v>55</v>
      </c>
      <c r="D50">
        <v>532.8492</v>
      </c>
      <c r="E50" t="s">
        <v>7</v>
      </c>
      <c r="F50" s="4">
        <v>497.13948078170506</v>
      </c>
    </row>
    <row r="51" spans="3:6">
      <c r="C51" t="s">
        <v>56</v>
      </c>
      <c r="D51">
        <v>541.79499999999996</v>
      </c>
      <c r="E51" t="s">
        <v>7</v>
      </c>
      <c r="F51" s="4">
        <v>506.11050918706223</v>
      </c>
    </row>
    <row r="52" spans="3:6">
      <c r="C52" t="s">
        <v>57</v>
      </c>
      <c r="D52">
        <v>541.46680000000003</v>
      </c>
      <c r="E52" t="s">
        <v>7</v>
      </c>
      <c r="F52" s="4">
        <v>505.81139035376623</v>
      </c>
    </row>
    <row r="53" spans="3:6">
      <c r="C53" t="s">
        <v>58</v>
      </c>
      <c r="D53">
        <v>532.45830000000001</v>
      </c>
      <c r="E53" t="s">
        <v>7</v>
      </c>
      <c r="F53" s="4">
        <v>496.83464172186245</v>
      </c>
    </row>
    <row r="54" spans="3:6">
      <c r="C54" t="s">
        <v>59</v>
      </c>
      <c r="D54">
        <v>541.43470000000002</v>
      </c>
      <c r="E54" t="s">
        <v>7</v>
      </c>
      <c r="F54" s="4">
        <v>505.83757684372881</v>
      </c>
    </row>
    <row r="55" spans="3:6">
      <c r="C55" t="s">
        <v>60</v>
      </c>
      <c r="D55">
        <v>541.09100000000001</v>
      </c>
      <c r="E55" t="s">
        <v>7</v>
      </c>
      <c r="F55" s="4">
        <v>505.52430020627321</v>
      </c>
    </row>
    <row r="56" spans="3:6">
      <c r="C56" t="s">
        <v>61</v>
      </c>
      <c r="D56">
        <v>532.02390000000003</v>
      </c>
      <c r="E56" t="s">
        <v>7</v>
      </c>
      <c r="F56" s="4">
        <v>496.49026961006871</v>
      </c>
    </row>
    <row r="57" spans="3:6">
      <c r="C57" t="s">
        <v>62</v>
      </c>
      <c r="D57">
        <v>541.03070000000002</v>
      </c>
      <c r="E57" t="s">
        <v>7</v>
      </c>
      <c r="F57" s="4">
        <v>505.525096770343</v>
      </c>
    </row>
    <row r="58" spans="3:6">
      <c r="C58" t="s">
        <v>63</v>
      </c>
      <c r="D58">
        <v>540.67129999999997</v>
      </c>
      <c r="E58" t="s">
        <v>7</v>
      </c>
      <c r="F58" s="4">
        <v>505.19741824630319</v>
      </c>
    </row>
    <row r="59" spans="3:6">
      <c r="C59" t="s">
        <v>64</v>
      </c>
      <c r="D59">
        <v>531.54510000000005</v>
      </c>
      <c r="E59" t="s">
        <v>7</v>
      </c>
      <c r="F59" s="4">
        <v>496.10564679273716</v>
      </c>
    </row>
    <row r="60" spans="3:6">
      <c r="C60" t="s">
        <v>65</v>
      </c>
      <c r="D60">
        <v>540.58240000000001</v>
      </c>
      <c r="E60" t="s">
        <v>7</v>
      </c>
      <c r="F60" s="4">
        <v>505.17234886386382</v>
      </c>
    </row>
    <row r="61" spans="3:6">
      <c r="C61" t="s">
        <v>66</v>
      </c>
      <c r="D61">
        <v>540.20699999999999</v>
      </c>
      <c r="E61" t="s">
        <v>7</v>
      </c>
      <c r="F61" s="4">
        <v>504.83002077881383</v>
      </c>
    </row>
    <row r="62" spans="3:6">
      <c r="C62" t="s">
        <v>67</v>
      </c>
      <c r="D62">
        <v>531.02110000000005</v>
      </c>
      <c r="E62" t="s">
        <v>7</v>
      </c>
      <c r="F62" s="4">
        <v>495.68004489818418</v>
      </c>
    </row>
    <row r="63" spans="3:6">
      <c r="C63" t="s">
        <v>68</v>
      </c>
      <c r="D63">
        <v>540.08889999999997</v>
      </c>
      <c r="E63" t="s">
        <v>7</v>
      </c>
      <c r="F63" s="4">
        <v>504.77860226582402</v>
      </c>
    </row>
    <row r="64" spans="3:6">
      <c r="C64" t="s">
        <v>69</v>
      </c>
      <c r="D64">
        <v>539.69709999999998</v>
      </c>
      <c r="E64" t="s">
        <v>7</v>
      </c>
      <c r="F64" s="4">
        <v>504.4213732956448</v>
      </c>
    </row>
    <row r="65" spans="3:6">
      <c r="C65" t="s">
        <v>70</v>
      </c>
      <c r="D65">
        <v>530.45119999999997</v>
      </c>
      <c r="E65" t="s">
        <v>7</v>
      </c>
      <c r="F65" s="4">
        <v>495.21272469256155</v>
      </c>
    </row>
    <row r="66" spans="3:6">
      <c r="C66" t="s">
        <v>71</v>
      </c>
      <c r="D66">
        <v>539.54939999999999</v>
      </c>
      <c r="E66" t="s">
        <v>7</v>
      </c>
      <c r="F66" s="4">
        <v>504.34311520767892</v>
      </c>
    </row>
    <row r="67" spans="3:6">
      <c r="C67" t="s">
        <v>72</v>
      </c>
      <c r="D67">
        <v>539.14099999999996</v>
      </c>
      <c r="E67" t="s">
        <v>7</v>
      </c>
      <c r="F67" s="4">
        <v>503.97073032859294</v>
      </c>
    </row>
    <row r="68" spans="3:6">
      <c r="C68" t="s">
        <v>73</v>
      </c>
      <c r="D68">
        <v>529.83450000000005</v>
      </c>
      <c r="E68" t="s">
        <v>7</v>
      </c>
      <c r="F68" s="4">
        <v>494.70293592705571</v>
      </c>
    </row>
    <row r="69" spans="3:6">
      <c r="C69" t="s">
        <v>74</v>
      </c>
      <c r="D69">
        <v>538.96310000000005</v>
      </c>
      <c r="E69" t="s">
        <v>7</v>
      </c>
      <c r="F69" s="4">
        <v>503.86513484951934</v>
      </c>
    </row>
    <row r="70" spans="3:6">
      <c r="C70" t="s">
        <v>75</v>
      </c>
      <c r="D70">
        <v>538.53779999999995</v>
      </c>
      <c r="E70" t="s">
        <v>7</v>
      </c>
      <c r="F70" s="4">
        <v>503.47733529833522</v>
      </c>
    </row>
    <row r="71" spans="3:6">
      <c r="C71" t="s">
        <v>76</v>
      </c>
      <c r="D71">
        <v>529.17010000000005</v>
      </c>
      <c r="E71" t="s">
        <v>7</v>
      </c>
      <c r="F71" s="4">
        <v>494.1499171705625</v>
      </c>
    </row>
    <row r="72" spans="3:6">
      <c r="C72" t="s">
        <v>77</v>
      </c>
      <c r="D72">
        <v>538.32899999999995</v>
      </c>
      <c r="E72" t="s">
        <v>7</v>
      </c>
      <c r="F72" s="4">
        <v>503.34389714234248</v>
      </c>
    </row>
    <row r="73" spans="3:6">
      <c r="C73" t="s">
        <v>78</v>
      </c>
      <c r="D73">
        <v>537.88660000000004</v>
      </c>
      <c r="E73" t="s">
        <v>7</v>
      </c>
      <c r="F73" s="4">
        <v>502.94042034443896</v>
      </c>
    </row>
    <row r="74" spans="3:6">
      <c r="C74" t="s">
        <v>79</v>
      </c>
      <c r="D74">
        <v>528.45730000000003</v>
      </c>
      <c r="E74" t="s">
        <v>7</v>
      </c>
      <c r="F74" s="4">
        <v>493.55289566985471</v>
      </c>
    </row>
    <row r="75" spans="3:6">
      <c r="C75" t="s">
        <v>80</v>
      </c>
      <c r="D75">
        <v>537.64649999999995</v>
      </c>
      <c r="E75" t="s">
        <v>7</v>
      </c>
      <c r="F75" s="4">
        <v>502.77862664989539</v>
      </c>
    </row>
    <row r="76" spans="3:6">
      <c r="C76" t="s">
        <v>81</v>
      </c>
      <c r="D76">
        <v>537.18650000000002</v>
      </c>
      <c r="E76" t="s">
        <v>7</v>
      </c>
      <c r="F76" s="4">
        <v>502.35920618125738</v>
      </c>
    </row>
    <row r="77" spans="3:6">
      <c r="C77" t="s">
        <v>82</v>
      </c>
      <c r="D77">
        <v>527.69510000000002</v>
      </c>
      <c r="E77" t="s">
        <v>7</v>
      </c>
      <c r="F77" s="4">
        <v>492.91108717185261</v>
      </c>
    </row>
    <row r="78" spans="3:6">
      <c r="C78" t="s">
        <v>83</v>
      </c>
      <c r="D78">
        <v>536.91449999999998</v>
      </c>
      <c r="E78" t="s">
        <v>7</v>
      </c>
      <c r="F78" s="4">
        <v>502.16853640022941</v>
      </c>
    </row>
    <row r="79" spans="3:6">
      <c r="C79" t="s">
        <v>84</v>
      </c>
      <c r="D79">
        <v>536.43679999999995</v>
      </c>
      <c r="E79" t="s">
        <v>7</v>
      </c>
      <c r="F79" s="4">
        <v>501.73290192518084</v>
      </c>
    </row>
    <row r="80" spans="3:6">
      <c r="C80" t="s">
        <v>85</v>
      </c>
      <c r="D80">
        <v>526.88279999999997</v>
      </c>
      <c r="E80" t="s">
        <v>7</v>
      </c>
      <c r="F80" s="4">
        <v>492.22369577926497</v>
      </c>
    </row>
    <row r="81" spans="3:6">
      <c r="C81" t="s">
        <v>86</v>
      </c>
      <c r="D81">
        <v>536.13229999999999</v>
      </c>
      <c r="E81" t="s">
        <v>7</v>
      </c>
      <c r="F81" s="4">
        <v>501.51282771691808</v>
      </c>
    </row>
    <row r="82" spans="3:6">
      <c r="C82" t="s">
        <v>87</v>
      </c>
      <c r="D82">
        <v>535.63660000000004</v>
      </c>
      <c r="E82" t="s">
        <v>7</v>
      </c>
      <c r="F82" s="4">
        <v>501.06070493818288</v>
      </c>
    </row>
    <row r="83" spans="3:6">
      <c r="C83" t="s">
        <v>88</v>
      </c>
      <c r="D83">
        <v>526.01930000000004</v>
      </c>
      <c r="E83" t="s">
        <v>7</v>
      </c>
      <c r="F83" s="4">
        <v>491.48991377106859</v>
      </c>
    </row>
    <row r="84" spans="3:6">
      <c r="C84" t="s">
        <v>89</v>
      </c>
      <c r="D84">
        <v>535.2989</v>
      </c>
      <c r="E84" t="s">
        <v>7</v>
      </c>
      <c r="F84" s="4">
        <v>500.81069006076086</v>
      </c>
    </row>
    <row r="85" spans="3:6">
      <c r="C85" t="s">
        <v>90</v>
      </c>
      <c r="D85">
        <v>534.78480000000002</v>
      </c>
      <c r="E85" t="s">
        <v>7</v>
      </c>
      <c r="F85" s="4">
        <v>500.34180065626038</v>
      </c>
    </row>
    <row r="86" spans="3:6">
      <c r="C86" t="s">
        <v>91</v>
      </c>
      <c r="D86">
        <v>525.10389999999995</v>
      </c>
      <c r="E86" t="s">
        <v>7</v>
      </c>
      <c r="F86" s="4">
        <v>490.70892144679601</v>
      </c>
    </row>
    <row r="87" spans="3:6">
      <c r="C87" t="s">
        <v>92</v>
      </c>
      <c r="D87">
        <v>534.4135</v>
      </c>
      <c r="E87" t="s">
        <v>7</v>
      </c>
      <c r="F87" s="4">
        <v>500.0613008520404</v>
      </c>
    </row>
    <row r="88" spans="3:6">
      <c r="C88" t="s">
        <v>93</v>
      </c>
      <c r="D88">
        <v>533.88070000000005</v>
      </c>
      <c r="E88" t="s">
        <v>7</v>
      </c>
      <c r="F88" s="4">
        <v>499.57536243065988</v>
      </c>
    </row>
    <row r="89" spans="3:6">
      <c r="C89" t="s">
        <v>94</v>
      </c>
      <c r="D89">
        <v>524.13549999999998</v>
      </c>
      <c r="E89" t="s">
        <v>7</v>
      </c>
      <c r="F89" s="4">
        <v>489.87988694676255</v>
      </c>
    </row>
    <row r="90" spans="3:6">
      <c r="C90" t="s">
        <v>95</v>
      </c>
      <c r="D90">
        <v>533.47500000000002</v>
      </c>
      <c r="E90" t="s">
        <v>7</v>
      </c>
      <c r="F90" s="4">
        <v>499.26382531461809</v>
      </c>
    </row>
    <row r="91" spans="3:6">
      <c r="C91" t="s">
        <v>96</v>
      </c>
      <c r="D91">
        <v>532.92330000000004</v>
      </c>
      <c r="E91" t="s">
        <v>7</v>
      </c>
      <c r="F91" s="4">
        <v>498.76055134442072</v>
      </c>
    </row>
    <row r="92" spans="3:6">
      <c r="C92" t="s">
        <v>97</v>
      </c>
      <c r="D92">
        <v>523.11329999999998</v>
      </c>
      <c r="E92" t="s">
        <v>7</v>
      </c>
      <c r="F92" s="4">
        <v>489.00196609403702</v>
      </c>
    </row>
    <row r="93" spans="3:6">
      <c r="C93" t="s">
        <v>98</v>
      </c>
      <c r="D93">
        <v>532.48270000000002</v>
      </c>
      <c r="E93" t="s">
        <v>7</v>
      </c>
      <c r="F93" s="4">
        <v>498.41741629120656</v>
      </c>
    </row>
    <row r="94" spans="3:6">
      <c r="C94" t="s">
        <v>99</v>
      </c>
      <c r="D94">
        <v>531.9117</v>
      </c>
      <c r="E94" t="s">
        <v>7</v>
      </c>
      <c r="F94" s="4">
        <v>497.8965160531111</v>
      </c>
    </row>
    <row r="95" spans="3:6">
      <c r="C95" t="s">
        <v>100</v>
      </c>
      <c r="D95">
        <v>522.03639999999996</v>
      </c>
      <c r="E95" t="s">
        <v>7</v>
      </c>
      <c r="F95" s="4">
        <v>488.07430220733045</v>
      </c>
    </row>
    <row r="96" spans="3:6">
      <c r="C96" t="s">
        <v>101</v>
      </c>
      <c r="D96">
        <v>531.43560000000002</v>
      </c>
      <c r="E96" t="s">
        <v>7</v>
      </c>
      <c r="F96" s="4">
        <v>497.52121407497452</v>
      </c>
    </row>
    <row r="97" spans="3:6">
      <c r="C97" t="s">
        <v>102</v>
      </c>
      <c r="D97">
        <v>530.84490000000005</v>
      </c>
      <c r="E97" t="s">
        <v>7</v>
      </c>
      <c r="F97" s="4">
        <v>496.98239260021705</v>
      </c>
    </row>
    <row r="98" spans="3:6">
      <c r="C98" t="s">
        <v>103</v>
      </c>
      <c r="D98">
        <v>520.90369999999996</v>
      </c>
      <c r="E98" t="s">
        <v>7</v>
      </c>
      <c r="F98" s="4">
        <v>487.09602594112334</v>
      </c>
    </row>
    <row r="99" spans="3:6">
      <c r="C99" t="s">
        <v>104</v>
      </c>
      <c r="D99">
        <v>530.33259999999996</v>
      </c>
      <c r="E99" t="s">
        <v>7</v>
      </c>
      <c r="F99" s="4">
        <v>496.57434623211498</v>
      </c>
    </row>
    <row r="100" spans="3:6">
      <c r="C100" t="s">
        <v>105</v>
      </c>
      <c r="D100">
        <v>529.72190000000001</v>
      </c>
      <c r="E100" t="s">
        <v>7</v>
      </c>
      <c r="F100" s="4">
        <v>496.01730424184575</v>
      </c>
    </row>
    <row r="101" spans="3:6">
      <c r="C101" t="s">
        <v>106</v>
      </c>
      <c r="D101">
        <v>519.71439999999996</v>
      </c>
      <c r="E101" t="s">
        <v>7</v>
      </c>
      <c r="F101" s="4">
        <v>486.06625508780166</v>
      </c>
    </row>
    <row r="102" spans="3:6">
      <c r="C102" t="s">
        <v>107</v>
      </c>
      <c r="D102">
        <v>529.17280000000005</v>
      </c>
      <c r="E102" t="s">
        <v>7</v>
      </c>
      <c r="F102" s="4">
        <v>495.57592742589281</v>
      </c>
    </row>
    <row r="103" spans="3:6">
      <c r="C103" t="s">
        <v>108</v>
      </c>
      <c r="D103">
        <v>528.54190000000006</v>
      </c>
      <c r="E103" t="s">
        <v>7</v>
      </c>
      <c r="F103" s="4">
        <v>495.00036126944337</v>
      </c>
    </row>
    <row r="104" spans="3:6">
      <c r="C104" t="s">
        <v>109</v>
      </c>
      <c r="D104">
        <v>518.46730000000002</v>
      </c>
      <c r="E104" t="s">
        <v>7</v>
      </c>
      <c r="F104" s="4">
        <v>484.98409441248373</v>
      </c>
    </row>
    <row r="105" spans="3:6">
      <c r="C105" t="s">
        <v>110</v>
      </c>
      <c r="D105">
        <v>527.95529999999997</v>
      </c>
      <c r="E105" t="s">
        <v>7</v>
      </c>
      <c r="F105" s="4">
        <v>494.5250592291568</v>
      </c>
    </row>
    <row r="106" spans="3:6">
      <c r="C106" t="s">
        <v>111</v>
      </c>
      <c r="D106">
        <v>527.30380000000002</v>
      </c>
      <c r="E106" t="s">
        <v>7</v>
      </c>
      <c r="F106" s="4">
        <v>493.93066082436098</v>
      </c>
    </row>
    <row r="107" spans="3:6">
      <c r="C107" t="s">
        <v>112</v>
      </c>
      <c r="D107">
        <v>517.16160000000002</v>
      </c>
      <c r="E107" t="s">
        <v>7</v>
      </c>
      <c r="F107" s="4">
        <v>483.84863546363476</v>
      </c>
    </row>
    <row r="108" spans="3:6">
      <c r="C108" t="s">
        <v>113</v>
      </c>
      <c r="D108">
        <v>526.67909999999995</v>
      </c>
      <c r="E108" t="s">
        <v>7</v>
      </c>
      <c r="F108" s="4">
        <v>493.42082994022189</v>
      </c>
    </row>
    <row r="109" spans="3:6">
      <c r="C109" t="s">
        <v>114</v>
      </c>
      <c r="D109">
        <v>526.00660000000005</v>
      </c>
      <c r="E109" t="s">
        <v>7</v>
      </c>
      <c r="F109" s="4">
        <v>492.807286715391</v>
      </c>
    </row>
    <row r="110" spans="3:6">
      <c r="C110" t="s">
        <v>115</v>
      </c>
      <c r="D110">
        <v>515.7962</v>
      </c>
      <c r="E110" t="s">
        <v>7</v>
      </c>
      <c r="F110" s="4">
        <v>482.65895638381608</v>
      </c>
    </row>
    <row r="111" spans="3:6">
      <c r="C111" t="s">
        <v>116</v>
      </c>
      <c r="D111">
        <v>525.34299999999996</v>
      </c>
      <c r="E111" t="s">
        <v>7</v>
      </c>
      <c r="F111" s="4">
        <v>492.26231440476067</v>
      </c>
    </row>
    <row r="112" spans="3:6">
      <c r="C112" t="s">
        <v>117</v>
      </c>
      <c r="D112">
        <v>524.64919999999995</v>
      </c>
      <c r="E112" t="s">
        <v>7</v>
      </c>
      <c r="F112" s="4">
        <v>491.62930922560349</v>
      </c>
    </row>
    <row r="113" spans="3:6">
      <c r="C113" t="s">
        <v>118</v>
      </c>
      <c r="D113">
        <v>514.37009999999998</v>
      </c>
      <c r="E113" t="s">
        <v>7</v>
      </c>
      <c r="F113" s="4">
        <v>481.41412173290405</v>
      </c>
    </row>
    <row r="114" spans="3:6">
      <c r="C114" t="s">
        <v>119</v>
      </c>
      <c r="D114">
        <v>523.94619999999998</v>
      </c>
      <c r="E114" t="s">
        <v>7</v>
      </c>
      <c r="F114" s="4">
        <v>491.04857381428701</v>
      </c>
    </row>
    <row r="115" spans="3:6">
      <c r="C115" t="s">
        <v>120</v>
      </c>
      <c r="D115">
        <v>523.23069999999996</v>
      </c>
      <c r="E115" t="s">
        <v>7</v>
      </c>
      <c r="F115" s="4">
        <v>490.39578493273234</v>
      </c>
    </row>
    <row r="116" spans="3:6">
      <c r="C116" t="s">
        <v>121</v>
      </c>
      <c r="D116">
        <v>512.88229999999999</v>
      </c>
      <c r="E116" t="s">
        <v>7</v>
      </c>
      <c r="F116" s="4">
        <v>480.11318227925585</v>
      </c>
    </row>
    <row r="117" spans="3:6">
      <c r="C117" t="s">
        <v>122</v>
      </c>
      <c r="D117">
        <v>522.48749999999995</v>
      </c>
      <c r="E117" t="s">
        <v>7</v>
      </c>
      <c r="F117" s="4">
        <v>489.77865552552316</v>
      </c>
    </row>
    <row r="118" spans="3:6">
      <c r="C118" t="s">
        <v>123</v>
      </c>
      <c r="D118">
        <v>521.75</v>
      </c>
      <c r="E118" t="s">
        <v>7</v>
      </c>
      <c r="F118" s="4">
        <v>489.10575650072883</v>
      </c>
    </row>
    <row r="119" spans="3:6">
      <c r="C119" t="s">
        <v>124</v>
      </c>
      <c r="D119">
        <v>511.33170000000001</v>
      </c>
      <c r="E119" t="s">
        <v>7</v>
      </c>
      <c r="F119" s="4">
        <v>478.75517482489818</v>
      </c>
    </row>
    <row r="120" spans="3:6">
      <c r="C120" t="s">
        <v>125</v>
      </c>
      <c r="D120">
        <v>520.96590000000003</v>
      </c>
      <c r="E120" t="s">
        <v>7</v>
      </c>
      <c r="F120" s="4">
        <v>488.45159285355953</v>
      </c>
    </row>
    <row r="121" spans="3:6">
      <c r="C121" t="s">
        <v>126</v>
      </c>
      <c r="D121">
        <v>520.20600000000002</v>
      </c>
      <c r="E121" t="s">
        <v>7</v>
      </c>
      <c r="F121" s="4">
        <v>487.75825250265507</v>
      </c>
    </row>
    <row r="122" spans="3:6">
      <c r="C122" t="s">
        <v>127</v>
      </c>
      <c r="D122">
        <v>509.71719999999999</v>
      </c>
      <c r="E122" t="s">
        <v>7</v>
      </c>
      <c r="F122" s="4">
        <v>477.33912199283327</v>
      </c>
    </row>
    <row r="123" spans="3:6">
      <c r="C123" t="s">
        <v>128</v>
      </c>
      <c r="D123">
        <v>519.38030000000003</v>
      </c>
      <c r="E123" t="s">
        <v>7</v>
      </c>
      <c r="F123" s="4">
        <v>487.06640489008828</v>
      </c>
    </row>
    <row r="124" spans="3:6">
      <c r="C124" t="s">
        <v>129</v>
      </c>
      <c r="D124">
        <v>518.59760000000006</v>
      </c>
      <c r="E124" t="s">
        <v>7</v>
      </c>
      <c r="F124" s="4">
        <v>486.35228720875261</v>
      </c>
    </row>
    <row r="125" spans="3:6">
      <c r="C125" t="s">
        <v>130</v>
      </c>
      <c r="D125">
        <v>508.03769999999997</v>
      </c>
      <c r="E125" t="s">
        <v>7</v>
      </c>
      <c r="F125" s="4">
        <v>475.86403203687541</v>
      </c>
    </row>
    <row r="126" spans="3:6">
      <c r="C126" t="s">
        <v>131</v>
      </c>
      <c r="D126">
        <v>517.7296</v>
      </c>
      <c r="E126" t="s">
        <v>7</v>
      </c>
      <c r="F126" s="4">
        <v>485.62209628917708</v>
      </c>
    </row>
    <row r="127" spans="3:6">
      <c r="C127" t="s">
        <v>132</v>
      </c>
      <c r="D127">
        <v>516.92380000000003</v>
      </c>
      <c r="E127" t="s">
        <v>7</v>
      </c>
      <c r="F127" s="4">
        <v>484.88686038607648</v>
      </c>
    </row>
    <row r="128" spans="3:6">
      <c r="C128" t="s">
        <v>133</v>
      </c>
      <c r="D128">
        <v>506.29219999999998</v>
      </c>
      <c r="E128" t="s">
        <v>7</v>
      </c>
      <c r="F128" s="4">
        <v>474.32889864246363</v>
      </c>
    </row>
    <row r="129" spans="3:6">
      <c r="C129" t="s">
        <v>134</v>
      </c>
      <c r="D129">
        <v>516.01279999999997</v>
      </c>
      <c r="E129" t="s">
        <v>7</v>
      </c>
      <c r="F129" s="4">
        <v>484.11765707193422</v>
      </c>
    </row>
    <row r="130" spans="3:6">
      <c r="C130" t="s">
        <v>135</v>
      </c>
      <c r="D130">
        <v>515.18349999999998</v>
      </c>
      <c r="E130" t="s">
        <v>7</v>
      </c>
      <c r="F130" s="4">
        <v>483.36095710814766</v>
      </c>
    </row>
    <row r="131" spans="3:6">
      <c r="C131" t="s">
        <v>136</v>
      </c>
      <c r="D131">
        <v>504.4794</v>
      </c>
      <c r="E131" t="s">
        <v>7</v>
      </c>
      <c r="F131" s="4">
        <v>472.73270070824583</v>
      </c>
    </row>
    <row r="132" spans="3:6">
      <c r="C132" t="s">
        <v>137</v>
      </c>
      <c r="D132">
        <v>514.22860000000003</v>
      </c>
      <c r="E132" t="s">
        <v>7</v>
      </c>
      <c r="F132" s="4">
        <v>482.55206241771884</v>
      </c>
    </row>
    <row r="133" spans="3:6">
      <c r="C133" t="s">
        <v>138</v>
      </c>
      <c r="D133">
        <v>513.37540000000001</v>
      </c>
      <c r="E133" t="s">
        <v>7</v>
      </c>
      <c r="F133" s="4">
        <v>481.77354752993915</v>
      </c>
    </row>
    <row r="134" spans="3:6">
      <c r="C134" t="s">
        <v>139</v>
      </c>
      <c r="D134">
        <v>502.59840000000003</v>
      </c>
      <c r="E134" t="s">
        <v>7</v>
      </c>
      <c r="F134" s="4">
        <v>471.07440215601468</v>
      </c>
    </row>
    <row r="135" spans="3:6">
      <c r="C135" t="s">
        <v>140</v>
      </c>
      <c r="D135">
        <v>512.37599999999998</v>
      </c>
      <c r="E135" t="s">
        <v>7</v>
      </c>
      <c r="F135" s="4">
        <v>480.92427245946442</v>
      </c>
    </row>
    <row r="136" spans="3:6">
      <c r="C136" t="s">
        <v>141</v>
      </c>
      <c r="D136">
        <v>511.49849999999998</v>
      </c>
      <c r="E136" t="s">
        <v>7</v>
      </c>
      <c r="F136" s="4">
        <v>480.12358669017522</v>
      </c>
    </row>
    <row r="137" spans="3:6">
      <c r="C137" t="s">
        <v>142</v>
      </c>
      <c r="D137">
        <v>500.64789999999999</v>
      </c>
      <c r="E137" t="s">
        <v>7</v>
      </c>
      <c r="F137" s="4">
        <v>469.35295170940049</v>
      </c>
    </row>
    <row r="138" spans="3:6">
      <c r="C138" t="s">
        <v>143</v>
      </c>
      <c r="D138">
        <v>510.4538</v>
      </c>
      <c r="E138" t="s">
        <v>7</v>
      </c>
      <c r="F138" s="4">
        <v>479.23323206972555</v>
      </c>
    </row>
    <row r="139" spans="3:6">
      <c r="C139" t="s">
        <v>144</v>
      </c>
      <c r="D139">
        <v>509.55160000000001</v>
      </c>
      <c r="E139" t="s">
        <v>7</v>
      </c>
      <c r="F139" s="4">
        <v>478.41001429775542</v>
      </c>
    </row>
    <row r="140" spans="3:6">
      <c r="C140" t="s">
        <v>145</v>
      </c>
      <c r="D140">
        <v>498.62670000000003</v>
      </c>
      <c r="E140" t="s">
        <v>7</v>
      </c>
      <c r="F140" s="4">
        <v>467.56728268145116</v>
      </c>
    </row>
    <row r="141" spans="3:6">
      <c r="C141" t="s">
        <v>146</v>
      </c>
      <c r="D141">
        <v>508.46080000000001</v>
      </c>
      <c r="E141" t="s">
        <v>7</v>
      </c>
      <c r="F141" s="4">
        <v>477.47787064232762</v>
      </c>
    </row>
    <row r="142" spans="3:6">
      <c r="C142" t="s">
        <v>147</v>
      </c>
      <c r="D142">
        <v>507.53359999999998</v>
      </c>
      <c r="E142" t="s">
        <v>7</v>
      </c>
      <c r="F142" s="4">
        <v>476.63175451409938</v>
      </c>
    </row>
    <row r="143" spans="3:6">
      <c r="C143" t="s">
        <v>148</v>
      </c>
      <c r="D143">
        <v>496.53370000000001</v>
      </c>
      <c r="E143" t="s">
        <v>7</v>
      </c>
      <c r="F143" s="4">
        <v>465.7163127621584</v>
      </c>
    </row>
    <row r="144" spans="3:6">
      <c r="C144" t="s">
        <v>149</v>
      </c>
      <c r="D144">
        <v>506.39580000000001</v>
      </c>
      <c r="E144" t="s">
        <v>7</v>
      </c>
      <c r="F144" s="4">
        <v>475.65710188568232</v>
      </c>
    </row>
    <row r="145" spans="3:6">
      <c r="C145" t="s">
        <v>150</v>
      </c>
      <c r="D145">
        <v>505.44310000000002</v>
      </c>
      <c r="E145" t="s">
        <v>7</v>
      </c>
      <c r="F145" s="4">
        <v>474.78771573539302</v>
      </c>
    </row>
    <row r="146" spans="3:6">
      <c r="C146" t="s">
        <v>151</v>
      </c>
      <c r="D146">
        <v>494.36770000000001</v>
      </c>
      <c r="E146" t="s">
        <v>7</v>
      </c>
      <c r="F146" s="4">
        <v>463.79894379586926</v>
      </c>
    </row>
    <row r="147" spans="3:6">
      <c r="C147" t="s">
        <v>152</v>
      </c>
      <c r="D147">
        <v>504.2577</v>
      </c>
      <c r="E147" t="s">
        <v>7</v>
      </c>
      <c r="F147" s="4">
        <v>473.76982359144017</v>
      </c>
    </row>
    <row r="148" spans="3:6">
      <c r="C148" t="s">
        <v>153</v>
      </c>
      <c r="D148">
        <v>503.27910000000003</v>
      </c>
      <c r="E148" t="s">
        <v>7</v>
      </c>
      <c r="F148" s="4">
        <v>472.87679037184671</v>
      </c>
    </row>
    <row r="149" spans="3:6">
      <c r="C149" t="s">
        <v>154</v>
      </c>
      <c r="D149">
        <v>492.12740000000002</v>
      </c>
      <c r="E149" t="s">
        <v>7</v>
      </c>
      <c r="F149" s="4">
        <v>461.81406156034154</v>
      </c>
    </row>
    <row r="150" spans="3:6">
      <c r="C150" t="s">
        <v>155</v>
      </c>
      <c r="D150">
        <v>502.04509999999999</v>
      </c>
      <c r="E150" t="s">
        <v>7</v>
      </c>
      <c r="F150" s="4">
        <v>471.81491742044727</v>
      </c>
    </row>
    <row r="151" spans="3:6">
      <c r="C151" t="s">
        <v>156</v>
      </c>
      <c r="D151">
        <v>501.04020000000003</v>
      </c>
      <c r="E151" t="s">
        <v>7</v>
      </c>
      <c r="F151" s="4">
        <v>470.8978546230212</v>
      </c>
    </row>
    <row r="152" spans="3:6">
      <c r="C152" t="s">
        <v>157</v>
      </c>
      <c r="D152">
        <v>489.81169999999997</v>
      </c>
      <c r="E152" t="s">
        <v>7</v>
      </c>
      <c r="F152" s="4">
        <v>459.76053554202417</v>
      </c>
    </row>
    <row r="153" spans="3:6">
      <c r="C153" t="s">
        <v>158</v>
      </c>
      <c r="D153">
        <v>499.75689999999997</v>
      </c>
      <c r="E153" t="s">
        <v>7</v>
      </c>
      <c r="F153" s="4">
        <v>469.79124866835923</v>
      </c>
    </row>
    <row r="154" spans="3:6">
      <c r="C154" t="s">
        <v>159</v>
      </c>
      <c r="D154">
        <v>498.72519999999997</v>
      </c>
      <c r="E154" t="s">
        <v>7</v>
      </c>
      <c r="F154" s="4">
        <v>468.84976825175431</v>
      </c>
    </row>
    <row r="155" spans="3:6">
      <c r="C155" t="s">
        <v>160</v>
      </c>
      <c r="D155">
        <v>487.41910000000001</v>
      </c>
      <c r="E155" t="s">
        <v>7</v>
      </c>
      <c r="F155" s="4">
        <v>457.63721870769677</v>
      </c>
    </row>
    <row r="156" spans="3:6">
      <c r="C156" t="s">
        <v>161</v>
      </c>
      <c r="D156">
        <v>497.39179999999999</v>
      </c>
      <c r="E156" t="s">
        <v>7</v>
      </c>
      <c r="F156" s="4">
        <v>467.69766604154074</v>
      </c>
    </row>
    <row r="157" spans="3:6">
      <c r="C157" t="s">
        <v>162</v>
      </c>
      <c r="D157">
        <v>496.33300000000003</v>
      </c>
      <c r="E157" t="s">
        <v>7</v>
      </c>
      <c r="F157" s="4">
        <v>466.73137435187004</v>
      </c>
    </row>
    <row r="158" spans="3:6">
      <c r="C158" t="s">
        <v>163</v>
      </c>
      <c r="D158">
        <v>484.9486</v>
      </c>
      <c r="E158" t="s">
        <v>7</v>
      </c>
      <c r="F158" s="4">
        <v>455.44294726922635</v>
      </c>
    </row>
    <row r="159" spans="3:6">
      <c r="C159" t="s">
        <v>164</v>
      </c>
      <c r="D159">
        <v>494.94850000000002</v>
      </c>
      <c r="E159" t="s">
        <v>7</v>
      </c>
      <c r="F159" s="4">
        <v>465.53300142494231</v>
      </c>
    </row>
    <row r="160" spans="3:6">
      <c r="C160" t="s">
        <v>165</v>
      </c>
      <c r="D160">
        <v>493.86200000000002</v>
      </c>
      <c r="E160" t="s">
        <v>7</v>
      </c>
      <c r="F160" s="4">
        <v>464.54149911516834</v>
      </c>
    </row>
    <row r="161" spans="3:6">
      <c r="C161" t="s">
        <v>166</v>
      </c>
      <c r="D161">
        <v>482.39870000000002</v>
      </c>
      <c r="E161" t="s">
        <v>7</v>
      </c>
      <c r="F161" s="4">
        <v>453.17654045446966</v>
      </c>
    </row>
    <row r="162" spans="3:6">
      <c r="C162" t="s">
        <v>167</v>
      </c>
      <c r="D162">
        <v>492.42570000000001</v>
      </c>
      <c r="E162" t="s">
        <v>7</v>
      </c>
      <c r="F162" s="4">
        <v>463.29606963832794</v>
      </c>
    </row>
    <row r="163" spans="3:6">
      <c r="C163" t="s">
        <v>168</v>
      </c>
      <c r="D163">
        <v>491.31119999999999</v>
      </c>
      <c r="E163" t="s">
        <v>7</v>
      </c>
      <c r="F163" s="4">
        <v>462.2789515965419</v>
      </c>
    </row>
    <row r="164" spans="3:6">
      <c r="C164" t="s">
        <v>169</v>
      </c>
      <c r="D164">
        <v>479.76819999999998</v>
      </c>
      <c r="E164" t="s">
        <v>7</v>
      </c>
      <c r="F164" s="4">
        <v>450.83680026396883</v>
      </c>
    </row>
    <row r="165" spans="3:6">
      <c r="C165" t="s">
        <v>170</v>
      </c>
      <c r="D165">
        <v>489.82209999999998</v>
      </c>
      <c r="E165" t="s">
        <v>7</v>
      </c>
      <c r="F165" s="4">
        <v>460.98566820935957</v>
      </c>
    </row>
    <row r="166" spans="3:6">
      <c r="C166" t="s">
        <v>171</v>
      </c>
      <c r="D166">
        <v>488.67910000000001</v>
      </c>
      <c r="E166" t="s">
        <v>7</v>
      </c>
      <c r="F166" s="4">
        <v>459.94252346742906</v>
      </c>
    </row>
    <row r="167" spans="3:6">
      <c r="C167" t="s">
        <v>172</v>
      </c>
      <c r="D167">
        <v>477.0557</v>
      </c>
      <c r="E167" t="s">
        <v>7</v>
      </c>
      <c r="F167" s="4">
        <v>448.42251123455026</v>
      </c>
    </row>
    <row r="168" spans="3:6">
      <c r="C168" t="s">
        <v>173</v>
      </c>
      <c r="D168">
        <v>487.13630000000001</v>
      </c>
      <c r="E168" t="s">
        <v>7</v>
      </c>
      <c r="F168" s="4">
        <v>458.60057712049661</v>
      </c>
    </row>
    <row r="169" spans="3:6">
      <c r="C169" t="s">
        <v>174</v>
      </c>
      <c r="D169">
        <v>485.96429999999998</v>
      </c>
      <c r="E169" t="s">
        <v>7</v>
      </c>
      <c r="F169" s="4">
        <v>457.53098878121887</v>
      </c>
    </row>
    <row r="170" spans="3:6">
      <c r="C170" t="s">
        <v>175</v>
      </c>
      <c r="D170">
        <v>474.25990000000002</v>
      </c>
      <c r="E170" t="s">
        <v>7</v>
      </c>
      <c r="F170" s="4">
        <v>445.93244019018266</v>
      </c>
    </row>
    <row r="171" spans="3:6">
      <c r="C171" t="s">
        <v>176</v>
      </c>
      <c r="D171">
        <v>484.36700000000002</v>
      </c>
      <c r="E171" t="s">
        <v>7</v>
      </c>
      <c r="F171" s="4">
        <v>456.13955856958773</v>
      </c>
    </row>
    <row r="172" spans="3:6">
      <c r="C172" t="s">
        <v>177</v>
      </c>
      <c r="D172">
        <v>483.16570000000002</v>
      </c>
      <c r="E172" t="s">
        <v>7</v>
      </c>
      <c r="F172" s="4">
        <v>455.04310371858082</v>
      </c>
    </row>
    <row r="173" spans="3:6">
      <c r="C173" t="s">
        <v>178</v>
      </c>
      <c r="D173">
        <v>471.37939999999998</v>
      </c>
      <c r="E173" t="s">
        <v>7</v>
      </c>
      <c r="F173" s="4">
        <v>443.36533599554832</v>
      </c>
    </row>
    <row r="174" spans="3:6">
      <c r="C174" t="s">
        <v>179</v>
      </c>
      <c r="D174">
        <v>481.5129</v>
      </c>
      <c r="E174" t="s">
        <v>7</v>
      </c>
      <c r="F174" s="4">
        <v>453.60135671742819</v>
      </c>
    </row>
    <row r="175" spans="3:6">
      <c r="C175" t="s">
        <v>180</v>
      </c>
      <c r="D175">
        <v>480.28160000000003</v>
      </c>
      <c r="E175" t="s">
        <v>7</v>
      </c>
      <c r="F175" s="4">
        <v>452.47760634217752</v>
      </c>
    </row>
    <row r="176" spans="3:6">
      <c r="C176" t="s">
        <v>181</v>
      </c>
      <c r="D176">
        <v>468.41289999999998</v>
      </c>
      <c r="E176" t="s">
        <v>7</v>
      </c>
      <c r="F176" s="4">
        <v>440.71992930537067</v>
      </c>
    </row>
    <row r="177" spans="3:6">
      <c r="C177" t="s">
        <v>182</v>
      </c>
      <c r="D177">
        <v>478.57240000000002</v>
      </c>
      <c r="E177" t="s">
        <v>7</v>
      </c>
      <c r="F177" s="4">
        <v>450.98469743678424</v>
      </c>
    </row>
    <row r="178" spans="3:6">
      <c r="C178" t="s">
        <v>183</v>
      </c>
      <c r="D178">
        <v>477.31079999999997</v>
      </c>
      <c r="E178" t="s">
        <v>7</v>
      </c>
      <c r="F178" s="4">
        <v>449.83321633911874</v>
      </c>
    </row>
    <row r="179" spans="3:6">
      <c r="C179" t="s">
        <v>184</v>
      </c>
      <c r="D179">
        <v>465.35879999999997</v>
      </c>
      <c r="E179" t="s">
        <v>7</v>
      </c>
      <c r="F179" s="4">
        <v>437.99493230913208</v>
      </c>
    </row>
    <row r="180" spans="3:6">
      <c r="C180" t="s">
        <v>185</v>
      </c>
      <c r="D180">
        <v>475.54430000000002</v>
      </c>
      <c r="E180" t="s">
        <v>7</v>
      </c>
      <c r="F180" s="4">
        <v>448.28828805546618</v>
      </c>
    </row>
    <row r="181" spans="3:6">
      <c r="C181" t="s">
        <v>186</v>
      </c>
      <c r="D181">
        <v>474.2518</v>
      </c>
      <c r="E181" t="s">
        <v>7</v>
      </c>
      <c r="F181" s="4">
        <v>447.10863476774648</v>
      </c>
    </row>
    <row r="182" spans="3:6">
      <c r="C182" t="s">
        <v>187</v>
      </c>
      <c r="D182">
        <v>462.2158</v>
      </c>
      <c r="E182" t="s">
        <v>7</v>
      </c>
      <c r="F182" s="4">
        <v>435.189038472025</v>
      </c>
    </row>
    <row r="183" spans="3:6">
      <c r="C183" t="s">
        <v>188</v>
      </c>
      <c r="D183">
        <v>472.42700000000002</v>
      </c>
      <c r="E183" t="s">
        <v>7</v>
      </c>
      <c r="F183" s="4">
        <v>445.51081709619484</v>
      </c>
    </row>
    <row r="184" spans="3:6">
      <c r="C184" t="s">
        <v>189</v>
      </c>
      <c r="D184">
        <v>471.10320000000002</v>
      </c>
      <c r="E184" t="s">
        <v>7</v>
      </c>
      <c r="F184" s="4">
        <v>444.30254379214944</v>
      </c>
    </row>
    <row r="185" spans="3:6">
      <c r="C185" t="s">
        <v>190</v>
      </c>
      <c r="D185">
        <v>458.98239999999998</v>
      </c>
      <c r="E185" t="s">
        <v>7</v>
      </c>
      <c r="F185" s="4">
        <v>432.30092227239675</v>
      </c>
    </row>
    <row r="186" spans="3:6">
      <c r="C186" t="s">
        <v>191</v>
      </c>
      <c r="D186">
        <v>469.2192</v>
      </c>
      <c r="E186" t="s">
        <v>7</v>
      </c>
      <c r="F186" s="4">
        <v>442.65095401666895</v>
      </c>
    </row>
    <row r="187" spans="3:6">
      <c r="C187" t="s">
        <v>192</v>
      </c>
      <c r="D187">
        <v>467.86349999999999</v>
      </c>
      <c r="E187" t="s">
        <v>7</v>
      </c>
      <c r="F187" s="4">
        <v>441.41360642298287</v>
      </c>
    </row>
    <row r="188" spans="3:6">
      <c r="C188" t="s">
        <v>193</v>
      </c>
      <c r="D188">
        <v>455.65719999999999</v>
      </c>
      <c r="E188" t="s">
        <v>7</v>
      </c>
      <c r="F188" s="4">
        <v>429.32923893714155</v>
      </c>
    </row>
    <row r="189" spans="3:6">
      <c r="C189" t="s">
        <v>194</v>
      </c>
      <c r="D189">
        <v>465.91919999999999</v>
      </c>
      <c r="E189" t="s">
        <v>7</v>
      </c>
      <c r="F189" s="4">
        <v>439.7073489371794</v>
      </c>
    </row>
    <row r="190" spans="3:6">
      <c r="C190" t="s">
        <v>195</v>
      </c>
      <c r="D190">
        <v>464.53120000000001</v>
      </c>
      <c r="E190" t="s">
        <v>7</v>
      </c>
      <c r="F190" s="4">
        <v>438.44046624292923</v>
      </c>
    </row>
    <row r="191" spans="3:6">
      <c r="C191" t="s">
        <v>196</v>
      </c>
      <c r="D191">
        <v>452.23860000000002</v>
      </c>
      <c r="E191" t="s">
        <v>7</v>
      </c>
      <c r="F191" s="4">
        <v>426.27262417294378</v>
      </c>
    </row>
    <row r="192" spans="3:6">
      <c r="C192" t="s">
        <v>197</v>
      </c>
      <c r="D192">
        <v>462.52569999999997</v>
      </c>
      <c r="E192" t="s">
        <v>7</v>
      </c>
      <c r="F192" s="4">
        <v>436.67863237429378</v>
      </c>
    </row>
    <row r="193" spans="3:6">
      <c r="C193" t="s">
        <v>198</v>
      </c>
      <c r="D193">
        <v>461.10489999999999</v>
      </c>
      <c r="E193" t="s">
        <v>7</v>
      </c>
      <c r="F193" s="4">
        <v>435.3817471421421</v>
      </c>
    </row>
    <row r="194" spans="3:6">
      <c r="C194" t="s">
        <v>199</v>
      </c>
      <c r="D194">
        <v>448.7251</v>
      </c>
      <c r="E194" t="s">
        <v>7</v>
      </c>
      <c r="F194" s="4">
        <v>423.12969388956321</v>
      </c>
    </row>
    <row r="195" spans="3:6">
      <c r="C195" t="s">
        <v>200</v>
      </c>
      <c r="D195">
        <v>459.03710000000001</v>
      </c>
      <c r="E195" t="s">
        <v>7</v>
      </c>
      <c r="F195" s="4">
        <v>433.56341496603409</v>
      </c>
    </row>
    <row r="196" spans="3:6">
      <c r="C196" t="s">
        <v>201</v>
      </c>
      <c r="D196">
        <v>457.5829</v>
      </c>
      <c r="E196" t="s">
        <v>7</v>
      </c>
      <c r="F196" s="4">
        <v>432.23605303590602</v>
      </c>
    </row>
    <row r="197" spans="3:6">
      <c r="C197" t="s">
        <v>202</v>
      </c>
      <c r="D197">
        <v>445.11529999999999</v>
      </c>
      <c r="E197" t="s">
        <v>7</v>
      </c>
      <c r="F197" s="4">
        <v>419.89904392973108</v>
      </c>
    </row>
    <row r="198" spans="3:6">
      <c r="C198" t="s">
        <v>203</v>
      </c>
      <c r="D198">
        <v>455.45190000000002</v>
      </c>
      <c r="E198" t="s">
        <v>7</v>
      </c>
      <c r="F198" s="4">
        <v>430.36028719097771</v>
      </c>
    </row>
    <row r="199" spans="3:6">
      <c r="C199" t="s">
        <v>204</v>
      </c>
      <c r="D199">
        <v>453.96370000000002</v>
      </c>
      <c r="E199" t="s">
        <v>7</v>
      </c>
      <c r="F199" s="4">
        <v>429.00196759109917</v>
      </c>
    </row>
    <row r="200" spans="3:6">
      <c r="C200" t="s">
        <v>205</v>
      </c>
      <c r="D200">
        <v>441.4074</v>
      </c>
      <c r="E200" t="s">
        <v>7</v>
      </c>
      <c r="F200" s="4">
        <v>416.57924977969583</v>
      </c>
    </row>
    <row r="201" spans="3:6">
      <c r="C201" t="s">
        <v>206</v>
      </c>
      <c r="D201">
        <v>451.76839999999999</v>
      </c>
      <c r="E201" t="s">
        <v>7</v>
      </c>
      <c r="F201" s="4">
        <v>427.06781909069014</v>
      </c>
    </row>
    <row r="202" spans="3:6">
      <c r="C202" t="s">
        <v>207</v>
      </c>
      <c r="D202">
        <v>450.24579999999997</v>
      </c>
      <c r="E202" t="s">
        <v>7</v>
      </c>
      <c r="F202" s="4">
        <v>425.67805393749359</v>
      </c>
    </row>
    <row r="203" spans="3:6">
      <c r="C203" t="s">
        <v>208</v>
      </c>
      <c r="D203">
        <v>437.6</v>
      </c>
      <c r="E203" t="s">
        <v>7</v>
      </c>
      <c r="F203" s="4">
        <v>413.16886629241981</v>
      </c>
    </row>
    <row r="204" spans="3:6">
      <c r="C204" t="s">
        <v>209</v>
      </c>
      <c r="D204">
        <v>447.98509999999999</v>
      </c>
      <c r="E204" t="s">
        <v>7</v>
      </c>
      <c r="F204" s="4">
        <v>423.6845599800431</v>
      </c>
    </row>
    <row r="205" spans="3:6">
      <c r="C205" t="s">
        <v>210</v>
      </c>
      <c r="D205">
        <v>446.42759999999998</v>
      </c>
      <c r="E205" t="s">
        <v>7</v>
      </c>
      <c r="F205" s="4">
        <v>422.26285438623972</v>
      </c>
    </row>
    <row r="206" spans="3:6">
      <c r="C206" t="s">
        <v>211</v>
      </c>
      <c r="D206">
        <v>433.69150000000002</v>
      </c>
      <c r="E206" t="s">
        <v>7</v>
      </c>
      <c r="F206" s="4">
        <v>409.66642739615759</v>
      </c>
    </row>
    <row r="207" spans="3:6">
      <c r="C207" t="s">
        <v>212</v>
      </c>
      <c r="D207">
        <v>444.10050000000001</v>
      </c>
      <c r="E207" t="s">
        <v>7</v>
      </c>
      <c r="F207" s="4">
        <v>420.20903815865495</v>
      </c>
    </row>
    <row r="208" spans="3:6">
      <c r="C208" t="s">
        <v>213</v>
      </c>
      <c r="D208">
        <v>442.50740000000002</v>
      </c>
      <c r="E208" t="s">
        <v>7</v>
      </c>
      <c r="F208" s="4">
        <v>418.75489013278411</v>
      </c>
    </row>
    <row r="209" spans="3:6">
      <c r="C209" t="s">
        <v>214</v>
      </c>
      <c r="D209">
        <v>429.68009999999998</v>
      </c>
      <c r="E209" t="s">
        <v>7</v>
      </c>
      <c r="F209" s="4">
        <v>406.07044579964986</v>
      </c>
    </row>
    <row r="210" spans="3:6">
      <c r="C210" t="s">
        <v>215</v>
      </c>
      <c r="D210">
        <v>440.11270000000002</v>
      </c>
      <c r="E210" t="s">
        <v>7</v>
      </c>
      <c r="F210" s="4">
        <v>416.63976061881795</v>
      </c>
    </row>
    <row r="211" spans="3:6">
      <c r="C211" t="s">
        <v>216</v>
      </c>
      <c r="D211">
        <v>438.48360000000002</v>
      </c>
      <c r="E211" t="s">
        <v>7</v>
      </c>
      <c r="F211" s="4">
        <v>415.15266096840583</v>
      </c>
    </row>
    <row r="212" spans="3:6">
      <c r="C212" t="s">
        <v>217</v>
      </c>
      <c r="D212">
        <v>425.5643</v>
      </c>
      <c r="E212" t="s">
        <v>7</v>
      </c>
      <c r="F212" s="4">
        <v>402.37941269871249</v>
      </c>
    </row>
    <row r="213" spans="3:6">
      <c r="C213" t="s">
        <v>218</v>
      </c>
      <c r="D213">
        <v>436.02030000000002</v>
      </c>
      <c r="E213" t="s">
        <v>7</v>
      </c>
      <c r="F213" s="4">
        <v>412.97521274488213</v>
      </c>
    </row>
    <row r="214" spans="3:6">
      <c r="C214" t="s">
        <v>219</v>
      </c>
      <c r="D214">
        <v>434.35449999999997</v>
      </c>
      <c r="E214" t="s">
        <v>7</v>
      </c>
      <c r="F214" s="4">
        <v>411.45464497478315</v>
      </c>
    </row>
    <row r="215" spans="3:6">
      <c r="C215" t="s">
        <v>220</v>
      </c>
      <c r="D215">
        <v>421.3424</v>
      </c>
      <c r="E215" t="s">
        <v>7</v>
      </c>
      <c r="F215" s="4">
        <v>398.59179747579333</v>
      </c>
    </row>
    <row r="216" spans="3:6">
      <c r="C216" t="s">
        <v>221</v>
      </c>
      <c r="D216">
        <v>431.82139999999998</v>
      </c>
      <c r="E216" t="s">
        <v>7</v>
      </c>
      <c r="F216" s="4">
        <v>409.2138580138851</v>
      </c>
    </row>
    <row r="217" spans="3:6">
      <c r="C217" t="s">
        <v>222</v>
      </c>
      <c r="D217">
        <v>1516.7962</v>
      </c>
      <c r="E217" t="s">
        <v>7</v>
      </c>
      <c r="F217" s="4">
        <v>1455.754244078915</v>
      </c>
    </row>
    <row r="218" spans="3:6">
      <c r="C218" t="s">
        <v>223</v>
      </c>
      <c r="D218">
        <v>343.90219999999999</v>
      </c>
      <c r="E218" t="s">
        <v>7</v>
      </c>
      <c r="F218" s="4">
        <v>321.61660389569306</v>
      </c>
    </row>
    <row r="219" spans="3:6">
      <c r="C219" t="s">
        <v>224</v>
      </c>
      <c r="D219">
        <v>349.98239999999998</v>
      </c>
      <c r="E219" t="s">
        <v>7</v>
      </c>
      <c r="F219" s="4">
        <v>327.72597006198953</v>
      </c>
    </row>
    <row r="220" spans="3:6">
      <c r="C220" t="s">
        <v>225</v>
      </c>
      <c r="D220">
        <v>349.61720000000003</v>
      </c>
      <c r="E220" t="s">
        <v>7</v>
      </c>
      <c r="F220" s="4">
        <v>327.39251101096534</v>
      </c>
    </row>
    <row r="221" spans="3:6">
      <c r="C221" t="s">
        <v>226</v>
      </c>
      <c r="D221">
        <v>343.22340000000003</v>
      </c>
      <c r="E221" t="s">
        <v>7</v>
      </c>
      <c r="F221" s="4">
        <v>321.03230017538203</v>
      </c>
    </row>
    <row r="222" spans="3:6">
      <c r="C222" t="s">
        <v>227</v>
      </c>
      <c r="D222">
        <v>349.32049999999998</v>
      </c>
      <c r="E222" t="s">
        <v>7</v>
      </c>
      <c r="F222" s="4">
        <v>327.15956547276733</v>
      </c>
    </row>
    <row r="223" spans="3:6">
      <c r="C223" t="s">
        <v>228</v>
      </c>
      <c r="D223">
        <v>348.9436</v>
      </c>
      <c r="E223" t="s">
        <v>7</v>
      </c>
      <c r="F223" s="4">
        <v>326.81544066259789</v>
      </c>
    </row>
    <row r="224" spans="3:6">
      <c r="C224" t="s">
        <v>229</v>
      </c>
      <c r="D224">
        <v>342.51150000000001</v>
      </c>
      <c r="E224" t="s">
        <v>7</v>
      </c>
      <c r="F224" s="4">
        <v>320.41793634123587</v>
      </c>
    </row>
    <row r="225" spans="3:6">
      <c r="C225" t="s">
        <v>230</v>
      </c>
      <c r="D225">
        <v>348.64010000000002</v>
      </c>
      <c r="E225" t="s">
        <v>7</v>
      </c>
      <c r="F225" s="4">
        <v>326.57764739778713</v>
      </c>
    </row>
    <row r="226" spans="3:6">
      <c r="C226" t="s">
        <v>231</v>
      </c>
      <c r="D226">
        <v>348.25020000000001</v>
      </c>
      <c r="E226" t="s">
        <v>7</v>
      </c>
      <c r="F226" s="4">
        <v>326.22161971859305</v>
      </c>
    </row>
    <row r="227" spans="3:6">
      <c r="C227" t="s">
        <v>232</v>
      </c>
      <c r="D227">
        <v>341.77839999999998</v>
      </c>
      <c r="E227" t="s">
        <v>7</v>
      </c>
      <c r="F227" s="4">
        <v>319.78551788085679</v>
      </c>
    </row>
    <row r="228" spans="3:6">
      <c r="C228" t="s">
        <v>233</v>
      </c>
      <c r="D228">
        <v>347.90800000000002</v>
      </c>
      <c r="E228" t="s">
        <v>7</v>
      </c>
      <c r="F228" s="4">
        <v>325.94724432774001</v>
      </c>
    </row>
    <row r="229" spans="3:6">
      <c r="C229" t="s">
        <v>234</v>
      </c>
      <c r="D229">
        <v>347.5061</v>
      </c>
      <c r="E229" t="s">
        <v>7</v>
      </c>
      <c r="F229" s="4">
        <v>325.58024915109036</v>
      </c>
    </row>
    <row r="230" spans="3:6">
      <c r="C230" t="s">
        <v>235</v>
      </c>
      <c r="D230">
        <v>340.99560000000002</v>
      </c>
      <c r="E230" t="s">
        <v>7</v>
      </c>
      <c r="F230" s="4">
        <v>319.10644556649208</v>
      </c>
    </row>
    <row r="231" spans="3:6">
      <c r="C231" t="s">
        <v>236</v>
      </c>
      <c r="D231">
        <v>347.14159999999998</v>
      </c>
      <c r="E231" t="s">
        <v>7</v>
      </c>
      <c r="F231" s="4">
        <v>325.28573285196808</v>
      </c>
    </row>
    <row r="232" spans="3:6">
      <c r="C232" t="s">
        <v>237</v>
      </c>
      <c r="D232">
        <v>346.72750000000002</v>
      </c>
      <c r="E232" t="s">
        <v>7</v>
      </c>
      <c r="F232" s="4">
        <v>324.9075935951862</v>
      </c>
    </row>
    <row r="233" spans="3:6">
      <c r="C233" t="s">
        <v>238</v>
      </c>
      <c r="D233">
        <v>340.17790000000002</v>
      </c>
      <c r="E233" t="s">
        <v>7</v>
      </c>
      <c r="F233" s="4">
        <v>318.39579572858884</v>
      </c>
    </row>
    <row r="234" spans="3:6">
      <c r="C234" t="s">
        <v>239</v>
      </c>
      <c r="D234">
        <v>346.34039999999999</v>
      </c>
      <c r="E234" t="s">
        <v>7</v>
      </c>
      <c r="F234" s="4">
        <v>324.59258920413981</v>
      </c>
    </row>
    <row r="235" spans="3:6">
      <c r="C235" t="s">
        <v>240</v>
      </c>
      <c r="D235">
        <v>345.91390000000001</v>
      </c>
      <c r="E235" t="s">
        <v>7</v>
      </c>
      <c r="F235" s="4">
        <v>324.20312675232958</v>
      </c>
    </row>
    <row r="236" spans="3:6">
      <c r="C236" t="s">
        <v>241</v>
      </c>
      <c r="D236">
        <v>339.32600000000002</v>
      </c>
      <c r="E236" t="s">
        <v>7</v>
      </c>
      <c r="F236" s="4">
        <v>317.65416510618661</v>
      </c>
    </row>
    <row r="237" spans="3:6">
      <c r="C237" t="s">
        <v>242</v>
      </c>
      <c r="D237">
        <v>345.52</v>
      </c>
      <c r="E237" t="s">
        <v>7</v>
      </c>
      <c r="F237" s="4">
        <v>323.88349335860357</v>
      </c>
    </row>
    <row r="238" spans="3:6">
      <c r="C238" t="s">
        <v>243</v>
      </c>
      <c r="D238">
        <v>345.0797</v>
      </c>
      <c r="E238" t="s">
        <v>7</v>
      </c>
      <c r="F238" s="4">
        <v>323.48134706842711</v>
      </c>
    </row>
    <row r="239" spans="3:6">
      <c r="C239" t="s">
        <v>244</v>
      </c>
      <c r="D239">
        <v>338.45</v>
      </c>
      <c r="E239" t="s">
        <v>7</v>
      </c>
      <c r="F239" s="4">
        <v>316.89175897558653</v>
      </c>
    </row>
    <row r="240" spans="3:6">
      <c r="C240" t="s">
        <v>245</v>
      </c>
      <c r="D240">
        <v>344.64389999999997</v>
      </c>
      <c r="E240" t="s">
        <v>7</v>
      </c>
      <c r="F240" s="4">
        <v>323.12206632920629</v>
      </c>
    </row>
    <row r="241" spans="3:6">
      <c r="C241" t="s">
        <v>246</v>
      </c>
      <c r="D241">
        <v>344.19080000000002</v>
      </c>
      <c r="E241" t="s">
        <v>7</v>
      </c>
      <c r="F241" s="4">
        <v>322.70828223164699</v>
      </c>
    </row>
    <row r="242" spans="3:6">
      <c r="C242" t="s">
        <v>247</v>
      </c>
      <c r="D242">
        <v>337.5215</v>
      </c>
      <c r="E242" t="s">
        <v>7</v>
      </c>
      <c r="F242" s="4">
        <v>316.08010065647818</v>
      </c>
    </row>
    <row r="243" spans="3:6">
      <c r="C243" t="s">
        <v>248</v>
      </c>
      <c r="D243">
        <v>93.540599999999998</v>
      </c>
      <c r="E243" t="s">
        <v>7</v>
      </c>
      <c r="F243" s="4">
        <v>322.32752761435268</v>
      </c>
    </row>
    <row r="244" spans="3:6">
      <c r="C244" t="s">
        <v>249</v>
      </c>
      <c r="D244">
        <v>93.518299999999996</v>
      </c>
      <c r="E244" t="s">
        <v>7</v>
      </c>
      <c r="F244" s="4">
        <v>93.496729353580236</v>
      </c>
    </row>
    <row r="245" spans="3:6">
      <c r="C245" t="s">
        <v>250</v>
      </c>
      <c r="D245">
        <v>87.254199999999997</v>
      </c>
      <c r="E245" t="s">
        <v>7</v>
      </c>
      <c r="F245" s="4">
        <v>87.234491209363114</v>
      </c>
    </row>
    <row r="246" spans="3:6">
      <c r="C246" t="s">
        <v>251</v>
      </c>
      <c r="D246">
        <v>93.927000000000007</v>
      </c>
      <c r="E246" t="s">
        <v>7</v>
      </c>
      <c r="F246" s="4">
        <v>93.905359766522793</v>
      </c>
    </row>
    <row r="247" spans="3:6">
      <c r="C247" t="s">
        <v>252</v>
      </c>
      <c r="D247">
        <v>93.904499999999999</v>
      </c>
      <c r="E247" t="s">
        <v>7</v>
      </c>
      <c r="F247" s="4">
        <v>93.88284719697424</v>
      </c>
    </row>
    <row r="248" spans="3:6">
      <c r="C248" t="s">
        <v>253</v>
      </c>
      <c r="D248">
        <v>87.613</v>
      </c>
      <c r="E248" t="s">
        <v>7</v>
      </c>
      <c r="F248" s="4">
        <v>87.593248523611919</v>
      </c>
    </row>
    <row r="249" spans="3:6">
      <c r="C249" t="s">
        <v>254</v>
      </c>
      <c r="D249">
        <v>94.330699999999993</v>
      </c>
      <c r="E249" t="s">
        <v>7</v>
      </c>
      <c r="F249" s="4">
        <v>94.308953431864097</v>
      </c>
    </row>
    <row r="250" spans="3:6">
      <c r="C250" t="s">
        <v>255</v>
      </c>
      <c r="D250">
        <v>94.306799999999996</v>
      </c>
      <c r="E250" t="s">
        <v>7</v>
      </c>
      <c r="F250" s="4">
        <v>94.285084389389908</v>
      </c>
    </row>
    <row r="251" spans="3:6">
      <c r="C251" t="s">
        <v>256</v>
      </c>
      <c r="D251">
        <v>87.986999999999995</v>
      </c>
      <c r="E251" t="s">
        <v>7</v>
      </c>
      <c r="F251" s="4">
        <v>87.967139260112162</v>
      </c>
    </row>
    <row r="252" spans="3:6">
      <c r="C252" t="s">
        <v>257</v>
      </c>
      <c r="D252">
        <v>94.716399999999993</v>
      </c>
      <c r="E252" t="s">
        <v>7</v>
      </c>
      <c r="F252" s="4">
        <v>94.694609694605219</v>
      </c>
    </row>
    <row r="253" spans="3:6">
      <c r="C253" t="s">
        <v>258</v>
      </c>
      <c r="D253">
        <v>94.692300000000003</v>
      </c>
      <c r="E253" t="s">
        <v>7</v>
      </c>
      <c r="F253" s="4">
        <v>94.670529082959206</v>
      </c>
    </row>
    <row r="254" spans="3:6">
      <c r="C254" t="s">
        <v>259</v>
      </c>
      <c r="D254">
        <v>88.345200000000006</v>
      </c>
      <c r="E254" t="s">
        <v>7</v>
      </c>
      <c r="F254" s="4">
        <v>88.325244881463959</v>
      </c>
    </row>
    <row r="255" spans="3:6">
      <c r="C255" t="s">
        <v>260</v>
      </c>
      <c r="D255">
        <v>95.103499999999997</v>
      </c>
      <c r="E255" t="s">
        <v>7</v>
      </c>
      <c r="F255" s="4">
        <v>95.081601611178939</v>
      </c>
    </row>
    <row r="256" spans="3:6">
      <c r="C256" t="s">
        <v>261</v>
      </c>
      <c r="D256">
        <v>95.079099999999997</v>
      </c>
      <c r="E256" t="s">
        <v>7</v>
      </c>
      <c r="F256" s="4">
        <v>95.057307145058871</v>
      </c>
    </row>
    <row r="257" spans="3:6">
      <c r="C257" t="s">
        <v>262</v>
      </c>
      <c r="D257">
        <v>88.704499999999996</v>
      </c>
      <c r="E257" t="s">
        <v>7</v>
      </c>
      <c r="F257" s="4">
        <v>88.684567350298039</v>
      </c>
    </row>
    <row r="258" spans="3:6">
      <c r="C258" t="s">
        <v>263</v>
      </c>
      <c r="D258">
        <v>95.491900000000001</v>
      </c>
      <c r="E258" t="s">
        <v>7</v>
      </c>
      <c r="F258" s="4">
        <v>95.469930614391615</v>
      </c>
    </row>
    <row r="259" spans="3:6">
      <c r="C259" t="s">
        <v>264</v>
      </c>
      <c r="D259">
        <v>95.467299999999994</v>
      </c>
      <c r="E259" t="s">
        <v>7</v>
      </c>
      <c r="F259" s="4">
        <v>95.445419984198679</v>
      </c>
    </row>
    <row r="260" spans="3:6">
      <c r="C260" t="s">
        <v>265</v>
      </c>
      <c r="D260">
        <v>89.065100000000001</v>
      </c>
      <c r="E260" t="s">
        <v>7</v>
      </c>
      <c r="F260" s="4">
        <v>89.045078144355102</v>
      </c>
    </row>
    <row r="261" spans="3:6">
      <c r="C261" t="s">
        <v>266</v>
      </c>
      <c r="D261">
        <v>95.889200000000002</v>
      </c>
      <c r="E261" t="s">
        <v>7</v>
      </c>
      <c r="F261" s="4">
        <v>95.867218356324315</v>
      </c>
    </row>
    <row r="262" spans="3:6">
      <c r="C262" t="s">
        <v>267</v>
      </c>
      <c r="D262">
        <v>95.863900000000001</v>
      </c>
      <c r="E262" t="s">
        <v>7</v>
      </c>
      <c r="F262" s="4">
        <v>95.841937359822964</v>
      </c>
    </row>
    <row r="263" spans="3:6">
      <c r="C263" t="s">
        <v>268</v>
      </c>
      <c r="D263">
        <v>89.433599999999998</v>
      </c>
      <c r="E263" t="s">
        <v>7</v>
      </c>
      <c r="F263" s="4">
        <v>89.413496326327163</v>
      </c>
    </row>
    <row r="264" spans="3:6">
      <c r="C264" t="s">
        <v>269</v>
      </c>
      <c r="D264">
        <v>96.278700000000001</v>
      </c>
      <c r="E264" t="s">
        <v>7</v>
      </c>
      <c r="F264" s="4">
        <v>96.256599894862461</v>
      </c>
    </row>
    <row r="265" spans="3:6">
      <c r="C265" t="s">
        <v>270</v>
      </c>
      <c r="D265">
        <v>96.253100000000003</v>
      </c>
      <c r="E265" t="s">
        <v>7</v>
      </c>
      <c r="F265" s="4">
        <v>96.231095532574386</v>
      </c>
    </row>
    <row r="266" spans="3:6">
      <c r="C266" t="s">
        <v>271</v>
      </c>
      <c r="D266">
        <v>89.795100000000005</v>
      </c>
      <c r="E266" t="s">
        <v>7</v>
      </c>
      <c r="F266" s="4">
        <v>89.774958422929444</v>
      </c>
    </row>
    <row r="267" spans="3:6">
      <c r="C267" t="s">
        <v>272</v>
      </c>
      <c r="D267">
        <v>96.669399999999996</v>
      </c>
      <c r="E267" t="s">
        <v>7</v>
      </c>
      <c r="F267" s="4">
        <v>96.647306934468588</v>
      </c>
    </row>
    <row r="268" spans="3:6">
      <c r="C268" t="s">
        <v>273</v>
      </c>
      <c r="D268">
        <v>96.643699999999995</v>
      </c>
      <c r="E268" t="s">
        <v>7</v>
      </c>
      <c r="F268" s="4">
        <v>96.621576802140908</v>
      </c>
    </row>
    <row r="269" spans="3:6">
      <c r="C269" t="s">
        <v>274</v>
      </c>
      <c r="D269">
        <v>90.157899999999998</v>
      </c>
      <c r="E269" t="s">
        <v>7</v>
      </c>
      <c r="F269" s="4">
        <v>90.137626230814021</v>
      </c>
    </row>
    <row r="270" spans="3:6">
      <c r="C270" t="s">
        <v>275</v>
      </c>
      <c r="D270">
        <v>479.71190000000001</v>
      </c>
      <c r="E270" t="s">
        <v>7</v>
      </c>
      <c r="F270" s="4">
        <v>97.039340597660384</v>
      </c>
    </row>
    <row r="271" spans="3:6">
      <c r="C271" t="s">
        <v>276</v>
      </c>
      <c r="D271">
        <v>69.295900000000003</v>
      </c>
      <c r="E271" t="s">
        <v>7</v>
      </c>
      <c r="F271" s="4">
        <v>479.53321402590245</v>
      </c>
    </row>
    <row r="272" spans="3:6">
      <c r="C272" t="s">
        <v>277</v>
      </c>
      <c r="D272">
        <v>64.686599999999999</v>
      </c>
      <c r="E272" t="s">
        <v>7</v>
      </c>
      <c r="F272" s="4">
        <v>64.669632161848199</v>
      </c>
    </row>
    <row r="273" spans="3:6">
      <c r="C273" t="s">
        <v>278</v>
      </c>
      <c r="D273">
        <v>69.606300000000005</v>
      </c>
      <c r="E273" t="s">
        <v>7</v>
      </c>
      <c r="F273" s="4">
        <v>69.587927341132968</v>
      </c>
    </row>
    <row r="274" spans="3:6">
      <c r="C274" t="s">
        <v>279</v>
      </c>
      <c r="D274">
        <v>69.584400000000002</v>
      </c>
      <c r="E274" t="s">
        <v>7</v>
      </c>
      <c r="F274" s="4">
        <v>69.566066015053934</v>
      </c>
    </row>
    <row r="275" spans="3:6">
      <c r="C275" t="s">
        <v>280</v>
      </c>
      <c r="D275">
        <v>64.955200000000005</v>
      </c>
      <c r="E275" t="s">
        <v>7</v>
      </c>
      <c r="F275" s="4">
        <v>64.938179229990396</v>
      </c>
    </row>
    <row r="276" spans="3:6">
      <c r="C276" t="s">
        <v>281</v>
      </c>
      <c r="D276">
        <v>69.875900000000001</v>
      </c>
      <c r="E276" t="s">
        <v>7</v>
      </c>
      <c r="F276" s="4">
        <v>69.85744779866468</v>
      </c>
    </row>
    <row r="277" spans="3:6">
      <c r="C277" t="s">
        <v>282</v>
      </c>
      <c r="D277">
        <v>69.853800000000007</v>
      </c>
      <c r="E277" t="s">
        <v>7</v>
      </c>
      <c r="F277" s="4">
        <v>69.83543114030158</v>
      </c>
    </row>
    <row r="278" spans="3:6">
      <c r="C278" t="s">
        <v>283</v>
      </c>
      <c r="D278">
        <v>65.206000000000003</v>
      </c>
      <c r="E278" t="s">
        <v>7</v>
      </c>
      <c r="F278" s="4">
        <v>65.188879294896083</v>
      </c>
    </row>
    <row r="279" spans="3:6">
      <c r="C279" t="s">
        <v>284</v>
      </c>
      <c r="D279">
        <v>70.1464</v>
      </c>
      <c r="E279" t="s">
        <v>7</v>
      </c>
      <c r="F279" s="4">
        <v>70.127849610959856</v>
      </c>
    </row>
    <row r="280" spans="3:6">
      <c r="C280" t="s">
        <v>285</v>
      </c>
      <c r="D280">
        <v>70.124200000000002</v>
      </c>
      <c r="E280" t="s">
        <v>7</v>
      </c>
      <c r="F280" s="4">
        <v>70.105676253081128</v>
      </c>
    </row>
    <row r="281" spans="3:6">
      <c r="C281" t="s">
        <v>286</v>
      </c>
      <c r="D281">
        <v>65.457499999999996</v>
      </c>
      <c r="E281" t="s">
        <v>7</v>
      </c>
      <c r="F281" s="4">
        <v>65.440387703573492</v>
      </c>
    </row>
    <row r="282" spans="3:6">
      <c r="C282" t="s">
        <v>287</v>
      </c>
      <c r="D282">
        <v>70.417699999999996</v>
      </c>
      <c r="E282" t="s">
        <v>7</v>
      </c>
      <c r="F282" s="4">
        <v>70.399133791557347</v>
      </c>
    </row>
    <row r="283" spans="3:6">
      <c r="C283" t="s">
        <v>288</v>
      </c>
      <c r="D283">
        <v>70.395399999999995</v>
      </c>
      <c r="E283" t="s">
        <v>7</v>
      </c>
      <c r="F283" s="4">
        <v>70.376802353154517</v>
      </c>
    </row>
    <row r="284" spans="3:6">
      <c r="C284" t="s">
        <v>289</v>
      </c>
      <c r="D284">
        <v>65.709900000000005</v>
      </c>
      <c r="E284" t="s">
        <v>7</v>
      </c>
      <c r="F284" s="4">
        <v>65.692705199113334</v>
      </c>
    </row>
    <row r="285" spans="3:6">
      <c r="C285" t="s">
        <v>290</v>
      </c>
      <c r="D285">
        <v>70.709199999999996</v>
      </c>
      <c r="E285" t="s">
        <v>7</v>
      </c>
      <c r="F285" s="4">
        <v>70.690495370853796</v>
      </c>
    </row>
    <row r="286" spans="3:6">
      <c r="C286" t="s">
        <v>291</v>
      </c>
      <c r="D286">
        <v>70.685299999999998</v>
      </c>
      <c r="E286" t="s">
        <v>7</v>
      </c>
      <c r="F286" s="4">
        <v>70.66661402652926</v>
      </c>
    </row>
    <row r="287" spans="3:6">
      <c r="C287" t="s">
        <v>292</v>
      </c>
      <c r="D287">
        <v>65.979799999999997</v>
      </c>
      <c r="E287" t="s">
        <v>7</v>
      </c>
      <c r="F287" s="4">
        <v>65.962531664192284</v>
      </c>
    </row>
    <row r="288" spans="3:6">
      <c r="C288" t="s">
        <v>293</v>
      </c>
      <c r="D288">
        <v>70.978200000000001</v>
      </c>
      <c r="E288" t="s">
        <v>7</v>
      </c>
      <c r="F288" s="4">
        <v>70.959451113327759</v>
      </c>
    </row>
    <row r="289" spans="3:6">
      <c r="C289" t="s">
        <v>294</v>
      </c>
      <c r="D289">
        <v>70.954099999999997</v>
      </c>
      <c r="E289" t="s">
        <v>7</v>
      </c>
      <c r="F289" s="4">
        <v>70.935402599455188</v>
      </c>
    </row>
    <row r="290" spans="3:6">
      <c r="C290" t="s">
        <v>295</v>
      </c>
      <c r="D290">
        <v>66.23</v>
      </c>
      <c r="E290" t="s">
        <v>7</v>
      </c>
      <c r="F290" s="4">
        <v>66.212649396323854</v>
      </c>
    </row>
    <row r="291" spans="3:6">
      <c r="C291" t="s">
        <v>296</v>
      </c>
      <c r="D291">
        <v>71.248099999999994</v>
      </c>
      <c r="E291" t="s">
        <v>7</v>
      </c>
      <c r="F291" s="4">
        <v>71.229252841920925</v>
      </c>
    </row>
    <row r="292" spans="3:6">
      <c r="C292" t="s">
        <v>297</v>
      </c>
      <c r="D292">
        <v>71.2239</v>
      </c>
      <c r="E292" t="s">
        <v>7</v>
      </c>
      <c r="F292" s="4">
        <v>71.2050357132199</v>
      </c>
    </row>
    <row r="293" spans="3:6">
      <c r="C293" t="s">
        <v>298</v>
      </c>
      <c r="D293">
        <v>66.480999999999995</v>
      </c>
      <c r="E293" t="s">
        <v>7</v>
      </c>
      <c r="F293" s="4">
        <v>66.463541832088026</v>
      </c>
    </row>
    <row r="294" spans="3:6">
      <c r="C294" t="s">
        <v>299</v>
      </c>
      <c r="D294">
        <v>71.518799999999999</v>
      </c>
      <c r="E294" t="s">
        <v>7</v>
      </c>
      <c r="F294" s="4">
        <v>71.49990119870688</v>
      </c>
    </row>
    <row r="295" spans="3:6">
      <c r="C295" t="s">
        <v>300</v>
      </c>
      <c r="D295">
        <v>71.494399999999999</v>
      </c>
      <c r="E295" t="s">
        <v>7</v>
      </c>
      <c r="F295" s="4">
        <v>71.475513992812921</v>
      </c>
    </row>
    <row r="296" spans="3:6">
      <c r="C296" t="s">
        <v>301</v>
      </c>
      <c r="D296">
        <v>66.732699999999994</v>
      </c>
      <c r="E296" t="s">
        <v>7</v>
      </c>
      <c r="F296" s="4">
        <v>66.715209359803225</v>
      </c>
    </row>
    <row r="297" spans="3:6">
      <c r="C297" t="s">
        <v>302</v>
      </c>
      <c r="D297">
        <v>71.811599999999999</v>
      </c>
      <c r="E297" t="s">
        <v>7</v>
      </c>
      <c r="F297" s="4">
        <v>71.792648674050611</v>
      </c>
    </row>
    <row r="298" spans="3:6">
      <c r="C298" t="s">
        <v>303</v>
      </c>
      <c r="D298">
        <v>71.785499999999999</v>
      </c>
      <c r="E298" t="s">
        <v>7</v>
      </c>
      <c r="F298" s="4">
        <v>71.766550413799337</v>
      </c>
    </row>
    <row r="299" spans="3:6">
      <c r="C299" t="s">
        <v>304</v>
      </c>
      <c r="D299">
        <v>67.003799999999998</v>
      </c>
      <c r="E299" t="s">
        <v>7</v>
      </c>
      <c r="F299" s="4">
        <v>66.986141857416555</v>
      </c>
    </row>
    <row r="300" spans="3:6">
      <c r="C300" t="s">
        <v>305</v>
      </c>
      <c r="D300">
        <v>72.079499999999996</v>
      </c>
      <c r="E300" t="s">
        <v>7</v>
      </c>
      <c r="F300" s="4">
        <v>72.060456825355004</v>
      </c>
    </row>
    <row r="301" spans="3:6">
      <c r="C301" t="s">
        <v>306</v>
      </c>
      <c r="D301">
        <v>72.053299999999993</v>
      </c>
      <c r="E301" t="s">
        <v>7</v>
      </c>
      <c r="F301" s="4">
        <v>72.034178564254034</v>
      </c>
    </row>
    <row r="302" spans="3:6">
      <c r="C302" t="s">
        <v>307</v>
      </c>
      <c r="D302">
        <v>67.252799999999993</v>
      </c>
      <c r="E302" t="s">
        <v>7</v>
      </c>
      <c r="F302" s="4">
        <v>67.235130992327754</v>
      </c>
    </row>
    <row r="303" spans="3:6">
      <c r="C303" t="s">
        <v>308</v>
      </c>
      <c r="D303">
        <v>72.348200000000006</v>
      </c>
      <c r="E303" t="s">
        <v>7</v>
      </c>
      <c r="F303" s="4">
        <v>72.329069875122741</v>
      </c>
    </row>
    <row r="304" spans="3:6">
      <c r="C304" t="s">
        <v>309</v>
      </c>
      <c r="D304">
        <v>72.321799999999996</v>
      </c>
      <c r="E304" t="s">
        <v>7</v>
      </c>
      <c r="F304" s="4">
        <v>72.302610081226817</v>
      </c>
    </row>
    <row r="305" spans="3:6">
      <c r="C305" t="s">
        <v>310</v>
      </c>
      <c r="D305">
        <v>67.502600000000001</v>
      </c>
      <c r="E305" t="s">
        <v>7</v>
      </c>
      <c r="F305" s="4">
        <v>67.484855843480204</v>
      </c>
    </row>
    <row r="306" spans="3:6">
      <c r="C306" t="s">
        <v>311</v>
      </c>
      <c r="D306">
        <v>72.617699999999999</v>
      </c>
      <c r="E306" t="s">
        <v>7</v>
      </c>
      <c r="F306" s="4">
        <v>72.598488048572449</v>
      </c>
    </row>
    <row r="307" spans="3:6">
      <c r="C307" t="s">
        <v>312</v>
      </c>
      <c r="D307">
        <v>72.591099999999997</v>
      </c>
      <c r="E307" t="s">
        <v>7</v>
      </c>
      <c r="F307" s="4">
        <v>72.571845176349029</v>
      </c>
    </row>
    <row r="308" spans="3:6">
      <c r="C308" t="s">
        <v>313</v>
      </c>
      <c r="D308">
        <v>67.753200000000007</v>
      </c>
      <c r="E308" t="s">
        <v>7</v>
      </c>
      <c r="F308" s="4">
        <v>67.735316401965747</v>
      </c>
    </row>
    <row r="309" spans="3:6">
      <c r="C309" t="s">
        <v>314</v>
      </c>
      <c r="D309">
        <v>72.911600000000007</v>
      </c>
      <c r="E309" t="s">
        <v>7</v>
      </c>
      <c r="F309" s="4">
        <v>72.892316831338235</v>
      </c>
    </row>
    <row r="310" spans="3:6">
      <c r="C310" t="s">
        <v>315</v>
      </c>
      <c r="D310">
        <v>72.883099999999999</v>
      </c>
      <c r="E310" t="s">
        <v>7</v>
      </c>
      <c r="F310" s="4">
        <v>72.863779335096751</v>
      </c>
    </row>
    <row r="311" spans="3:6">
      <c r="C311" t="s">
        <v>316</v>
      </c>
      <c r="D311">
        <v>68.025000000000006</v>
      </c>
      <c r="E311" t="s">
        <v>7</v>
      </c>
      <c r="F311" s="4">
        <v>68.007049661061046</v>
      </c>
    </row>
    <row r="312" spans="3:6">
      <c r="C312" t="s">
        <v>317</v>
      </c>
      <c r="D312">
        <v>73.177700000000002</v>
      </c>
      <c r="E312" t="s">
        <v>7</v>
      </c>
      <c r="F312" s="4">
        <v>73.158308303520698</v>
      </c>
    </row>
    <row r="313" spans="3:6">
      <c r="C313" t="s">
        <v>318</v>
      </c>
      <c r="D313">
        <v>73.149000000000001</v>
      </c>
      <c r="E313" t="s">
        <v>7</v>
      </c>
      <c r="F313" s="4">
        <v>73.129576862542308</v>
      </c>
    </row>
    <row r="314" spans="3:6">
      <c r="C314" t="s">
        <v>319</v>
      </c>
      <c r="D314">
        <v>68.272300000000001</v>
      </c>
      <c r="E314" t="s">
        <v>7</v>
      </c>
      <c r="F314" s="4">
        <v>68.254283480351432</v>
      </c>
    </row>
    <row r="315" spans="3:6">
      <c r="C315" t="s">
        <v>320</v>
      </c>
      <c r="D315">
        <v>73.444500000000005</v>
      </c>
      <c r="E315" t="s">
        <v>7</v>
      </c>
      <c r="F315" s="4">
        <v>73.42505709059526</v>
      </c>
    </row>
    <row r="316" spans="3:6">
      <c r="C316" t="s">
        <v>321</v>
      </c>
      <c r="D316">
        <v>73.415599999999998</v>
      </c>
      <c r="E316" t="s">
        <v>7</v>
      </c>
      <c r="F316" s="4">
        <v>73.39613008419974</v>
      </c>
    </row>
    <row r="317" spans="3:6">
      <c r="C317" t="s">
        <v>322</v>
      </c>
      <c r="D317">
        <v>68.520300000000006</v>
      </c>
      <c r="E317" t="s">
        <v>7</v>
      </c>
      <c r="F317" s="4">
        <v>68.502207958069448</v>
      </c>
    </row>
    <row r="318" spans="3:6">
      <c r="C318" t="s">
        <v>323</v>
      </c>
      <c r="D318">
        <v>73.712100000000007</v>
      </c>
      <c r="E318" t="s">
        <v>7</v>
      </c>
      <c r="F318" s="4">
        <v>73.692562957826908</v>
      </c>
    </row>
    <row r="319" spans="3:6">
      <c r="C319" t="s">
        <v>324</v>
      </c>
      <c r="D319">
        <v>73.683000000000007</v>
      </c>
      <c r="E319" t="s">
        <v>7</v>
      </c>
      <c r="F319" s="4">
        <v>73.663438749006332</v>
      </c>
    </row>
    <row r="320" spans="3:6">
      <c r="C320" t="s">
        <v>325</v>
      </c>
      <c r="D320">
        <v>68.769000000000005</v>
      </c>
      <c r="E320" t="s">
        <v>7</v>
      </c>
      <c r="F320" s="4">
        <v>68.750822649108613</v>
      </c>
    </row>
    <row r="321" spans="3:6">
      <c r="C321" t="s">
        <v>326</v>
      </c>
      <c r="D321">
        <v>74.016900000000007</v>
      </c>
      <c r="E321" t="s">
        <v>7</v>
      </c>
      <c r="F321" s="4">
        <v>73.99720030338608</v>
      </c>
    </row>
    <row r="322" spans="3:6">
      <c r="C322" t="s">
        <v>327</v>
      </c>
      <c r="D322">
        <v>73.984899999999996</v>
      </c>
      <c r="E322" t="s">
        <v>7</v>
      </c>
      <c r="F322" s="4">
        <v>73.965242235439632</v>
      </c>
    </row>
    <row r="323" spans="3:6">
      <c r="C323" t="s">
        <v>328</v>
      </c>
      <c r="D323">
        <v>69.05</v>
      </c>
      <c r="E323" t="s">
        <v>7</v>
      </c>
      <c r="F323" s="4">
        <v>69.031773696418441</v>
      </c>
    </row>
    <row r="324" spans="3:6">
      <c r="C324" t="s">
        <v>329</v>
      </c>
      <c r="D324">
        <v>74.278199999999998</v>
      </c>
      <c r="E324" t="s">
        <v>7</v>
      </c>
      <c r="F324" s="4">
        <v>74.258456926779445</v>
      </c>
    </row>
    <row r="325" spans="3:6">
      <c r="C325" t="s">
        <v>330</v>
      </c>
      <c r="D325">
        <v>74.245999999999995</v>
      </c>
      <c r="E325" t="s">
        <v>7</v>
      </c>
      <c r="F325" s="4">
        <v>74.226286429075458</v>
      </c>
    </row>
    <row r="326" spans="3:6">
      <c r="C326" t="s">
        <v>331</v>
      </c>
      <c r="D326">
        <v>69.2928</v>
      </c>
      <c r="E326" t="s">
        <v>7</v>
      </c>
      <c r="F326" s="4">
        <v>69.274527930214163</v>
      </c>
    </row>
    <row r="327" spans="3:6">
      <c r="C327" t="s">
        <v>332</v>
      </c>
      <c r="D327">
        <v>74.540199999999999</v>
      </c>
      <c r="E327" t="s">
        <v>7</v>
      </c>
      <c r="F327" s="4">
        <v>74.520395293069782</v>
      </c>
    </row>
    <row r="328" spans="3:6">
      <c r="C328" t="s">
        <v>333</v>
      </c>
      <c r="D328">
        <v>74.507800000000003</v>
      </c>
      <c r="E328" t="s">
        <v>7</v>
      </c>
      <c r="F328" s="4">
        <v>74.488010640010316</v>
      </c>
    </row>
    <row r="329" spans="3:6">
      <c r="C329" t="s">
        <v>334</v>
      </c>
      <c r="D329">
        <v>69.536299999999997</v>
      </c>
      <c r="E329" t="s">
        <v>7</v>
      </c>
      <c r="F329" s="4">
        <v>69.517901745610743</v>
      </c>
    </row>
    <row r="330" spans="3:6">
      <c r="C330" t="s">
        <v>335</v>
      </c>
      <c r="D330">
        <v>74.802899999999994</v>
      </c>
      <c r="E330" t="s">
        <v>7</v>
      </c>
      <c r="F330" s="4">
        <v>74.783014513429407</v>
      </c>
    </row>
    <row r="331" spans="3:6">
      <c r="C331" t="s">
        <v>336</v>
      </c>
      <c r="D331">
        <v>74.770300000000006</v>
      </c>
      <c r="E331" t="s">
        <v>7</v>
      </c>
      <c r="F331" s="4">
        <v>74.750413963003211</v>
      </c>
    </row>
    <row r="332" spans="3:6">
      <c r="C332" t="s">
        <v>337</v>
      </c>
      <c r="D332">
        <v>69.7804</v>
      </c>
      <c r="E332" t="s">
        <v>7</v>
      </c>
      <c r="F332" s="4">
        <v>69.76189408373375</v>
      </c>
    </row>
    <row r="333" spans="3:6">
      <c r="C333" t="s">
        <v>338</v>
      </c>
      <c r="D333">
        <v>75.096599999999995</v>
      </c>
      <c r="E333" t="s">
        <v>7</v>
      </c>
      <c r="F333" s="4">
        <v>75.076597627488241</v>
      </c>
    </row>
    <row r="334" spans="3:6">
      <c r="C334" t="s">
        <v>339</v>
      </c>
      <c r="D334">
        <v>75.061599999999999</v>
      </c>
      <c r="E334" t="s">
        <v>7</v>
      </c>
      <c r="F334" s="4">
        <v>75.041585628922235</v>
      </c>
    </row>
    <row r="335" spans="3:6">
      <c r="C335" t="s">
        <v>340</v>
      </c>
      <c r="D335">
        <v>70.051400000000001</v>
      </c>
      <c r="E335" t="s">
        <v>7</v>
      </c>
      <c r="F335" s="4">
        <v>70.032851444917583</v>
      </c>
    </row>
    <row r="336" spans="3:6">
      <c r="C336" t="s">
        <v>341</v>
      </c>
      <c r="D336">
        <v>75.354200000000006</v>
      </c>
      <c r="E336" t="s">
        <v>7</v>
      </c>
      <c r="F336" s="4">
        <v>75.334112967978172</v>
      </c>
    </row>
    <row r="337" spans="3:6">
      <c r="C337" t="s">
        <v>342</v>
      </c>
      <c r="D337">
        <v>75.318899999999999</v>
      </c>
      <c r="E337" t="s">
        <v>7</v>
      </c>
      <c r="F337" s="4">
        <v>75.298871623984382</v>
      </c>
    </row>
    <row r="338" spans="3:6">
      <c r="C338" t="s">
        <v>343</v>
      </c>
      <c r="D338">
        <v>70.290700000000001</v>
      </c>
      <c r="E338" t="s">
        <v>7</v>
      </c>
      <c r="F338" s="4">
        <v>70.272050272677916</v>
      </c>
    </row>
    <row r="339" spans="3:6">
      <c r="C339" t="s">
        <v>344</v>
      </c>
      <c r="D339">
        <v>75.612399999999994</v>
      </c>
      <c r="E339" t="s">
        <v>7</v>
      </c>
      <c r="F339" s="4">
        <v>75.592244299350568</v>
      </c>
    </row>
    <row r="340" spans="3:6">
      <c r="C340" t="s">
        <v>345</v>
      </c>
      <c r="D340">
        <v>75.576899999999995</v>
      </c>
      <c r="E340" t="s">
        <v>7</v>
      </c>
      <c r="F340" s="4">
        <v>75.556771781038947</v>
      </c>
    </row>
    <row r="341" spans="3:6">
      <c r="C341" t="s">
        <v>346</v>
      </c>
      <c r="D341">
        <v>70.530500000000004</v>
      </c>
      <c r="E341" t="s">
        <v>7</v>
      </c>
      <c r="F341" s="4">
        <v>70.51180668653376</v>
      </c>
    </row>
    <row r="342" spans="3:6">
      <c r="C342" t="s">
        <v>347</v>
      </c>
      <c r="D342">
        <v>75.871200000000002</v>
      </c>
      <c r="E342" t="s">
        <v>7</v>
      </c>
      <c r="F342" s="4">
        <v>75.850990145961305</v>
      </c>
    </row>
    <row r="343" spans="3:6">
      <c r="C343" t="s">
        <v>348</v>
      </c>
      <c r="D343">
        <v>75.835499999999996</v>
      </c>
      <c r="E343" t="s">
        <v>7</v>
      </c>
      <c r="F343" s="4">
        <v>75.815284608204706</v>
      </c>
    </row>
    <row r="344" spans="3:6">
      <c r="C344" t="s">
        <v>349</v>
      </c>
      <c r="D344">
        <v>70.770899999999997</v>
      </c>
      <c r="E344" t="s">
        <v>7</v>
      </c>
      <c r="F344" s="4">
        <v>70.752119070218669</v>
      </c>
    </row>
    <row r="345" spans="3:6">
      <c r="C345" t="s">
        <v>350</v>
      </c>
      <c r="D345">
        <v>76.164699999999996</v>
      </c>
      <c r="E345" t="s">
        <v>7</v>
      </c>
      <c r="F345" s="4">
        <v>76.144355963050316</v>
      </c>
    </row>
    <row r="346" spans="3:6">
      <c r="C346" t="s">
        <v>351</v>
      </c>
      <c r="D346">
        <v>76.126300000000001</v>
      </c>
      <c r="E346" t="s">
        <v>7</v>
      </c>
      <c r="F346" s="4">
        <v>76.105952054876298</v>
      </c>
    </row>
    <row r="347" spans="3:6">
      <c r="C347" t="s">
        <v>352</v>
      </c>
      <c r="D347">
        <v>71.041399999999996</v>
      </c>
      <c r="E347" t="s">
        <v>7</v>
      </c>
      <c r="F347" s="4">
        <v>71.022572452127179</v>
      </c>
    </row>
    <row r="348" spans="3:6">
      <c r="C348" t="s">
        <v>353</v>
      </c>
      <c r="D348">
        <v>76.417500000000004</v>
      </c>
      <c r="E348" t="s">
        <v>7</v>
      </c>
      <c r="F348" s="4">
        <v>76.397068955917348</v>
      </c>
    </row>
    <row r="349" spans="3:6">
      <c r="C349" t="s">
        <v>354</v>
      </c>
      <c r="D349">
        <v>76.378799999999998</v>
      </c>
      <c r="E349" t="s">
        <v>7</v>
      </c>
      <c r="F349" s="4">
        <v>76.358417154234985</v>
      </c>
    </row>
    <row r="350" spans="3:6">
      <c r="C350" t="s">
        <v>355</v>
      </c>
      <c r="D350">
        <v>71.2761</v>
      </c>
      <c r="E350" t="s">
        <v>7</v>
      </c>
      <c r="F350" s="4">
        <v>71.257223573434544</v>
      </c>
    </row>
    <row r="351" spans="3:6">
      <c r="C351" t="s">
        <v>356</v>
      </c>
      <c r="D351">
        <v>76.6708</v>
      </c>
      <c r="E351" t="s">
        <v>7</v>
      </c>
      <c r="F351" s="4">
        <v>76.650322190822408</v>
      </c>
    </row>
    <row r="352" spans="3:6">
      <c r="C352" t="s">
        <v>357</v>
      </c>
      <c r="D352">
        <v>76.631900000000002</v>
      </c>
      <c r="E352" t="s">
        <v>7</v>
      </c>
      <c r="F352" s="4">
        <v>76.611420559193448</v>
      </c>
    </row>
    <row r="353" spans="3:6">
      <c r="C353" t="s">
        <v>358</v>
      </c>
      <c r="D353">
        <v>71.511399999999995</v>
      </c>
      <c r="E353" t="s">
        <v>7</v>
      </c>
      <c r="F353" s="4">
        <v>71.492360964563204</v>
      </c>
    </row>
    <row r="354" spans="3:6">
      <c r="C354" t="s">
        <v>359</v>
      </c>
      <c r="D354">
        <v>76.924700000000001</v>
      </c>
      <c r="E354" t="s">
        <v>7</v>
      </c>
      <c r="F354" s="4">
        <v>76.9041135345675</v>
      </c>
    </row>
    <row r="355" spans="3:6">
      <c r="C355" t="s">
        <v>360</v>
      </c>
      <c r="D355">
        <v>76.885499999999993</v>
      </c>
      <c r="E355" t="s">
        <v>7</v>
      </c>
      <c r="F355" s="4">
        <v>76.864960119063426</v>
      </c>
    </row>
    <row r="356" spans="3:6">
      <c r="C356" t="s">
        <v>361</v>
      </c>
      <c r="D356">
        <v>71.747100000000003</v>
      </c>
      <c r="E356" t="s">
        <v>7</v>
      </c>
      <c r="F356" s="4">
        <v>71.727982391368982</v>
      </c>
    </row>
    <row r="357" spans="3:6">
      <c r="C357" t="s">
        <v>362</v>
      </c>
      <c r="D357">
        <v>77.217600000000004</v>
      </c>
      <c r="E357" t="s">
        <v>7</v>
      </c>
      <c r="F357" s="4">
        <v>77.196993060368527</v>
      </c>
    </row>
    <row r="358" spans="3:6">
      <c r="C358" t="s">
        <v>363</v>
      </c>
      <c r="D358">
        <v>77.175399999999996</v>
      </c>
      <c r="E358" t="s">
        <v>7</v>
      </c>
      <c r="F358" s="4">
        <v>77.15479313563867</v>
      </c>
    </row>
    <row r="359" spans="3:6">
      <c r="C359" t="s">
        <v>364</v>
      </c>
      <c r="D359">
        <v>72.016800000000003</v>
      </c>
      <c r="E359" t="s">
        <v>7</v>
      </c>
      <c r="F359" s="4">
        <v>71.997626732429922</v>
      </c>
    </row>
    <row r="360" spans="3:6">
      <c r="C360" t="s">
        <v>365</v>
      </c>
      <c r="D360">
        <v>77.464399999999998</v>
      </c>
      <c r="E360" t="s">
        <v>7</v>
      </c>
      <c r="F360" s="4">
        <v>77.443626756353183</v>
      </c>
    </row>
    <row r="361" spans="3:6">
      <c r="C361" t="s">
        <v>366</v>
      </c>
      <c r="D361">
        <v>77.421899999999994</v>
      </c>
      <c r="E361" t="s">
        <v>7</v>
      </c>
      <c r="F361" s="4">
        <v>77.401158464828086</v>
      </c>
    </row>
    <row r="362" spans="3:6">
      <c r="C362" t="s">
        <v>367</v>
      </c>
      <c r="D362">
        <v>72.245800000000003</v>
      </c>
      <c r="E362" t="s">
        <v>7</v>
      </c>
      <c r="F362" s="4">
        <v>72.22653652869235</v>
      </c>
    </row>
    <row r="363" spans="3:6">
      <c r="C363" t="s">
        <v>368</v>
      </c>
      <c r="D363">
        <v>77.711500000000001</v>
      </c>
      <c r="E363" t="s">
        <v>7</v>
      </c>
      <c r="F363" s="4">
        <v>77.690712986090489</v>
      </c>
    </row>
    <row r="364" spans="3:6">
      <c r="C364" t="s">
        <v>369</v>
      </c>
      <c r="D364">
        <v>77.668800000000005</v>
      </c>
      <c r="E364" t="s">
        <v>7</v>
      </c>
      <c r="F364" s="4">
        <v>77.647974275135539</v>
      </c>
    </row>
    <row r="365" spans="3:6">
      <c r="C365" t="s">
        <v>370</v>
      </c>
      <c r="D365">
        <v>72.475200000000001</v>
      </c>
      <c r="E365" t="s">
        <v>7</v>
      </c>
      <c r="F365" s="4">
        <v>72.455850139394784</v>
      </c>
    </row>
    <row r="366" spans="3:6">
      <c r="C366" t="s">
        <v>371</v>
      </c>
      <c r="D366">
        <v>77.959100000000007</v>
      </c>
      <c r="E366" t="s">
        <v>7</v>
      </c>
      <c r="F366" s="4">
        <v>77.938248875666545</v>
      </c>
    </row>
    <row r="367" spans="3:6">
      <c r="C367" t="s">
        <v>372</v>
      </c>
      <c r="D367">
        <v>77.9161</v>
      </c>
      <c r="E367" t="s">
        <v>7</v>
      </c>
      <c r="F367" s="4">
        <v>77.895237673614247</v>
      </c>
    </row>
    <row r="368" spans="3:6">
      <c r="C368" t="s">
        <v>373</v>
      </c>
      <c r="D368">
        <v>72.704899999999995</v>
      </c>
      <c r="E368" t="s">
        <v>7</v>
      </c>
      <c r="F368" s="4">
        <v>72.685564632656337</v>
      </c>
    </row>
    <row r="369" spans="3:6">
      <c r="C369" t="s">
        <v>374</v>
      </c>
      <c r="D369">
        <v>78.251300000000001</v>
      </c>
      <c r="E369" t="s">
        <v>7</v>
      </c>
      <c r="F369" s="4">
        <v>78.23032964842821</v>
      </c>
    </row>
    <row r="370" spans="3:6">
      <c r="C370" t="s">
        <v>375</v>
      </c>
      <c r="D370">
        <v>78.204800000000006</v>
      </c>
      <c r="E370" t="s">
        <v>7</v>
      </c>
      <c r="F370" s="4">
        <v>78.183849365291849</v>
      </c>
    </row>
    <row r="371" spans="3:6">
      <c r="C371" t="s">
        <v>376</v>
      </c>
      <c r="D371">
        <v>72.973500000000001</v>
      </c>
      <c r="E371" t="s">
        <v>7</v>
      </c>
      <c r="F371" s="4">
        <v>72.954043216134892</v>
      </c>
    </row>
    <row r="372" spans="3:6">
      <c r="C372" t="s">
        <v>377</v>
      </c>
      <c r="D372">
        <v>78.490399999999994</v>
      </c>
      <c r="E372" t="s">
        <v>7</v>
      </c>
      <c r="F372" s="4">
        <v>78.469345224012386</v>
      </c>
    </row>
    <row r="373" spans="3:6">
      <c r="C373" t="s">
        <v>378</v>
      </c>
      <c r="D373">
        <v>78.443600000000004</v>
      </c>
      <c r="E373" t="s">
        <v>7</v>
      </c>
      <c r="F373" s="4">
        <v>78.422573816528939</v>
      </c>
    </row>
    <row r="374" spans="3:6">
      <c r="C374" t="s">
        <v>379</v>
      </c>
      <c r="D374">
        <v>73.195300000000003</v>
      </c>
      <c r="E374" t="s">
        <v>7</v>
      </c>
      <c r="F374" s="4">
        <v>73.175773901798493</v>
      </c>
    </row>
    <row r="375" spans="3:6">
      <c r="C375" t="s">
        <v>380</v>
      </c>
      <c r="D375">
        <v>78.729799999999997</v>
      </c>
      <c r="E375" t="s">
        <v>7</v>
      </c>
      <c r="F375" s="4">
        <v>78.708711285545746</v>
      </c>
    </row>
    <row r="376" spans="3:6">
      <c r="C376" t="s">
        <v>381</v>
      </c>
      <c r="D376">
        <v>78.6828</v>
      </c>
      <c r="E376" t="s">
        <v>7</v>
      </c>
      <c r="F376" s="4">
        <v>78.661646576401608</v>
      </c>
    </row>
    <row r="377" spans="3:6">
      <c r="C377" t="s">
        <v>382</v>
      </c>
      <c r="D377">
        <v>73.417400000000001</v>
      </c>
      <c r="E377" t="s">
        <v>7</v>
      </c>
      <c r="F377" s="4">
        <v>73.397812596264316</v>
      </c>
    </row>
    <row r="378" spans="3:6">
      <c r="C378" t="s">
        <v>383</v>
      </c>
      <c r="D378">
        <v>78.9696</v>
      </c>
      <c r="E378" t="s">
        <v>7</v>
      </c>
      <c r="F378" s="4">
        <v>78.948424120331651</v>
      </c>
    </row>
    <row r="379" spans="3:6">
      <c r="C379" t="s">
        <v>384</v>
      </c>
      <c r="D379">
        <v>78.922300000000007</v>
      </c>
      <c r="E379" t="s">
        <v>7</v>
      </c>
      <c r="F379" s="4">
        <v>78.901063911577921</v>
      </c>
    </row>
    <row r="380" spans="3:6">
      <c r="C380" t="s">
        <v>385</v>
      </c>
      <c r="D380">
        <v>73.639799999999994</v>
      </c>
      <c r="E380" t="s">
        <v>7</v>
      </c>
      <c r="F380" s="4">
        <v>73.620155579885477</v>
      </c>
    </row>
    <row r="381" spans="3:6">
      <c r="C381" t="s">
        <v>386</v>
      </c>
      <c r="D381">
        <v>79.328400000000002</v>
      </c>
      <c r="E381" t="s">
        <v>7</v>
      </c>
      <c r="F381" s="4">
        <v>79.307094407260024</v>
      </c>
    </row>
    <row r="382" spans="3:6">
      <c r="C382" t="s">
        <v>387</v>
      </c>
      <c r="D382">
        <v>79.272199999999998</v>
      </c>
      <c r="E382" t="s">
        <v>7</v>
      </c>
      <c r="F382" s="4">
        <v>79.250843975461294</v>
      </c>
    </row>
    <row r="383" spans="3:6">
      <c r="C383" t="s">
        <v>388</v>
      </c>
      <c r="D383">
        <v>73.965800000000002</v>
      </c>
      <c r="E383" t="s">
        <v>7</v>
      </c>
      <c r="F383" s="4">
        <v>73.945995809147689</v>
      </c>
    </row>
    <row r="384" spans="3:6">
      <c r="C384" t="s">
        <v>389</v>
      </c>
      <c r="D384">
        <v>79.543599999999998</v>
      </c>
      <c r="E384" t="s">
        <v>7</v>
      </c>
      <c r="F384" s="4">
        <v>79.522176433993536</v>
      </c>
    </row>
    <row r="385" spans="3:6">
      <c r="C385" t="s">
        <v>390</v>
      </c>
      <c r="D385">
        <v>79.486999999999995</v>
      </c>
      <c r="E385" t="s">
        <v>7</v>
      </c>
      <c r="F385" s="4">
        <v>79.465587235353951</v>
      </c>
    </row>
    <row r="386" spans="3:6">
      <c r="C386" t="s">
        <v>391</v>
      </c>
      <c r="D386">
        <v>74.165199999999999</v>
      </c>
      <c r="E386" t="s">
        <v>7</v>
      </c>
      <c r="F386" s="4">
        <v>74.145328958393293</v>
      </c>
    </row>
    <row r="387" spans="3:6">
      <c r="C387" t="s">
        <v>392</v>
      </c>
      <c r="D387">
        <v>79.758799999999994</v>
      </c>
      <c r="E387" t="s">
        <v>7</v>
      </c>
      <c r="F387" s="4">
        <v>79.737351076907885</v>
      </c>
    </row>
    <row r="388" spans="3:6">
      <c r="C388" t="s">
        <v>393</v>
      </c>
      <c r="D388">
        <v>79.701899999999995</v>
      </c>
      <c r="E388" t="s">
        <v>7</v>
      </c>
      <c r="F388" s="4">
        <v>79.680420731479217</v>
      </c>
    </row>
    <row r="389" spans="3:6">
      <c r="C389" t="s">
        <v>394</v>
      </c>
      <c r="D389">
        <v>74.364599999999996</v>
      </c>
      <c r="E389" t="s">
        <v>7</v>
      </c>
      <c r="F389" s="4">
        <v>74.344729639742468</v>
      </c>
    </row>
    <row r="390" spans="3:6">
      <c r="C390" t="s">
        <v>395</v>
      </c>
      <c r="D390">
        <v>79.974100000000007</v>
      </c>
      <c r="E390" t="s">
        <v>7</v>
      </c>
      <c r="F390" s="4">
        <v>79.952612740749714</v>
      </c>
    </row>
    <row r="391" spans="3:6">
      <c r="C391" t="s">
        <v>396</v>
      </c>
      <c r="D391">
        <v>79.916899999999998</v>
      </c>
      <c r="E391" t="s">
        <v>7</v>
      </c>
      <c r="F391" s="4">
        <v>79.895338844362755</v>
      </c>
    </row>
    <row r="392" spans="3:6">
      <c r="C392" t="s">
        <v>397</v>
      </c>
      <c r="D392">
        <v>74.5642</v>
      </c>
      <c r="E392" t="s">
        <v>7</v>
      </c>
      <c r="F392" s="4">
        <v>74.544192384658345</v>
      </c>
    </row>
    <row r="393" spans="3:6">
      <c r="C393" t="s">
        <v>398</v>
      </c>
      <c r="D393">
        <v>80.255399999999995</v>
      </c>
      <c r="E393" t="s">
        <v>7</v>
      </c>
      <c r="F393" s="4">
        <v>80.23378707982215</v>
      </c>
    </row>
    <row r="394" spans="3:6">
      <c r="C394" t="s">
        <v>399</v>
      </c>
      <c r="D394">
        <v>80.192999999999998</v>
      </c>
      <c r="E394" t="s">
        <v>7</v>
      </c>
      <c r="F394" s="4">
        <v>80.171398347621221</v>
      </c>
    </row>
    <row r="395" spans="3:6">
      <c r="C395" t="s">
        <v>400</v>
      </c>
      <c r="D395">
        <v>74.820999999999998</v>
      </c>
      <c r="E395" t="s">
        <v>7</v>
      </c>
      <c r="F395" s="4">
        <v>74.800986106097639</v>
      </c>
    </row>
    <row r="396" spans="3:6">
      <c r="C396" t="s">
        <v>401</v>
      </c>
      <c r="D396">
        <v>80.456800000000001</v>
      </c>
      <c r="E396" t="s">
        <v>7</v>
      </c>
      <c r="F396" s="4">
        <v>80.435156932742757</v>
      </c>
    </row>
    <row r="397" spans="3:6">
      <c r="C397" t="s">
        <v>402</v>
      </c>
      <c r="D397">
        <v>80.394099999999995</v>
      </c>
      <c r="E397" t="s">
        <v>7</v>
      </c>
      <c r="F397" s="4">
        <v>80.372398242819713</v>
      </c>
    </row>
    <row r="398" spans="3:6">
      <c r="C398" t="s">
        <v>403</v>
      </c>
      <c r="D398">
        <v>75.007599999999996</v>
      </c>
      <c r="E398" t="s">
        <v>7</v>
      </c>
      <c r="F398" s="4">
        <v>74.987454329947468</v>
      </c>
    </row>
    <row r="399" spans="3:6">
      <c r="C399" t="s">
        <v>404</v>
      </c>
      <c r="D399">
        <v>80.658199999999994</v>
      </c>
      <c r="E399" t="s">
        <v>7</v>
      </c>
      <c r="F399" s="4">
        <v>80.636461899362985</v>
      </c>
    </row>
    <row r="400" spans="3:6">
      <c r="C400" t="s">
        <v>405</v>
      </c>
      <c r="D400">
        <v>80.595100000000002</v>
      </c>
      <c r="E400" t="s">
        <v>7</v>
      </c>
      <c r="F400" s="4">
        <v>80.573330718654688</v>
      </c>
    </row>
    <row r="401" spans="3:6">
      <c r="C401" t="s">
        <v>406</v>
      </c>
      <c r="D401">
        <v>75.194000000000003</v>
      </c>
      <c r="E401" t="s">
        <v>7</v>
      </c>
      <c r="F401" s="4">
        <v>75.17384277300323</v>
      </c>
    </row>
    <row r="402" spans="3:6">
      <c r="C402" t="s">
        <v>407</v>
      </c>
      <c r="D402">
        <v>80.859499999999997</v>
      </c>
      <c r="E402" t="s">
        <v>7</v>
      </c>
      <c r="F402" s="4">
        <v>80.837695177780915</v>
      </c>
    </row>
    <row r="403" spans="3:6">
      <c r="C403" t="s">
        <v>408</v>
      </c>
      <c r="D403">
        <v>80.796000000000006</v>
      </c>
      <c r="E403" t="s">
        <v>7</v>
      </c>
      <c r="F403" s="4">
        <v>80.774188949878521</v>
      </c>
    </row>
    <row r="404" spans="3:6">
      <c r="C404" t="s">
        <v>409</v>
      </c>
      <c r="D404">
        <v>75.380399999999995</v>
      </c>
      <c r="E404" t="s">
        <v>7</v>
      </c>
      <c r="F404" s="4">
        <v>75.36014483845247</v>
      </c>
    </row>
    <row r="405" spans="3:6">
      <c r="C405" t="s">
        <v>410</v>
      </c>
      <c r="D405">
        <v>81.136300000000006</v>
      </c>
      <c r="E405" t="s">
        <v>7</v>
      </c>
      <c r="F405" s="4">
        <v>81.114337987458271</v>
      </c>
    </row>
    <row r="406" spans="3:6">
      <c r="C406" t="s">
        <v>411</v>
      </c>
      <c r="D406">
        <v>81.066900000000004</v>
      </c>
      <c r="E406" t="s">
        <v>7</v>
      </c>
      <c r="F406" s="4">
        <v>81.044985732061377</v>
      </c>
    </row>
    <row r="407" spans="3:6">
      <c r="C407" t="s">
        <v>412</v>
      </c>
      <c r="D407">
        <v>75.632400000000004</v>
      </c>
      <c r="E407" t="s">
        <v>7</v>
      </c>
      <c r="F407" s="4">
        <v>75.612029883980995</v>
      </c>
    </row>
    <row r="408" spans="3:6">
      <c r="C408" t="s">
        <v>413</v>
      </c>
      <c r="D408">
        <v>81.321299999999994</v>
      </c>
      <c r="E408" t="s">
        <v>7</v>
      </c>
      <c r="F408" s="4">
        <v>81.299297577896823</v>
      </c>
    </row>
    <row r="409" spans="3:6">
      <c r="C409" t="s">
        <v>414</v>
      </c>
      <c r="D409">
        <v>81.251499999999993</v>
      </c>
      <c r="E409" t="s">
        <v>7</v>
      </c>
      <c r="F409" s="4">
        <v>81.229540403244414</v>
      </c>
    </row>
    <row r="410" spans="3:6">
      <c r="C410" t="s">
        <v>415</v>
      </c>
      <c r="D410">
        <v>75.8035</v>
      </c>
      <c r="E410" t="s">
        <v>7</v>
      </c>
      <c r="F410" s="4">
        <v>75.783115222810238</v>
      </c>
    </row>
    <row r="411" spans="3:6">
      <c r="C411" t="s">
        <v>416</v>
      </c>
      <c r="D411">
        <v>81.506</v>
      </c>
      <c r="E411" t="s">
        <v>7</v>
      </c>
      <c r="F411" s="4">
        <v>81.484010154663565</v>
      </c>
    </row>
    <row r="412" spans="3:6">
      <c r="C412" t="s">
        <v>417</v>
      </c>
      <c r="D412">
        <v>81.435900000000004</v>
      </c>
      <c r="E412" t="s">
        <v>7</v>
      </c>
      <c r="F412" s="4">
        <v>81.413845362227221</v>
      </c>
    </row>
    <row r="413" spans="3:6">
      <c r="C413" t="s">
        <v>418</v>
      </c>
      <c r="D413">
        <v>75.974400000000003</v>
      </c>
      <c r="E413" t="s">
        <v>7</v>
      </c>
      <c r="F413" s="4">
        <v>75.953950583724009</v>
      </c>
    </row>
    <row r="414" spans="3:6">
      <c r="C414" t="s">
        <v>419</v>
      </c>
      <c r="D414">
        <v>81.690600000000003</v>
      </c>
      <c r="E414" t="s">
        <v>7</v>
      </c>
      <c r="F414" s="4">
        <v>81.668467544813893</v>
      </c>
    </row>
    <row r="415" spans="3:6">
      <c r="C415" t="s">
        <v>420</v>
      </c>
      <c r="D415">
        <v>81.62</v>
      </c>
      <c r="E415" t="s">
        <v>7</v>
      </c>
      <c r="F415" s="4">
        <v>81.597892414339299</v>
      </c>
    </row>
    <row r="416" spans="3:6">
      <c r="C416" t="s">
        <v>421</v>
      </c>
      <c r="D416">
        <v>76.144999999999996</v>
      </c>
      <c r="E416" t="s">
        <v>7</v>
      </c>
      <c r="F416" s="4">
        <v>76.124528096135236</v>
      </c>
    </row>
    <row r="417" spans="3:6">
      <c r="C417" t="s">
        <v>422</v>
      </c>
      <c r="D417">
        <v>81.960800000000006</v>
      </c>
      <c r="E417" t="s">
        <v>7</v>
      </c>
      <c r="F417" s="4">
        <v>81.938607736387553</v>
      </c>
    </row>
    <row r="418" spans="3:6">
      <c r="C418" t="s">
        <v>423</v>
      </c>
      <c r="D418">
        <v>81.883600000000001</v>
      </c>
      <c r="E418" t="s">
        <v>7</v>
      </c>
      <c r="F418" s="4">
        <v>81.861393526992515</v>
      </c>
    </row>
    <row r="419" spans="3:6">
      <c r="C419" t="s">
        <v>424</v>
      </c>
      <c r="D419">
        <v>76.390199999999993</v>
      </c>
      <c r="E419" t="s">
        <v>7</v>
      </c>
      <c r="F419" s="4">
        <v>76.369614607674862</v>
      </c>
    </row>
    <row r="420" spans="3:6">
      <c r="C420" t="s">
        <v>425</v>
      </c>
      <c r="D420">
        <v>82.126400000000004</v>
      </c>
      <c r="E420" t="s">
        <v>7</v>
      </c>
      <c r="F420" s="4">
        <v>82.104188473446015</v>
      </c>
    </row>
    <row r="421" spans="3:6">
      <c r="C421" t="s">
        <v>426</v>
      </c>
      <c r="D421">
        <v>82.0488</v>
      </c>
      <c r="E421" t="s">
        <v>7</v>
      </c>
      <c r="F421" s="4">
        <v>82.026530298532293</v>
      </c>
    </row>
    <row r="422" spans="3:6">
      <c r="C422" t="s">
        <v>427</v>
      </c>
      <c r="D422">
        <v>76.543199999999999</v>
      </c>
      <c r="E422" t="s">
        <v>7</v>
      </c>
      <c r="F422" s="4">
        <v>76.522547174455894</v>
      </c>
    </row>
    <row r="423" spans="3:6">
      <c r="C423" t="s">
        <v>428</v>
      </c>
      <c r="D423">
        <v>82.291600000000003</v>
      </c>
      <c r="E423" t="s">
        <v>7</v>
      </c>
      <c r="F423" s="4">
        <v>82.269313142936312</v>
      </c>
    </row>
    <row r="424" spans="3:6">
      <c r="C424" t="s">
        <v>429</v>
      </c>
      <c r="D424">
        <v>82.213499999999996</v>
      </c>
      <c r="E424" t="s">
        <v>7</v>
      </c>
      <c r="F424" s="4">
        <v>82.191208128419703</v>
      </c>
    </row>
    <row r="425" spans="3:6">
      <c r="C425" t="s">
        <v>430</v>
      </c>
      <c r="D425">
        <v>76.695700000000002</v>
      </c>
      <c r="E425" t="s">
        <v>7</v>
      </c>
      <c r="F425" s="4">
        <v>76.675034555578577</v>
      </c>
    </row>
    <row r="426" spans="3:6">
      <c r="C426" t="s">
        <v>431</v>
      </c>
      <c r="D426">
        <v>82.456299999999999</v>
      </c>
      <c r="E426" t="s">
        <v>7</v>
      </c>
      <c r="F426" s="4">
        <v>82.433972024290256</v>
      </c>
    </row>
    <row r="427" spans="3:6">
      <c r="C427" t="s">
        <v>432</v>
      </c>
      <c r="D427">
        <v>82.377799999999993</v>
      </c>
      <c r="E427" t="s">
        <v>7</v>
      </c>
      <c r="F427" s="4">
        <v>82.35541727128907</v>
      </c>
    </row>
    <row r="428" spans="3:6">
      <c r="C428" t="s">
        <v>433</v>
      </c>
      <c r="D428">
        <v>76.847800000000007</v>
      </c>
      <c r="E428" t="s">
        <v>7</v>
      </c>
      <c r="F428" s="4">
        <v>76.827067438345125</v>
      </c>
    </row>
    <row r="429" spans="3:6">
      <c r="C429" t="s">
        <v>434</v>
      </c>
      <c r="D429">
        <v>82.717500000000001</v>
      </c>
      <c r="E429" t="s">
        <v>7</v>
      </c>
      <c r="F429" s="4">
        <v>82.695076116089467</v>
      </c>
    </row>
    <row r="430" spans="3:6">
      <c r="C430" t="s">
        <v>435</v>
      </c>
      <c r="D430">
        <v>82.631500000000003</v>
      </c>
      <c r="E430" t="s">
        <v>7</v>
      </c>
      <c r="F430" s="4">
        <v>82.609047698935001</v>
      </c>
    </row>
    <row r="431" spans="3:6">
      <c r="C431" t="s">
        <v>436</v>
      </c>
      <c r="D431">
        <v>77.083799999999997</v>
      </c>
      <c r="E431" t="s">
        <v>7</v>
      </c>
      <c r="F431" s="4">
        <v>77.06295929731948</v>
      </c>
    </row>
    <row r="432" spans="3:6">
      <c r="C432" t="s">
        <v>437</v>
      </c>
      <c r="D432">
        <v>82.860600000000005</v>
      </c>
      <c r="E432" t="s">
        <v>7</v>
      </c>
      <c r="F432" s="4">
        <v>82.838090425903033</v>
      </c>
    </row>
    <row r="433" spans="3:6">
      <c r="C433" t="s">
        <v>438</v>
      </c>
      <c r="D433">
        <v>82.774100000000004</v>
      </c>
      <c r="E433" t="s">
        <v>7</v>
      </c>
      <c r="F433" s="4">
        <v>82.751574695156137</v>
      </c>
    </row>
    <row r="434" spans="3:6">
      <c r="C434" t="s">
        <v>439</v>
      </c>
      <c r="D434">
        <v>77.215599999999995</v>
      </c>
      <c r="E434" t="s">
        <v>7</v>
      </c>
      <c r="F434" s="4">
        <v>77.194765388972883</v>
      </c>
    </row>
    <row r="435" spans="3:6">
      <c r="C435" t="s">
        <v>440</v>
      </c>
      <c r="D435">
        <v>83.003</v>
      </c>
      <c r="E435" t="s">
        <v>7</v>
      </c>
      <c r="F435" s="4">
        <v>82.98041091595951</v>
      </c>
    </row>
    <row r="436" spans="3:6">
      <c r="C436" t="s">
        <v>441</v>
      </c>
      <c r="D436">
        <v>82.915899999999993</v>
      </c>
      <c r="E436" t="s">
        <v>7</v>
      </c>
      <c r="F436" s="4">
        <v>82.893404804366014</v>
      </c>
    </row>
    <row r="437" spans="3:6">
      <c r="C437" t="s">
        <v>442</v>
      </c>
      <c r="D437">
        <v>77.346800000000002</v>
      </c>
      <c r="E437" t="s">
        <v>7</v>
      </c>
      <c r="F437" s="4">
        <v>77.325904433603114</v>
      </c>
    </row>
    <row r="438" spans="3:6">
      <c r="C438" t="s">
        <v>443</v>
      </c>
      <c r="D438">
        <v>83.144599999999997</v>
      </c>
      <c r="E438" t="s">
        <v>7</v>
      </c>
      <c r="F438" s="4">
        <v>83.122026126394644</v>
      </c>
    </row>
    <row r="439" spans="3:6">
      <c r="C439" t="s">
        <v>444</v>
      </c>
      <c r="D439">
        <v>83.057100000000005</v>
      </c>
      <c r="E439" t="s">
        <v>7</v>
      </c>
      <c r="F439" s="4">
        <v>83.034526544510868</v>
      </c>
    </row>
    <row r="440" spans="3:6">
      <c r="C440" t="s">
        <v>445</v>
      </c>
      <c r="D440">
        <v>77.4773</v>
      </c>
      <c r="E440" t="s">
        <v>7</v>
      </c>
      <c r="F440" s="4">
        <v>77.45636550479901</v>
      </c>
    </row>
    <row r="441" spans="3:6">
      <c r="C441" t="s">
        <v>446</v>
      </c>
      <c r="D441">
        <v>83.586600000000004</v>
      </c>
      <c r="E441" t="s">
        <v>7</v>
      </c>
      <c r="F441" s="4">
        <v>83.563809580350153</v>
      </c>
    </row>
    <row r="442" spans="3:6">
      <c r="C442" t="s">
        <v>447</v>
      </c>
      <c r="D442">
        <v>83.476699999999994</v>
      </c>
      <c r="E442" t="s">
        <v>7</v>
      </c>
      <c r="F442" s="4">
        <v>83.454017113364216</v>
      </c>
    </row>
    <row r="443" spans="3:6">
      <c r="C443" t="s">
        <v>448</v>
      </c>
      <c r="D443">
        <v>77.869</v>
      </c>
      <c r="E443" t="s">
        <v>7</v>
      </c>
      <c r="F443" s="4">
        <v>77.847913087776647</v>
      </c>
    </row>
    <row r="444" spans="3:6">
      <c r="C444" t="s">
        <v>449</v>
      </c>
      <c r="D444">
        <v>83.662599999999998</v>
      </c>
      <c r="E444" t="s">
        <v>7</v>
      </c>
      <c r="F444" s="4">
        <v>83.63976890987999</v>
      </c>
    </row>
    <row r="445" spans="3:6">
      <c r="C445" t="s">
        <v>450</v>
      </c>
      <c r="D445">
        <v>83.552099999999996</v>
      </c>
      <c r="E445" t="s">
        <v>7</v>
      </c>
      <c r="F445" s="4">
        <v>83.529378277997239</v>
      </c>
    </row>
    <row r="446" spans="3:6">
      <c r="C446" t="s">
        <v>451</v>
      </c>
      <c r="D446">
        <v>77.938199999999995</v>
      </c>
      <c r="E446" t="s">
        <v>7</v>
      </c>
      <c r="F446" s="4">
        <v>77.917101956018541</v>
      </c>
    </row>
    <row r="447" spans="3:6">
      <c r="C447" t="s">
        <v>452</v>
      </c>
      <c r="D447">
        <v>83.737200000000001</v>
      </c>
      <c r="E447" t="s">
        <v>7</v>
      </c>
      <c r="F447" s="4">
        <v>83.714372427468106</v>
      </c>
    </row>
    <row r="448" spans="3:6">
      <c r="C448" t="s">
        <v>453</v>
      </c>
      <c r="D448">
        <v>83.626199999999997</v>
      </c>
      <c r="E448" t="s">
        <v>7</v>
      </c>
      <c r="F448" s="4">
        <v>83.603380162159851</v>
      </c>
    </row>
    <row r="449" spans="3:6">
      <c r="C449" t="s">
        <v>454</v>
      </c>
      <c r="D449">
        <v>78.006200000000007</v>
      </c>
      <c r="E449" t="s">
        <v>7</v>
      </c>
      <c r="F449" s="4">
        <v>77.985008126121329</v>
      </c>
    </row>
    <row r="450" spans="3:6">
      <c r="C450" t="s">
        <v>455</v>
      </c>
      <c r="D450">
        <v>83.810500000000005</v>
      </c>
      <c r="E450" t="s">
        <v>7</v>
      </c>
      <c r="F450" s="4">
        <v>83.787604097113672</v>
      </c>
    </row>
    <row r="451" spans="3:6">
      <c r="C451" t="s">
        <v>456</v>
      </c>
      <c r="D451">
        <v>83.698800000000006</v>
      </c>
      <c r="E451" t="s">
        <v>7</v>
      </c>
      <c r="F451" s="4">
        <v>83.676006708281875</v>
      </c>
    </row>
    <row r="452" spans="3:6">
      <c r="C452" t="s">
        <v>457</v>
      </c>
      <c r="D452">
        <v>78.072800000000001</v>
      </c>
      <c r="E452" t="s">
        <v>7</v>
      </c>
      <c r="F452" s="4">
        <v>78.051616447739434</v>
      </c>
    </row>
    <row r="453" spans="3:6">
      <c r="C453" t="s">
        <v>458</v>
      </c>
      <c r="D453">
        <v>84.021799999999999</v>
      </c>
      <c r="E453" t="s">
        <v>7</v>
      </c>
      <c r="F453" s="4">
        <v>83.998912211019274</v>
      </c>
    </row>
    <row r="454" spans="3:6">
      <c r="C454" t="s">
        <v>459</v>
      </c>
      <c r="D454">
        <v>83.899500000000003</v>
      </c>
      <c r="E454" t="s">
        <v>7</v>
      </c>
      <c r="F454" s="4">
        <v>83.876603293814696</v>
      </c>
    </row>
    <row r="455" spans="3:6">
      <c r="C455" t="s">
        <v>460</v>
      </c>
      <c r="D455">
        <v>78.259500000000003</v>
      </c>
      <c r="E455" t="s">
        <v>7</v>
      </c>
      <c r="F455" s="4">
        <v>78.238248270241115</v>
      </c>
    </row>
    <row r="456" spans="3:6">
      <c r="C456" t="s">
        <v>461</v>
      </c>
      <c r="D456">
        <v>84.0625</v>
      </c>
      <c r="E456" t="s">
        <v>7</v>
      </c>
      <c r="F456" s="4">
        <v>84.039589068116015</v>
      </c>
    </row>
    <row r="457" spans="3:6">
      <c r="C457" t="s">
        <v>462</v>
      </c>
      <c r="D457">
        <v>83.939499999999995</v>
      </c>
      <c r="E457" t="s">
        <v>7</v>
      </c>
      <c r="F457" s="4">
        <v>83.916622345818951</v>
      </c>
    </row>
    <row r="458" spans="3:6">
      <c r="C458" t="s">
        <v>463</v>
      </c>
      <c r="D458">
        <v>78.2958</v>
      </c>
      <c r="E458" t="s">
        <v>7</v>
      </c>
      <c r="F458" s="4">
        <v>78.27445829875785</v>
      </c>
    </row>
    <row r="459" spans="3:6">
      <c r="C459" t="s">
        <v>464</v>
      </c>
      <c r="D459">
        <v>84.101500000000001</v>
      </c>
      <c r="E459" t="s">
        <v>7</v>
      </c>
      <c r="F459" s="4">
        <v>84.07855986688628</v>
      </c>
    </row>
    <row r="460" spans="3:6">
      <c r="C460" t="s">
        <v>465</v>
      </c>
      <c r="D460">
        <v>83.977900000000005</v>
      </c>
      <c r="E460" t="s">
        <v>7</v>
      </c>
      <c r="F460" s="4">
        <v>83.954931637375466</v>
      </c>
    </row>
    <row r="461" spans="3:6">
      <c r="C461" t="s">
        <v>466</v>
      </c>
      <c r="D461">
        <v>78.330399999999997</v>
      </c>
      <c r="E461" t="s">
        <v>7</v>
      </c>
      <c r="F461" s="4">
        <v>78.309059449270535</v>
      </c>
    </row>
    <row r="462" spans="3:6">
      <c r="C462" t="s">
        <v>467</v>
      </c>
      <c r="D462">
        <v>84.138800000000003</v>
      </c>
      <c r="E462" t="s">
        <v>7</v>
      </c>
      <c r="F462" s="4">
        <v>84.115806112040218</v>
      </c>
    </row>
    <row r="463" spans="3:6">
      <c r="C463" t="s">
        <v>468</v>
      </c>
      <c r="D463">
        <v>84.014499999999998</v>
      </c>
      <c r="E463" t="s">
        <v>7</v>
      </c>
      <c r="F463" s="4">
        <v>83.991512649392917</v>
      </c>
    </row>
    <row r="464" spans="3:6">
      <c r="C464" t="s">
        <v>469</v>
      </c>
      <c r="D464">
        <v>78.363399999999999</v>
      </c>
      <c r="E464" t="s">
        <v>7</v>
      </c>
      <c r="F464" s="4">
        <v>78.342034293859228</v>
      </c>
    </row>
    <row r="465" spans="3:6">
      <c r="C465" t="s">
        <v>470</v>
      </c>
      <c r="D465">
        <v>84.325999999999993</v>
      </c>
      <c r="E465" t="s">
        <v>7</v>
      </c>
      <c r="F465" s="4">
        <v>84.302888252007619</v>
      </c>
    </row>
    <row r="466" spans="3:6">
      <c r="C466" t="s">
        <v>471</v>
      </c>
      <c r="D466">
        <v>84.19</v>
      </c>
      <c r="E466" t="s">
        <v>7</v>
      </c>
      <c r="F466" s="4">
        <v>84.166945324151243</v>
      </c>
    </row>
    <row r="467" spans="3:6">
      <c r="C467" t="s">
        <v>472</v>
      </c>
      <c r="D467">
        <v>78.526600000000002</v>
      </c>
      <c r="E467" t="s">
        <v>7</v>
      </c>
      <c r="F467" s="4">
        <v>78.50524184267249</v>
      </c>
    </row>
    <row r="468" spans="3:6">
      <c r="C468" t="s">
        <v>473</v>
      </c>
      <c r="D468">
        <v>84.327399999999997</v>
      </c>
      <c r="E468" t="s">
        <v>7</v>
      </c>
      <c r="F468" s="4">
        <v>84.304281506269945</v>
      </c>
    </row>
    <row r="469" spans="3:6">
      <c r="C469" t="s">
        <v>474</v>
      </c>
      <c r="D469">
        <v>84.190700000000007</v>
      </c>
      <c r="E469" t="s">
        <v>7</v>
      </c>
      <c r="F469" s="4">
        <v>84.167616228943757</v>
      </c>
    </row>
    <row r="470" spans="3:6">
      <c r="C470" t="s">
        <v>475</v>
      </c>
      <c r="D470">
        <v>78.526200000000003</v>
      </c>
      <c r="E470" t="s">
        <v>7</v>
      </c>
      <c r="F470" s="4">
        <v>78.504743507221178</v>
      </c>
    </row>
    <row r="471" spans="3:6">
      <c r="C471" t="s">
        <v>476</v>
      </c>
      <c r="D471">
        <v>84.326700000000002</v>
      </c>
      <c r="E471" t="s">
        <v>7</v>
      </c>
      <c r="F471" s="4">
        <v>84.303583749209224</v>
      </c>
    </row>
    <row r="472" spans="3:6">
      <c r="C472" t="s">
        <v>477</v>
      </c>
      <c r="D472">
        <v>84.189300000000003</v>
      </c>
      <c r="E472" t="s">
        <v>7</v>
      </c>
      <c r="F472" s="4">
        <v>84.166192171510716</v>
      </c>
    </row>
    <row r="473" spans="3:6">
      <c r="C473" t="s">
        <v>478</v>
      </c>
      <c r="D473">
        <v>78.523700000000005</v>
      </c>
      <c r="E473" t="s">
        <v>7</v>
      </c>
      <c r="F473" s="4">
        <v>78.502277926145666</v>
      </c>
    </row>
    <row r="474" spans="3:6">
      <c r="C474" t="s">
        <v>479</v>
      </c>
      <c r="D474">
        <v>84.323899999999995</v>
      </c>
      <c r="E474" t="s">
        <v>7</v>
      </c>
      <c r="F474" s="4">
        <v>84.300773801931541</v>
      </c>
    </row>
    <row r="475" spans="3:6">
      <c r="C475" t="s">
        <v>480</v>
      </c>
      <c r="D475">
        <v>84.185699999999997</v>
      </c>
      <c r="E475" t="s">
        <v>7</v>
      </c>
      <c r="F475" s="4">
        <v>84.16265195015842</v>
      </c>
    </row>
    <row r="476" spans="3:6">
      <c r="C476" t="s">
        <v>481</v>
      </c>
      <c r="D476">
        <v>78.519300000000001</v>
      </c>
      <c r="E476" t="s">
        <v>7</v>
      </c>
      <c r="F476" s="4">
        <v>78.497825191658649</v>
      </c>
    </row>
    <row r="477" spans="3:6">
      <c r="C477" t="s">
        <v>482</v>
      </c>
      <c r="D477">
        <v>84.4816</v>
      </c>
      <c r="E477" t="s">
        <v>7</v>
      </c>
      <c r="F477" s="4">
        <v>84.458473336181555</v>
      </c>
    </row>
    <row r="478" spans="3:6">
      <c r="C478" t="s">
        <v>483</v>
      </c>
      <c r="D478">
        <v>84.331000000000003</v>
      </c>
      <c r="E478" t="s">
        <v>7</v>
      </c>
      <c r="F478" s="4">
        <v>84.307835252885525</v>
      </c>
    </row>
    <row r="479" spans="3:6">
      <c r="C479" t="s">
        <v>484</v>
      </c>
      <c r="D479">
        <v>78.654399999999995</v>
      </c>
      <c r="E479" t="s">
        <v>7</v>
      </c>
      <c r="F479" s="4">
        <v>78.632867631215277</v>
      </c>
    </row>
    <row r="480" spans="3:6">
      <c r="C480" t="s">
        <v>485</v>
      </c>
      <c r="D480">
        <v>84.439800000000005</v>
      </c>
      <c r="E480" t="s">
        <v>7</v>
      </c>
      <c r="F480" s="4">
        <v>84.416665918656122</v>
      </c>
    </row>
    <row r="481" spans="3:6">
      <c r="C481" t="s">
        <v>486</v>
      </c>
      <c r="D481">
        <v>84.288399999999996</v>
      </c>
      <c r="E481" t="s">
        <v>7</v>
      </c>
      <c r="F481" s="4">
        <v>84.265236328087667</v>
      </c>
    </row>
    <row r="482" spans="3:6">
      <c r="C482" t="s">
        <v>487</v>
      </c>
      <c r="D482">
        <v>78.613500000000002</v>
      </c>
      <c r="E482" t="s">
        <v>7</v>
      </c>
      <c r="F482" s="4">
        <v>78.592010550461623</v>
      </c>
    </row>
    <row r="483" spans="3:6">
      <c r="C483" t="s">
        <v>488</v>
      </c>
      <c r="D483">
        <v>84.395499999999998</v>
      </c>
      <c r="E483" t="s">
        <v>7</v>
      </c>
      <c r="F483" s="4">
        <v>84.372349084823782</v>
      </c>
    </row>
    <row r="484" spans="3:6">
      <c r="C484" t="s">
        <v>489</v>
      </c>
      <c r="D484">
        <v>84.243300000000005</v>
      </c>
      <c r="E484" t="s">
        <v>7</v>
      </c>
      <c r="F484" s="4">
        <v>84.220123776680907</v>
      </c>
    </row>
    <row r="485" spans="3:6">
      <c r="C485" t="s">
        <v>490</v>
      </c>
      <c r="D485">
        <v>78.570300000000003</v>
      </c>
      <c r="E485" t="s">
        <v>7</v>
      </c>
      <c r="F485" s="4">
        <v>78.548796845861943</v>
      </c>
    </row>
    <row r="486" spans="3:6">
      <c r="C486" t="s">
        <v>491</v>
      </c>
      <c r="D486">
        <v>84.348699999999994</v>
      </c>
      <c r="E486" t="s">
        <v>7</v>
      </c>
      <c r="F486" s="4">
        <v>84.325498761684457</v>
      </c>
    </row>
    <row r="487" spans="3:6">
      <c r="C487" t="s">
        <v>492</v>
      </c>
      <c r="D487">
        <v>84.195599999999999</v>
      </c>
      <c r="E487" t="s">
        <v>7</v>
      </c>
      <c r="F487" s="4">
        <v>84.172473502687467</v>
      </c>
    </row>
    <row r="488" spans="3:6">
      <c r="C488" t="s">
        <v>493</v>
      </c>
      <c r="D488">
        <v>78.524699999999996</v>
      </c>
      <c r="E488" t="s">
        <v>7</v>
      </c>
      <c r="F488" s="4">
        <v>78.503203936047953</v>
      </c>
    </row>
    <row r="489" spans="3:6">
      <c r="C489" t="s">
        <v>494</v>
      </c>
      <c r="D489">
        <v>84.471599999999995</v>
      </c>
      <c r="E489" t="s">
        <v>7</v>
      </c>
      <c r="F489" s="4">
        <v>84.448360353631301</v>
      </c>
    </row>
    <row r="490" spans="3:6">
      <c r="C490" t="s">
        <v>495</v>
      </c>
      <c r="D490">
        <v>84.305199999999999</v>
      </c>
      <c r="E490" t="s">
        <v>7</v>
      </c>
      <c r="F490" s="4">
        <v>84.282051566143537</v>
      </c>
    </row>
    <row r="491" spans="3:6">
      <c r="C491" t="s">
        <v>496</v>
      </c>
      <c r="D491">
        <v>78.626599999999996</v>
      </c>
      <c r="E491" t="s">
        <v>7</v>
      </c>
      <c r="F491" s="4">
        <v>78.605086814398419</v>
      </c>
    </row>
    <row r="492" spans="3:6">
      <c r="C492" t="s">
        <v>497</v>
      </c>
      <c r="D492">
        <v>84.382800000000003</v>
      </c>
      <c r="E492" t="s">
        <v>7</v>
      </c>
      <c r="F492" s="4">
        <v>84.359606841355344</v>
      </c>
    </row>
    <row r="493" spans="3:6">
      <c r="C493" t="s">
        <v>498</v>
      </c>
      <c r="D493">
        <v>84.215599999999995</v>
      </c>
      <c r="E493" t="s">
        <v>7</v>
      </c>
      <c r="F493" s="4">
        <v>84.192433200602636</v>
      </c>
    </row>
    <row r="494" spans="3:6">
      <c r="C494" t="s">
        <v>499</v>
      </c>
      <c r="D494">
        <v>78.541899999999998</v>
      </c>
      <c r="E494" t="s">
        <v>7</v>
      </c>
      <c r="F494" s="4">
        <v>78.520381452841093</v>
      </c>
    </row>
    <row r="495" spans="3:6">
      <c r="C495" t="s">
        <v>500</v>
      </c>
      <c r="D495">
        <v>84.2911</v>
      </c>
      <c r="E495" t="s">
        <v>7</v>
      </c>
      <c r="F495" s="4">
        <v>84.267894145898367</v>
      </c>
    </row>
    <row r="496" spans="3:6">
      <c r="C496" t="s">
        <v>501</v>
      </c>
      <c r="D496">
        <v>84.123000000000005</v>
      </c>
      <c r="E496" t="s">
        <v>7</v>
      </c>
      <c r="F496" s="4">
        <v>84.099851171607497</v>
      </c>
    </row>
    <row r="497" spans="3:6">
      <c r="C497" t="s">
        <v>502</v>
      </c>
      <c r="D497">
        <v>78.454400000000007</v>
      </c>
      <c r="E497" t="s">
        <v>7</v>
      </c>
      <c r="F497" s="4">
        <v>78.432901030192397</v>
      </c>
    </row>
    <row r="498" spans="3:6">
      <c r="C498" t="s">
        <v>503</v>
      </c>
      <c r="D498">
        <v>84.196399999999997</v>
      </c>
      <c r="E498" t="s">
        <v>7</v>
      </c>
      <c r="F498" s="4">
        <v>84.173195105321042</v>
      </c>
    </row>
    <row r="499" spans="3:6">
      <c r="C499" t="s">
        <v>504</v>
      </c>
      <c r="D499">
        <v>84.0274</v>
      </c>
      <c r="E499" t="s">
        <v>7</v>
      </c>
      <c r="F499" s="4">
        <v>84.004278295085328</v>
      </c>
    </row>
    <row r="500" spans="3:6">
      <c r="C500" t="s">
        <v>505</v>
      </c>
      <c r="D500">
        <v>78.364099999999993</v>
      </c>
      <c r="E500" t="s">
        <v>7</v>
      </c>
      <c r="F500" s="4">
        <v>78.342620112234613</v>
      </c>
    </row>
    <row r="501" spans="3:6">
      <c r="C501" t="s">
        <v>506</v>
      </c>
      <c r="D501">
        <v>84.699299999999994</v>
      </c>
      <c r="E501" t="s">
        <v>7</v>
      </c>
      <c r="F501" s="4">
        <v>84.675937052256245</v>
      </c>
    </row>
    <row r="502" spans="3:6">
      <c r="C502" t="s">
        <v>507</v>
      </c>
      <c r="D502">
        <v>84.485900000000001</v>
      </c>
      <c r="E502" t="s">
        <v>7</v>
      </c>
      <c r="F502" s="4">
        <v>84.462644573010266</v>
      </c>
    </row>
    <row r="503" spans="3:6">
      <c r="C503" t="s">
        <v>508</v>
      </c>
      <c r="D503">
        <v>78.793599999999998</v>
      </c>
      <c r="E503" t="s">
        <v>7</v>
      </c>
      <c r="F503" s="4">
        <v>78.771919615246247</v>
      </c>
    </row>
    <row r="504" spans="3:6">
      <c r="C504" t="s">
        <v>509</v>
      </c>
      <c r="D504">
        <v>84.470299999999995</v>
      </c>
      <c r="E504" t="s">
        <v>7</v>
      </c>
      <c r="F504" s="4">
        <v>84.447042782499921</v>
      </c>
    </row>
    <row r="505" spans="3:6">
      <c r="C505" t="s">
        <v>510</v>
      </c>
      <c r="D505">
        <v>84.255899999999997</v>
      </c>
      <c r="E505" t="s">
        <v>7</v>
      </c>
      <c r="F505" s="4">
        <v>84.232670930935569</v>
      </c>
    </row>
    <row r="506" spans="3:6">
      <c r="C506" t="s">
        <v>511</v>
      </c>
      <c r="D506">
        <v>78.578100000000006</v>
      </c>
      <c r="E506" t="s">
        <v>7</v>
      </c>
      <c r="F506" s="4">
        <v>78.556456385673641</v>
      </c>
    </row>
    <row r="507" spans="3:6">
      <c r="C507" t="s">
        <v>512</v>
      </c>
      <c r="D507">
        <v>84.237099999999998</v>
      </c>
      <c r="E507" t="s">
        <v>7</v>
      </c>
      <c r="F507" s="4">
        <v>84.213851217841921</v>
      </c>
    </row>
    <row r="508" spans="3:6">
      <c r="C508" t="s">
        <v>513</v>
      </c>
      <c r="D508">
        <v>84.021600000000007</v>
      </c>
      <c r="E508" t="s">
        <v>7</v>
      </c>
      <c r="F508" s="4">
        <v>83.998394808172748</v>
      </c>
    </row>
    <row r="509" spans="3:6">
      <c r="C509" t="s">
        <v>514</v>
      </c>
      <c r="D509">
        <v>78.358500000000006</v>
      </c>
      <c r="E509" t="s">
        <v>7</v>
      </c>
      <c r="F509" s="4">
        <v>78.336975146252144</v>
      </c>
    </row>
    <row r="510" spans="3:6">
      <c r="C510" t="s">
        <v>515</v>
      </c>
      <c r="D510">
        <v>83.999499999999998</v>
      </c>
      <c r="E510" t="s">
        <v>7</v>
      </c>
      <c r="F510" s="4">
        <v>83.97632616868907</v>
      </c>
    </row>
    <row r="511" spans="3:6">
      <c r="C511" t="s">
        <v>516</v>
      </c>
      <c r="D511">
        <v>83.782899999999998</v>
      </c>
      <c r="E511" t="s">
        <v>7</v>
      </c>
      <c r="F511" s="4">
        <v>83.759779994589167</v>
      </c>
    </row>
    <row r="512" spans="3:6">
      <c r="C512" t="s">
        <v>517</v>
      </c>
      <c r="D512">
        <v>78.135000000000005</v>
      </c>
      <c r="E512" t="s">
        <v>7</v>
      </c>
      <c r="F512" s="4">
        <v>78.113442156076076</v>
      </c>
    </row>
    <row r="513" spans="3:6">
      <c r="C513" t="s">
        <v>518</v>
      </c>
      <c r="D513">
        <v>83.971299999999999</v>
      </c>
      <c r="E513" t="s">
        <v>7</v>
      </c>
      <c r="F513" s="4">
        <v>83.948125467460272</v>
      </c>
    </row>
    <row r="514" spans="3:6">
      <c r="C514" t="s">
        <v>519</v>
      </c>
      <c r="D514">
        <v>83.738200000000006</v>
      </c>
      <c r="E514" t="s">
        <v>7</v>
      </c>
      <c r="F514" s="4">
        <v>83.715004156715509</v>
      </c>
    </row>
    <row r="515" spans="3:6">
      <c r="C515" t="s">
        <v>520</v>
      </c>
      <c r="D515">
        <v>78.093299999999999</v>
      </c>
      <c r="E515" t="s">
        <v>7</v>
      </c>
      <c r="F515" s="4">
        <v>78.071741357506085</v>
      </c>
    </row>
    <row r="516" spans="3:6">
      <c r="C516" t="s">
        <v>521</v>
      </c>
      <c r="D516">
        <v>83.679400000000001</v>
      </c>
      <c r="E516" t="s">
        <v>7</v>
      </c>
      <c r="F516" s="4">
        <v>83.656220404511714</v>
      </c>
    </row>
    <row r="517" spans="3:6">
      <c r="C517" t="s">
        <v>522</v>
      </c>
      <c r="D517">
        <v>83.444999999999993</v>
      </c>
      <c r="E517" t="s">
        <v>7</v>
      </c>
      <c r="F517" s="4">
        <v>83.421928934288871</v>
      </c>
    </row>
    <row r="518" spans="3:6">
      <c r="C518" t="s">
        <v>523</v>
      </c>
      <c r="D518">
        <v>77.818899999999999</v>
      </c>
      <c r="E518" t="s">
        <v>7</v>
      </c>
      <c r="F518" s="4">
        <v>77.797472675500785</v>
      </c>
    </row>
    <row r="519" spans="3:6">
      <c r="C519" t="s">
        <v>524</v>
      </c>
      <c r="D519">
        <v>83.382499999999993</v>
      </c>
      <c r="E519" t="s">
        <v>7</v>
      </c>
      <c r="F519" s="4">
        <v>83.359434701576902</v>
      </c>
    </row>
    <row r="520" spans="3:6">
      <c r="C520" t="s">
        <v>525</v>
      </c>
      <c r="D520">
        <v>83.147000000000006</v>
      </c>
      <c r="E520" t="s">
        <v>7</v>
      </c>
      <c r="F520" s="4">
        <v>83.123967583032936</v>
      </c>
    </row>
    <row r="521" spans="3:6">
      <c r="C521" t="s">
        <v>526</v>
      </c>
      <c r="D521">
        <v>77.540000000000006</v>
      </c>
      <c r="E521" t="s">
        <v>7</v>
      </c>
      <c r="F521" s="4">
        <v>77.518643919933538</v>
      </c>
    </row>
    <row r="522" spans="3:6">
      <c r="C522" t="s">
        <v>527</v>
      </c>
      <c r="D522">
        <v>83.080699999999993</v>
      </c>
      <c r="E522" t="s">
        <v>7</v>
      </c>
      <c r="F522" s="4">
        <v>83.057728262497676</v>
      </c>
    </row>
    <row r="523" spans="3:6">
      <c r="C523" t="s">
        <v>528</v>
      </c>
      <c r="D523">
        <v>82.843999999999994</v>
      </c>
      <c r="E523" t="s">
        <v>7</v>
      </c>
      <c r="F523" s="4">
        <v>82.821079986837276</v>
      </c>
    </row>
    <row r="524" spans="3:6">
      <c r="C524" t="s">
        <v>529</v>
      </c>
      <c r="D524">
        <v>77.256600000000006</v>
      </c>
      <c r="E524" t="s">
        <v>7</v>
      </c>
      <c r="F524" s="4">
        <v>77.235217752511574</v>
      </c>
    </row>
    <row r="525" spans="3:6">
      <c r="C525" t="s">
        <v>530</v>
      </c>
      <c r="D525">
        <v>82.988600000000005</v>
      </c>
      <c r="E525" t="s">
        <v>7</v>
      </c>
      <c r="F525" s="4">
        <v>82.96556663601433</v>
      </c>
    </row>
    <row r="526" spans="3:6">
      <c r="C526" t="s">
        <v>531</v>
      </c>
      <c r="D526">
        <v>82.735100000000003</v>
      </c>
      <c r="E526" t="s">
        <v>7</v>
      </c>
      <c r="F526" s="4">
        <v>82.712192734417954</v>
      </c>
    </row>
    <row r="527" spans="3:6">
      <c r="C527" t="s">
        <v>532</v>
      </c>
      <c r="D527">
        <v>77.155100000000004</v>
      </c>
      <c r="E527" t="s">
        <v>7</v>
      </c>
      <c r="F527" s="4">
        <v>77.133780644718343</v>
      </c>
    </row>
    <row r="528" spans="3:6">
      <c r="C528" t="s">
        <v>533</v>
      </c>
      <c r="D528">
        <v>82.631</v>
      </c>
      <c r="E528" t="s">
        <v>7</v>
      </c>
      <c r="F528" s="4">
        <v>82.608120670146377</v>
      </c>
    </row>
    <row r="529" spans="3:6">
      <c r="C529" t="s">
        <v>534</v>
      </c>
      <c r="D529">
        <v>82.376300000000001</v>
      </c>
      <c r="E529" t="s">
        <v>7</v>
      </c>
      <c r="F529" s="4">
        <v>82.353484349494977</v>
      </c>
    </row>
    <row r="530" spans="3:6">
      <c r="C530" t="s">
        <v>535</v>
      </c>
      <c r="D530">
        <v>76.819599999999994</v>
      </c>
      <c r="E530" t="s">
        <v>7</v>
      </c>
      <c r="F530" s="4">
        <v>76.798355063244003</v>
      </c>
    </row>
    <row r="531" spans="3:6">
      <c r="C531" t="s">
        <v>536</v>
      </c>
      <c r="D531">
        <v>82.268000000000001</v>
      </c>
      <c r="E531" t="s">
        <v>7</v>
      </c>
      <c r="F531" s="4">
        <v>82.245193312853644</v>
      </c>
    </row>
    <row r="532" spans="3:6">
      <c r="C532" t="s">
        <v>537</v>
      </c>
      <c r="D532">
        <v>82.012</v>
      </c>
      <c r="E532" t="s">
        <v>7</v>
      </c>
      <c r="F532" s="4">
        <v>81.989288783615223</v>
      </c>
    </row>
    <row r="533" spans="3:6">
      <c r="C533" t="s">
        <v>538</v>
      </c>
      <c r="D533">
        <v>76.478999999999999</v>
      </c>
      <c r="E533" t="s">
        <v>7</v>
      </c>
      <c r="F533" s="4">
        <v>76.457811306709289</v>
      </c>
    </row>
    <row r="534" spans="3:6">
      <c r="C534" t="s">
        <v>539</v>
      </c>
      <c r="D534">
        <v>81.899500000000003</v>
      </c>
      <c r="E534" t="s">
        <v>7</v>
      </c>
      <c r="F534" s="4">
        <v>81.876740469303286</v>
      </c>
    </row>
    <row r="535" spans="3:6">
      <c r="C535" t="s">
        <v>540</v>
      </c>
      <c r="D535">
        <v>81.642200000000003</v>
      </c>
      <c r="E535" t="s">
        <v>7</v>
      </c>
      <c r="F535" s="4">
        <v>81.61956192394706</v>
      </c>
    </row>
    <row r="536" spans="3:6">
      <c r="C536" t="s">
        <v>541</v>
      </c>
      <c r="D536">
        <v>76.133200000000002</v>
      </c>
      <c r="E536" t="s">
        <v>7</v>
      </c>
      <c r="F536" s="4">
        <v>76.112108357146042</v>
      </c>
    </row>
    <row r="537" spans="3:6">
      <c r="C537" t="s">
        <v>542</v>
      </c>
      <c r="D537">
        <v>81.736500000000007</v>
      </c>
      <c r="E537" t="s">
        <v>7</v>
      </c>
      <c r="F537" s="4">
        <v>81.713817576931774</v>
      </c>
    </row>
    <row r="538" spans="3:6">
      <c r="C538" t="s">
        <v>543</v>
      </c>
      <c r="D538">
        <v>81.462699999999998</v>
      </c>
      <c r="E538" t="s">
        <v>7</v>
      </c>
      <c r="F538" s="4">
        <v>81.440066986978024</v>
      </c>
    </row>
    <row r="539" spans="3:6">
      <c r="C539" t="s">
        <v>544</v>
      </c>
      <c r="D539">
        <v>75.965900000000005</v>
      </c>
      <c r="E539" t="s">
        <v>7</v>
      </c>
      <c r="F539" s="4">
        <v>75.944865625199327</v>
      </c>
    </row>
    <row r="540" spans="3:6">
      <c r="C540" t="s">
        <v>545</v>
      </c>
      <c r="D540">
        <v>81.311700000000002</v>
      </c>
      <c r="E540" t="s">
        <v>7</v>
      </c>
      <c r="F540" s="4">
        <v>81.289130513894065</v>
      </c>
    </row>
    <row r="541" spans="3:6">
      <c r="C541" t="s">
        <v>546</v>
      </c>
      <c r="D541">
        <v>81.036500000000004</v>
      </c>
      <c r="E541" t="s">
        <v>7</v>
      </c>
      <c r="F541" s="4">
        <v>81.014025163542556</v>
      </c>
    </row>
    <row r="542" spans="3:6">
      <c r="C542" t="s">
        <v>547</v>
      </c>
      <c r="D542">
        <v>75.567700000000002</v>
      </c>
      <c r="E542" t="s">
        <v>7</v>
      </c>
      <c r="F542" s="4">
        <v>75.546706482461786</v>
      </c>
    </row>
    <row r="543" spans="3:6">
      <c r="C543" t="s">
        <v>548</v>
      </c>
      <c r="D543">
        <v>80.880799999999994</v>
      </c>
      <c r="E543" t="s">
        <v>7</v>
      </c>
      <c r="F543" s="4">
        <v>80.858352163900292</v>
      </c>
    </row>
    <row r="544" spans="3:6">
      <c r="C544" t="s">
        <v>549</v>
      </c>
      <c r="D544">
        <v>80.604299999999995</v>
      </c>
      <c r="E544" t="s">
        <v>7</v>
      </c>
      <c r="F544" s="4">
        <v>80.581885970855694</v>
      </c>
    </row>
    <row r="545" spans="3:6">
      <c r="C545" t="s">
        <v>550</v>
      </c>
      <c r="D545">
        <v>75.163700000000006</v>
      </c>
      <c r="E545" t="s">
        <v>7</v>
      </c>
      <c r="F545" s="4">
        <v>75.142862706232677</v>
      </c>
    </row>
    <row r="546" spans="3:6">
      <c r="C546" t="s">
        <v>551</v>
      </c>
      <c r="D546">
        <v>80.443799999999996</v>
      </c>
      <c r="E546" t="s">
        <v>7</v>
      </c>
      <c r="F546" s="4">
        <v>80.421434401565079</v>
      </c>
    </row>
    <row r="547" spans="3:6">
      <c r="C547" t="s">
        <v>552</v>
      </c>
      <c r="D547">
        <v>80.165899999999993</v>
      </c>
      <c r="E547" t="s">
        <v>7</v>
      </c>
      <c r="F547" s="4">
        <v>80.143601265353198</v>
      </c>
    </row>
    <row r="548" spans="3:6">
      <c r="C548" t="s">
        <v>553</v>
      </c>
      <c r="D548">
        <v>74.754000000000005</v>
      </c>
      <c r="E548" t="s">
        <v>7</v>
      </c>
      <c r="F548" s="4">
        <v>74.733289571086743</v>
      </c>
    </row>
    <row r="549" spans="3:6">
      <c r="C549" t="s">
        <v>554</v>
      </c>
      <c r="D549">
        <v>80.203599999999994</v>
      </c>
      <c r="E549" t="s">
        <v>7</v>
      </c>
      <c r="F549" s="4">
        <v>80.181298832315349</v>
      </c>
    </row>
    <row r="550" spans="3:6">
      <c r="C550" t="s">
        <v>555</v>
      </c>
      <c r="D550">
        <v>79.909599999999998</v>
      </c>
      <c r="E550" t="s">
        <v>7</v>
      </c>
      <c r="F550" s="4">
        <v>79.88738936007536</v>
      </c>
    </row>
    <row r="551" spans="3:6">
      <c r="C551" t="s">
        <v>556</v>
      </c>
      <c r="D551">
        <v>74.515199999999993</v>
      </c>
      <c r="E551" t="s">
        <v>7</v>
      </c>
      <c r="F551" s="4">
        <v>74.494529705036769</v>
      </c>
    </row>
    <row r="552" spans="3:6">
      <c r="C552" t="s">
        <v>557</v>
      </c>
      <c r="D552">
        <v>79.710800000000006</v>
      </c>
      <c r="E552" t="s">
        <v>7</v>
      </c>
      <c r="F552" s="4">
        <v>79.688641761869917</v>
      </c>
    </row>
    <row r="553" spans="3:6">
      <c r="C553" t="s">
        <v>558</v>
      </c>
      <c r="D553">
        <v>79.415400000000005</v>
      </c>
      <c r="E553" t="s">
        <v>7</v>
      </c>
      <c r="F553" s="4">
        <v>79.393286681263305</v>
      </c>
    </row>
    <row r="554" spans="3:6">
      <c r="C554" t="s">
        <v>559</v>
      </c>
      <c r="D554">
        <v>74.053600000000003</v>
      </c>
      <c r="E554" t="s">
        <v>7</v>
      </c>
      <c r="F554" s="4">
        <v>74.032966862790317</v>
      </c>
    </row>
    <row r="555" spans="3:6">
      <c r="C555" t="s">
        <v>560</v>
      </c>
      <c r="D555">
        <v>79.211399999999998</v>
      </c>
      <c r="E555" t="s">
        <v>7</v>
      </c>
      <c r="F555" s="4">
        <v>79.189283893551305</v>
      </c>
    </row>
    <row r="556" spans="3:6">
      <c r="C556" t="s">
        <v>561</v>
      </c>
      <c r="D556">
        <v>78.914500000000004</v>
      </c>
      <c r="E556" t="s">
        <v>7</v>
      </c>
      <c r="F556" s="4">
        <v>78.892476842266035</v>
      </c>
    </row>
    <row r="557" spans="3:6">
      <c r="C557" t="s">
        <v>562</v>
      </c>
      <c r="D557">
        <v>73.585599999999999</v>
      </c>
      <c r="E557" t="s">
        <v>7</v>
      </c>
      <c r="F557" s="4">
        <v>73.565153426814845</v>
      </c>
    </row>
    <row r="558" spans="3:6">
      <c r="C558" t="s">
        <v>563</v>
      </c>
      <c r="D558">
        <v>78.705100000000002</v>
      </c>
      <c r="E558" t="s">
        <v>7</v>
      </c>
      <c r="F558" s="4">
        <v>78.683173102783542</v>
      </c>
    </row>
    <row r="559" spans="3:6">
      <c r="C559" t="s">
        <v>564</v>
      </c>
      <c r="D559">
        <v>78.406800000000004</v>
      </c>
      <c r="E559" t="s">
        <v>7</v>
      </c>
      <c r="F559" s="4">
        <v>78.384907700381632</v>
      </c>
    </row>
    <row r="560" spans="3:6">
      <c r="C560" t="s">
        <v>565</v>
      </c>
      <c r="D560">
        <v>73.111400000000003</v>
      </c>
      <c r="E560" t="s">
        <v>7</v>
      </c>
      <c r="F560" s="4">
        <v>73.091040995270419</v>
      </c>
    </row>
    <row r="561" spans="3:6">
      <c r="C561" t="s">
        <v>566</v>
      </c>
      <c r="D561">
        <v>79.193200000000004</v>
      </c>
      <c r="E561" t="s">
        <v>7</v>
      </c>
      <c r="F561" s="4">
        <v>79.171114966084644</v>
      </c>
    </row>
    <row r="562" spans="3:6">
      <c r="C562" t="s">
        <v>567</v>
      </c>
      <c r="D562">
        <v>78.820899999999995</v>
      </c>
      <c r="E562" t="s">
        <v>7</v>
      </c>
      <c r="F562" s="4">
        <v>78.79888204593982</v>
      </c>
    </row>
    <row r="563" spans="3:6">
      <c r="C563" t="s">
        <v>568</v>
      </c>
      <c r="D563">
        <v>73.501800000000003</v>
      </c>
      <c r="E563" t="s">
        <v>7</v>
      </c>
      <c r="F563" s="4">
        <v>73.481345608408162</v>
      </c>
    </row>
    <row r="564" spans="3:6">
      <c r="C564" t="s">
        <v>569</v>
      </c>
      <c r="D564">
        <v>78.459699999999998</v>
      </c>
      <c r="E564" t="s">
        <v>7</v>
      </c>
      <c r="F564" s="4">
        <v>78.437752170165083</v>
      </c>
    </row>
    <row r="565" spans="3:6">
      <c r="C565" t="s">
        <v>570</v>
      </c>
      <c r="D565">
        <v>78.085499999999996</v>
      </c>
      <c r="E565" t="s">
        <v>7</v>
      </c>
      <c r="F565" s="4">
        <v>78.06372062131021</v>
      </c>
    </row>
    <row r="566" spans="3:6">
      <c r="C566" t="s">
        <v>571</v>
      </c>
      <c r="D566">
        <v>72.815600000000003</v>
      </c>
      <c r="E566" t="s">
        <v>7</v>
      </c>
      <c r="F566" s="4">
        <v>72.795295047850118</v>
      </c>
    </row>
    <row r="567" spans="3:6">
      <c r="C567" t="s">
        <v>572</v>
      </c>
      <c r="D567">
        <v>77.717200000000005</v>
      </c>
      <c r="E567" t="s">
        <v>7</v>
      </c>
      <c r="F567" s="4">
        <v>77.695430801128452</v>
      </c>
    </row>
    <row r="568" spans="3:6">
      <c r="C568" t="s">
        <v>573</v>
      </c>
      <c r="D568">
        <v>77.341200000000001</v>
      </c>
      <c r="E568" t="s">
        <v>7</v>
      </c>
      <c r="F568" s="4">
        <v>77.319593171416273</v>
      </c>
    </row>
    <row r="569" spans="3:6">
      <c r="C569" t="s">
        <v>574</v>
      </c>
      <c r="D569">
        <v>72.120999999999995</v>
      </c>
      <c r="E569" t="s">
        <v>7</v>
      </c>
      <c r="F569" s="4">
        <v>72.100898141779169</v>
      </c>
    </row>
    <row r="570" spans="3:6">
      <c r="C570" t="s">
        <v>575</v>
      </c>
      <c r="D570">
        <v>76.965599999999995</v>
      </c>
      <c r="E570" t="s">
        <v>7</v>
      </c>
      <c r="F570" s="4">
        <v>76.944083713928421</v>
      </c>
    </row>
    <row r="571" spans="3:6">
      <c r="C571" t="s">
        <v>576</v>
      </c>
      <c r="D571">
        <v>76.587800000000001</v>
      </c>
      <c r="E571" t="s">
        <v>7</v>
      </c>
      <c r="F571" s="4">
        <v>76.566432537411288</v>
      </c>
    </row>
    <row r="572" spans="3:6">
      <c r="C572" t="s">
        <v>577</v>
      </c>
      <c r="D572">
        <v>71.418000000000006</v>
      </c>
      <c r="E572" t="s">
        <v>7</v>
      </c>
      <c r="F572" s="4">
        <v>71.398092690595604</v>
      </c>
    </row>
    <row r="573" spans="3:6">
      <c r="C573" t="s">
        <v>578</v>
      </c>
      <c r="D573">
        <v>76.372299999999996</v>
      </c>
      <c r="E573" t="s">
        <v>7</v>
      </c>
      <c r="F573" s="4">
        <v>76.350979227247649</v>
      </c>
    </row>
    <row r="574" spans="3:6">
      <c r="C574" t="s">
        <v>579</v>
      </c>
      <c r="D574">
        <v>75.980599999999995</v>
      </c>
      <c r="E574" t="s">
        <v>7</v>
      </c>
      <c r="F574" s="4">
        <v>75.959385114129532</v>
      </c>
    </row>
    <row r="575" spans="3:6">
      <c r="C575" t="s">
        <v>580</v>
      </c>
      <c r="D575">
        <v>70.852199999999996</v>
      </c>
      <c r="E575" t="s">
        <v>7</v>
      </c>
      <c r="F575" s="4">
        <v>70.832401383283184</v>
      </c>
    </row>
    <row r="576" spans="3:6">
      <c r="C576" t="s">
        <v>581</v>
      </c>
      <c r="D576">
        <v>75.566800000000001</v>
      </c>
      <c r="E576" t="s">
        <v>7</v>
      </c>
      <c r="F576" s="4">
        <v>75.545667312263049</v>
      </c>
    </row>
    <row r="577" spans="3:6">
      <c r="C577" t="s">
        <v>582</v>
      </c>
      <c r="D577">
        <v>75.173199999999994</v>
      </c>
      <c r="E577" t="s">
        <v>7</v>
      </c>
      <c r="F577" s="4">
        <v>75.15218993472115</v>
      </c>
    </row>
    <row r="578" spans="3:6">
      <c r="C578" t="s">
        <v>583</v>
      </c>
      <c r="D578">
        <v>70.0989</v>
      </c>
      <c r="E578" t="s">
        <v>7</v>
      </c>
      <c r="F578" s="4">
        <v>70.079287116825981</v>
      </c>
    </row>
    <row r="579" spans="3:6">
      <c r="C579" t="s">
        <v>584</v>
      </c>
      <c r="D579">
        <v>74.7517</v>
      </c>
      <c r="E579" t="s">
        <v>7</v>
      </c>
      <c r="F579" s="4">
        <v>74.730783567640231</v>
      </c>
    </row>
    <row r="580" spans="3:6">
      <c r="C580" t="s">
        <v>585</v>
      </c>
      <c r="D580">
        <v>74.356200000000001</v>
      </c>
      <c r="E580" t="s">
        <v>7</v>
      </c>
      <c r="F580" s="4">
        <v>74.335415253280928</v>
      </c>
    </row>
    <row r="581" spans="3:6">
      <c r="C581" t="s">
        <v>586</v>
      </c>
      <c r="D581">
        <v>69.336600000000004</v>
      </c>
      <c r="E581" t="s">
        <v>7</v>
      </c>
      <c r="F581" s="4">
        <v>69.317257810425872</v>
      </c>
    </row>
    <row r="582" spans="3:6">
      <c r="C582" t="s">
        <v>587</v>
      </c>
      <c r="D582">
        <v>73.927000000000007</v>
      </c>
      <c r="E582" t="s">
        <v>7</v>
      </c>
      <c r="F582" s="4">
        <v>73.906256964363706</v>
      </c>
    </row>
    <row r="583" spans="3:6">
      <c r="C583" t="s">
        <v>588</v>
      </c>
      <c r="D583">
        <v>73.529600000000002</v>
      </c>
      <c r="E583" t="s">
        <v>7</v>
      </c>
      <c r="F583" s="4">
        <v>73.508990029789572</v>
      </c>
    </row>
    <row r="584" spans="3:6">
      <c r="C584" t="s">
        <v>589</v>
      </c>
      <c r="D584">
        <v>68.565399999999997</v>
      </c>
      <c r="E584" t="s">
        <v>7</v>
      </c>
      <c r="F584" s="4">
        <v>68.546247706361612</v>
      </c>
    </row>
    <row r="585" spans="3:6">
      <c r="C585" t="s">
        <v>590</v>
      </c>
      <c r="D585">
        <v>73.220799999999997</v>
      </c>
      <c r="E585" t="s">
        <v>7</v>
      </c>
      <c r="F585" s="4">
        <v>73.200315934186847</v>
      </c>
    </row>
    <row r="586" spans="3:6">
      <c r="C586" t="s">
        <v>591</v>
      </c>
      <c r="D586">
        <v>72.812299999999993</v>
      </c>
      <c r="E586" t="s">
        <v>7</v>
      </c>
      <c r="F586" s="4">
        <v>72.791848563414305</v>
      </c>
    </row>
    <row r="587" spans="3:6">
      <c r="C587" t="s">
        <v>592</v>
      </c>
      <c r="D587">
        <v>67.896799999999999</v>
      </c>
      <c r="E587" t="s">
        <v>7</v>
      </c>
      <c r="F587" s="4">
        <v>67.877813901119282</v>
      </c>
    </row>
    <row r="588" spans="3:6">
      <c r="C588" t="s">
        <v>593</v>
      </c>
      <c r="D588">
        <v>72.349199999999996</v>
      </c>
      <c r="E588" t="s">
        <v>7</v>
      </c>
      <c r="F588" s="4">
        <v>72.328908991202695</v>
      </c>
    </row>
    <row r="589" spans="3:6">
      <c r="C589" t="s">
        <v>594</v>
      </c>
      <c r="D589">
        <v>71.938699999999997</v>
      </c>
      <c r="E589" t="s">
        <v>7</v>
      </c>
      <c r="F589" s="4">
        <v>71.918485623709785</v>
      </c>
    </row>
    <row r="590" spans="3:6">
      <c r="C590" t="s">
        <v>595</v>
      </c>
      <c r="D590">
        <v>67.081900000000005</v>
      </c>
      <c r="E590" t="s">
        <v>7</v>
      </c>
      <c r="F590" s="4">
        <v>67.063108801187809</v>
      </c>
    </row>
    <row r="591" spans="3:6">
      <c r="C591" t="s">
        <v>596</v>
      </c>
      <c r="D591">
        <v>71.467399999999998</v>
      </c>
      <c r="E591" t="s">
        <v>7</v>
      </c>
      <c r="F591" s="4">
        <v>71.44738117356917</v>
      </c>
    </row>
    <row r="592" spans="3:6">
      <c r="C592" t="s">
        <v>597</v>
      </c>
      <c r="D592">
        <v>71.054900000000004</v>
      </c>
      <c r="E592" t="s">
        <v>7</v>
      </c>
      <c r="F592" s="4">
        <v>71.034993964077501</v>
      </c>
    </row>
    <row r="593" spans="3:6">
      <c r="C593" t="s">
        <v>598</v>
      </c>
      <c r="D593">
        <v>66.257499999999993</v>
      </c>
      <c r="E593" t="s">
        <v>7</v>
      </c>
      <c r="F593" s="4">
        <v>66.238979762925567</v>
      </c>
    </row>
    <row r="594" spans="3:6">
      <c r="C594" t="s">
        <v>599</v>
      </c>
      <c r="D594">
        <v>70.575500000000005</v>
      </c>
      <c r="E594" t="s">
        <v>7</v>
      </c>
      <c r="F594" s="4">
        <v>70.555658033513851</v>
      </c>
    </row>
    <row r="595" spans="3:6">
      <c r="C595" t="s">
        <v>600</v>
      </c>
      <c r="D595">
        <v>70.161000000000001</v>
      </c>
      <c r="E595" t="s">
        <v>7</v>
      </c>
      <c r="F595" s="4">
        <v>70.141299127947718</v>
      </c>
    </row>
    <row r="596" spans="3:6">
      <c r="C596" t="s">
        <v>601</v>
      </c>
      <c r="D596">
        <v>65.423699999999997</v>
      </c>
      <c r="E596" t="s">
        <v>7</v>
      </c>
      <c r="F596" s="4">
        <v>65.405357901476634</v>
      </c>
    </row>
    <row r="597" spans="3:6">
      <c r="C597" t="s">
        <v>602</v>
      </c>
      <c r="D597">
        <v>69.755099999999999</v>
      </c>
      <c r="E597" t="s">
        <v>7</v>
      </c>
      <c r="F597" s="4">
        <v>69.735483274956039</v>
      </c>
    </row>
    <row r="598" spans="3:6">
      <c r="C598" t="s">
        <v>603</v>
      </c>
      <c r="D598">
        <v>69.332700000000003</v>
      </c>
      <c r="E598" t="s">
        <v>7</v>
      </c>
      <c r="F598" s="4">
        <v>69.313217822322088</v>
      </c>
    </row>
    <row r="599" spans="3:6">
      <c r="C599" t="s">
        <v>604</v>
      </c>
      <c r="D599">
        <v>64.651499999999999</v>
      </c>
      <c r="E599" t="s">
        <v>7</v>
      </c>
      <c r="F599" s="4">
        <v>64.633357598805162</v>
      </c>
    </row>
    <row r="600" spans="3:6">
      <c r="C600" t="s">
        <v>605</v>
      </c>
      <c r="D600">
        <v>68.825000000000003</v>
      </c>
      <c r="E600" t="s">
        <v>7</v>
      </c>
      <c r="F600" s="4">
        <v>68.805683911200617</v>
      </c>
    </row>
    <row r="601" spans="3:6">
      <c r="C601" t="s">
        <v>606</v>
      </c>
      <c r="D601">
        <v>68.400599999999997</v>
      </c>
      <c r="E601" t="s">
        <v>7</v>
      </c>
      <c r="F601" s="4">
        <v>68.381404258866326</v>
      </c>
    </row>
    <row r="602" spans="3:6">
      <c r="C602" t="s">
        <v>607</v>
      </c>
      <c r="D602">
        <v>63.782200000000003</v>
      </c>
      <c r="E602" t="s">
        <v>7</v>
      </c>
      <c r="F602" s="4">
        <v>63.764258102066321</v>
      </c>
    </row>
    <row r="603" spans="3:6">
      <c r="C603" t="s">
        <v>608</v>
      </c>
      <c r="D603">
        <v>67.884399999999999</v>
      </c>
      <c r="E603" t="s">
        <v>7</v>
      </c>
      <c r="F603" s="4">
        <v>67.86529594561415</v>
      </c>
    </row>
    <row r="604" spans="3:6">
      <c r="C604" t="s">
        <v>609</v>
      </c>
      <c r="D604">
        <v>67.457999999999998</v>
      </c>
      <c r="E604" t="s">
        <v>7</v>
      </c>
      <c r="F604" s="4">
        <v>67.43899413133272</v>
      </c>
    </row>
    <row r="605" spans="3:6">
      <c r="C605" t="s">
        <v>610</v>
      </c>
      <c r="D605">
        <v>62.902999999999999</v>
      </c>
      <c r="E605" t="s">
        <v>7</v>
      </c>
      <c r="F605" s="4">
        <v>62.885301437718681</v>
      </c>
    </row>
    <row r="606" spans="3:6">
      <c r="C606" t="s">
        <v>611</v>
      </c>
      <c r="D606">
        <v>66.933099999999996</v>
      </c>
      <c r="E606" t="s">
        <v>7</v>
      </c>
      <c r="F606" s="4">
        <v>66.914242090104921</v>
      </c>
    </row>
    <row r="607" spans="3:6">
      <c r="C607" t="s">
        <v>612</v>
      </c>
      <c r="D607">
        <v>66.504599999999996</v>
      </c>
      <c r="E607" t="s">
        <v>7</v>
      </c>
      <c r="F607" s="4">
        <v>66.485910144340693</v>
      </c>
    </row>
    <row r="608" spans="3:6">
      <c r="C608" t="s">
        <v>613</v>
      </c>
      <c r="D608">
        <v>62.013800000000003</v>
      </c>
      <c r="E608" t="s">
        <v>7</v>
      </c>
      <c r="F608" s="4">
        <v>61.996416127543313</v>
      </c>
    </row>
    <row r="609" spans="3:6">
      <c r="C609" t="s">
        <v>614</v>
      </c>
      <c r="D609">
        <v>66.016300000000001</v>
      </c>
      <c r="E609" t="s">
        <v>7</v>
      </c>
      <c r="F609" s="4">
        <v>65.997729681938381</v>
      </c>
    </row>
    <row r="610" spans="3:6">
      <c r="C610" t="s">
        <v>615</v>
      </c>
      <c r="D610">
        <v>65.582499999999996</v>
      </c>
      <c r="E610" t="s">
        <v>7</v>
      </c>
      <c r="F610" s="4">
        <v>65.564079150913955</v>
      </c>
    </row>
    <row r="611" spans="3:6">
      <c r="C611" t="s">
        <v>616</v>
      </c>
      <c r="D611">
        <v>61.1541</v>
      </c>
      <c r="E611" t="s">
        <v>7</v>
      </c>
      <c r="F611" s="4">
        <v>61.136929126474399</v>
      </c>
    </row>
    <row r="612" spans="3:6">
      <c r="C612" t="s">
        <v>617</v>
      </c>
      <c r="D612">
        <v>65.033799999999999</v>
      </c>
      <c r="E612" t="s">
        <v>7</v>
      </c>
      <c r="F612" s="4">
        <v>65.015446347991087</v>
      </c>
    </row>
    <row r="613" spans="3:6">
      <c r="C613" t="s">
        <v>618</v>
      </c>
      <c r="D613">
        <v>64.597899999999996</v>
      </c>
      <c r="E613" t="s">
        <v>7</v>
      </c>
      <c r="F613" s="4">
        <v>64.579734910664996</v>
      </c>
    </row>
    <row r="614" spans="3:6">
      <c r="C614" t="s">
        <v>619</v>
      </c>
      <c r="D614">
        <v>60.235900000000001</v>
      </c>
      <c r="E614" t="s">
        <v>7</v>
      </c>
      <c r="F614" s="4">
        <v>60.218957725055446</v>
      </c>
    </row>
    <row r="615" spans="3:6">
      <c r="C615" t="s">
        <v>620</v>
      </c>
      <c r="D615">
        <v>64.040199999999999</v>
      </c>
      <c r="E615" t="s">
        <v>7</v>
      </c>
      <c r="F615" s="4">
        <v>64.022169985358829</v>
      </c>
    </row>
    <row r="616" spans="3:6">
      <c r="C616" t="s">
        <v>621</v>
      </c>
      <c r="D616">
        <v>63.6023</v>
      </c>
      <c r="E616" t="s">
        <v>7</v>
      </c>
      <c r="F616" s="4">
        <v>63.584389607478755</v>
      </c>
    </row>
    <row r="617" spans="3:6">
      <c r="C617" t="s">
        <v>622</v>
      </c>
      <c r="D617">
        <v>59.307499999999997</v>
      </c>
      <c r="E617" t="s">
        <v>7</v>
      </c>
      <c r="F617" s="4">
        <v>59.290754861153971</v>
      </c>
    </row>
    <row r="618" spans="3:6">
      <c r="C618" t="s">
        <v>623</v>
      </c>
      <c r="D618">
        <v>63.035600000000002</v>
      </c>
      <c r="E618" t="s">
        <v>7</v>
      </c>
      <c r="F618" s="4">
        <v>63.017820919869877</v>
      </c>
    </row>
    <row r="619" spans="3:6">
      <c r="C619" t="s">
        <v>624</v>
      </c>
      <c r="D619">
        <v>62.595599999999997</v>
      </c>
      <c r="E619" t="s">
        <v>7</v>
      </c>
      <c r="F619" s="4">
        <v>62.577963562320519</v>
      </c>
    </row>
    <row r="620" spans="3:6">
      <c r="C620" t="s">
        <v>625</v>
      </c>
      <c r="D620">
        <v>58.368699999999997</v>
      </c>
      <c r="E620" t="s">
        <v>7</v>
      </c>
      <c r="F620" s="4">
        <v>58.352246883546798</v>
      </c>
    </row>
    <row r="621" spans="3:6">
      <c r="C621" t="s">
        <v>626</v>
      </c>
      <c r="D621">
        <v>63.2684</v>
      </c>
      <c r="E621" t="s">
        <v>7</v>
      </c>
      <c r="F621" s="4">
        <v>63.250529291265195</v>
      </c>
    </row>
    <row r="622" spans="3:6">
      <c r="C622" t="s">
        <v>627</v>
      </c>
      <c r="D622">
        <v>62.735900000000001</v>
      </c>
      <c r="E622" t="s">
        <v>7</v>
      </c>
      <c r="F622" s="4">
        <v>62.718165791558107</v>
      </c>
    </row>
    <row r="623" spans="3:6">
      <c r="C623" t="s">
        <v>628</v>
      </c>
      <c r="D623">
        <v>58.505800000000001</v>
      </c>
      <c r="E623" t="s">
        <v>7</v>
      </c>
      <c r="F623" s="4">
        <v>58.489325431605636</v>
      </c>
    </row>
    <row r="624" spans="3:6">
      <c r="C624" t="s">
        <v>629</v>
      </c>
      <c r="D624">
        <v>61.974899999999998</v>
      </c>
      <c r="E624" t="s">
        <v>7</v>
      </c>
      <c r="F624" s="4">
        <v>61.957419205476157</v>
      </c>
    </row>
    <row r="625" spans="3:6">
      <c r="C625" t="s">
        <v>630</v>
      </c>
      <c r="D625">
        <v>61.439900000000002</v>
      </c>
      <c r="E625" t="s">
        <v>7</v>
      </c>
      <c r="F625" s="4">
        <v>61.422554237293895</v>
      </c>
    </row>
    <row r="626" spans="3:6">
      <c r="C626" t="s">
        <v>631</v>
      </c>
      <c r="D626">
        <v>57.297699999999999</v>
      </c>
      <c r="E626" t="s">
        <v>7</v>
      </c>
      <c r="F626" s="4">
        <v>57.281562116300591</v>
      </c>
    </row>
    <row r="627" spans="3:6">
      <c r="C627" t="s">
        <v>632</v>
      </c>
      <c r="D627">
        <v>60.6676</v>
      </c>
      <c r="E627" t="s">
        <v>7</v>
      </c>
      <c r="F627" s="4">
        <v>60.650441379240647</v>
      </c>
    </row>
    <row r="628" spans="3:6">
      <c r="C628" t="s">
        <v>633</v>
      </c>
      <c r="D628">
        <v>60.130099999999999</v>
      </c>
      <c r="E628" t="s">
        <v>7</v>
      </c>
      <c r="F628" s="4">
        <v>60.113065616682292</v>
      </c>
    </row>
    <row r="629" spans="3:6">
      <c r="C629" t="s">
        <v>634</v>
      </c>
      <c r="D629">
        <v>56.076700000000002</v>
      </c>
      <c r="E629" t="s">
        <v>7</v>
      </c>
      <c r="F629" s="4">
        <v>56.060900265697654</v>
      </c>
    </row>
    <row r="630" spans="3:6">
      <c r="C630" t="s">
        <v>635</v>
      </c>
      <c r="D630">
        <v>59.346299999999999</v>
      </c>
      <c r="E630" t="s">
        <v>7</v>
      </c>
      <c r="F630" s="4">
        <v>59.329497219329539</v>
      </c>
    </row>
    <row r="631" spans="3:6">
      <c r="C631" t="s">
        <v>636</v>
      </c>
      <c r="D631">
        <v>58.806199999999997</v>
      </c>
      <c r="E631" t="s">
        <v>7</v>
      </c>
      <c r="F631" s="4">
        <v>58.78960133866579</v>
      </c>
    </row>
    <row r="632" spans="3:6">
      <c r="C632" t="s">
        <v>637</v>
      </c>
      <c r="D632">
        <v>54.842700000000001</v>
      </c>
      <c r="E632" t="s">
        <v>7</v>
      </c>
      <c r="F632" s="4">
        <v>54.827248870310058</v>
      </c>
    </row>
    <row r="633" spans="3:6">
      <c r="C633" t="s">
        <v>638</v>
      </c>
      <c r="D633">
        <v>57.777799999999999</v>
      </c>
      <c r="E633" t="s">
        <v>7</v>
      </c>
      <c r="F633" s="4">
        <v>57.761439328846535</v>
      </c>
    </row>
    <row r="634" spans="3:6">
      <c r="C634" t="s">
        <v>639</v>
      </c>
      <c r="D634">
        <v>57.252099999999999</v>
      </c>
      <c r="E634" t="s">
        <v>7</v>
      </c>
      <c r="F634" s="4">
        <v>57.235896168415422</v>
      </c>
    </row>
    <row r="635" spans="3:6">
      <c r="C635" t="s">
        <v>640</v>
      </c>
      <c r="D635">
        <v>53.392800000000001</v>
      </c>
      <c r="E635" t="s">
        <v>7</v>
      </c>
      <c r="F635" s="4">
        <v>53.377760192768392</v>
      </c>
    </row>
    <row r="636" spans="3:6">
      <c r="C636" t="s">
        <v>641</v>
      </c>
      <c r="D636">
        <v>56.478000000000002</v>
      </c>
      <c r="E636" t="s">
        <v>7</v>
      </c>
      <c r="F636" s="4">
        <v>56.461998323870944</v>
      </c>
    </row>
    <row r="637" spans="3:6">
      <c r="C637" t="s">
        <v>642</v>
      </c>
      <c r="D637">
        <v>55.949800000000003</v>
      </c>
      <c r="E637" t="s">
        <v>7</v>
      </c>
      <c r="F637" s="4">
        <v>55.933992656051288</v>
      </c>
    </row>
    <row r="638" spans="3:6">
      <c r="C638" t="s">
        <v>643</v>
      </c>
      <c r="D638">
        <v>52.179000000000002</v>
      </c>
      <c r="E638" t="s">
        <v>7</v>
      </c>
      <c r="F638" s="4">
        <v>52.164236696100517</v>
      </c>
    </row>
    <row r="639" spans="3:6">
      <c r="C639" t="s">
        <v>644</v>
      </c>
      <c r="D639">
        <v>55.164400000000001</v>
      </c>
      <c r="E639" t="s">
        <v>7</v>
      </c>
      <c r="F639" s="4">
        <v>55.148768690411202</v>
      </c>
    </row>
    <row r="640" spans="3:6">
      <c r="C640" t="s">
        <v>645</v>
      </c>
      <c r="D640">
        <v>54.633800000000001</v>
      </c>
      <c r="E640" t="s">
        <v>7</v>
      </c>
      <c r="F640" s="4">
        <v>54.618291439019117</v>
      </c>
    </row>
    <row r="641" spans="3:6">
      <c r="C641" t="s">
        <v>646</v>
      </c>
      <c r="D641">
        <v>50.952300000000001</v>
      </c>
      <c r="E641" t="s">
        <v>7</v>
      </c>
      <c r="F641" s="4">
        <v>50.937890203957267</v>
      </c>
    </row>
    <row r="642" spans="3:6">
      <c r="C642" t="s">
        <v>647</v>
      </c>
      <c r="D642">
        <v>53.8369</v>
      </c>
      <c r="E642" t="s">
        <v>7</v>
      </c>
      <c r="F642" s="4">
        <v>53.821652869027133</v>
      </c>
    </row>
    <row r="643" spans="3:6">
      <c r="C643" t="s">
        <v>648</v>
      </c>
      <c r="D643">
        <v>53.303800000000003</v>
      </c>
      <c r="E643" t="s">
        <v>7</v>
      </c>
      <c r="F643" s="4">
        <v>53.288694961598566</v>
      </c>
    </row>
    <row r="644" spans="3:6">
      <c r="C644" t="s">
        <v>649</v>
      </c>
      <c r="D644">
        <v>49.712699999999998</v>
      </c>
      <c r="E644" t="s">
        <v>7</v>
      </c>
      <c r="F644" s="4">
        <v>49.698630692263464</v>
      </c>
    </row>
    <row r="645" spans="3:6">
      <c r="C645" t="s">
        <v>650</v>
      </c>
      <c r="D645">
        <v>52.170099999999998</v>
      </c>
      <c r="E645" t="s">
        <v>7</v>
      </c>
      <c r="F645" s="4">
        <v>52.155364373918133</v>
      </c>
    </row>
    <row r="646" spans="3:6">
      <c r="C646" t="s">
        <v>651</v>
      </c>
      <c r="D646">
        <v>51.658099999999997</v>
      </c>
      <c r="E646" t="s">
        <v>7</v>
      </c>
      <c r="F646" s="4">
        <v>51.643473590075217</v>
      </c>
    </row>
    <row r="647" spans="3:6">
      <c r="C647" t="s">
        <v>652</v>
      </c>
      <c r="D647">
        <v>48.177100000000003</v>
      </c>
      <c r="E647" t="s">
        <v>7</v>
      </c>
      <c r="F647" s="4">
        <v>48.163447822059823</v>
      </c>
    </row>
    <row r="648" spans="3:6">
      <c r="C648" t="s">
        <v>653</v>
      </c>
      <c r="D648">
        <v>50.884</v>
      </c>
      <c r="E648" t="s">
        <v>7</v>
      </c>
      <c r="F648" s="4">
        <v>50.869578339554437</v>
      </c>
    </row>
    <row r="649" spans="3:6">
      <c r="C649" t="s">
        <v>654</v>
      </c>
      <c r="D649">
        <v>50.369599999999998</v>
      </c>
      <c r="E649" t="s">
        <v>7</v>
      </c>
      <c r="F649" s="4">
        <v>50.355295166202154</v>
      </c>
    </row>
    <row r="650" spans="3:6">
      <c r="C650" t="s">
        <v>655</v>
      </c>
      <c r="D650">
        <v>46.976100000000002</v>
      </c>
      <c r="E650" t="s">
        <v>7</v>
      </c>
      <c r="F650" s="4">
        <v>46.962810255307602</v>
      </c>
    </row>
    <row r="651" spans="3:6">
      <c r="C651" t="s">
        <v>656</v>
      </c>
      <c r="D651">
        <v>49.584299999999999</v>
      </c>
      <c r="E651" t="s">
        <v>7</v>
      </c>
      <c r="F651" s="4">
        <v>49.57027546212467</v>
      </c>
    </row>
    <row r="652" spans="3:6">
      <c r="C652" t="s">
        <v>657</v>
      </c>
      <c r="D652">
        <v>49.067500000000003</v>
      </c>
      <c r="E652" t="s">
        <v>7</v>
      </c>
      <c r="F652" s="4">
        <v>49.053591174425634</v>
      </c>
    </row>
    <row r="653" spans="3:6">
      <c r="C653" t="s">
        <v>658</v>
      </c>
      <c r="D653">
        <v>45.762599999999999</v>
      </c>
      <c r="E653" t="s">
        <v>7</v>
      </c>
      <c r="F653" s="4">
        <v>45.749604179162048</v>
      </c>
    </row>
    <row r="654" spans="3:6">
      <c r="C654" t="s">
        <v>659</v>
      </c>
      <c r="D654">
        <v>48.271099999999997</v>
      </c>
      <c r="E654" t="s">
        <v>7</v>
      </c>
      <c r="F654" s="4">
        <v>48.257360518493613</v>
      </c>
    </row>
    <row r="655" spans="3:6">
      <c r="C655" t="s">
        <v>660</v>
      </c>
      <c r="D655">
        <v>47.751800000000003</v>
      </c>
      <c r="E655" t="s">
        <v>7</v>
      </c>
      <c r="F655" s="4">
        <v>47.73826639702888</v>
      </c>
    </row>
    <row r="656" spans="3:6">
      <c r="C656" t="s">
        <v>661</v>
      </c>
      <c r="D656">
        <v>44.5364</v>
      </c>
      <c r="E656" t="s">
        <v>7</v>
      </c>
      <c r="F656" s="4">
        <v>44.523741752542421</v>
      </c>
    </row>
    <row r="657" spans="3:6">
      <c r="C657" t="s">
        <v>662</v>
      </c>
      <c r="D657">
        <v>46.528799999999997</v>
      </c>
      <c r="E657" t="s">
        <v>7</v>
      </c>
      <c r="F657" s="4">
        <v>46.515595350597565</v>
      </c>
    </row>
    <row r="658" spans="3:6">
      <c r="C658" t="s">
        <v>663</v>
      </c>
      <c r="D658">
        <v>46.037199999999999</v>
      </c>
      <c r="E658" t="s">
        <v>7</v>
      </c>
      <c r="F658" s="4">
        <v>46.024155854374939</v>
      </c>
    </row>
    <row r="659" spans="3:6">
      <c r="C659" t="s">
        <v>664</v>
      </c>
      <c r="D659">
        <v>42.936100000000003</v>
      </c>
      <c r="E659" t="s">
        <v>7</v>
      </c>
      <c r="F659" s="4">
        <v>42.923953192582914</v>
      </c>
    </row>
    <row r="660" spans="3:6">
      <c r="C660" t="s">
        <v>665</v>
      </c>
      <c r="D660">
        <v>45.276600000000002</v>
      </c>
      <c r="E660" t="s">
        <v>7</v>
      </c>
      <c r="F660" s="4">
        <v>45.263762184466728</v>
      </c>
    </row>
    <row r="661" spans="3:6">
      <c r="C661" t="s">
        <v>666</v>
      </c>
      <c r="D661">
        <v>44.782699999999998</v>
      </c>
      <c r="E661" t="s">
        <v>7</v>
      </c>
      <c r="F661" s="4">
        <v>44.770031263681759</v>
      </c>
    </row>
    <row r="662" spans="3:6">
      <c r="C662" t="s">
        <v>667</v>
      </c>
      <c r="D662">
        <v>41.767000000000003</v>
      </c>
      <c r="E662" t="s">
        <v>7</v>
      </c>
      <c r="F662" s="4">
        <v>41.75513557764566</v>
      </c>
    </row>
    <row r="663" spans="3:6">
      <c r="C663" t="s">
        <v>668</v>
      </c>
      <c r="D663">
        <v>44.011400000000002</v>
      </c>
      <c r="E663" t="s">
        <v>7</v>
      </c>
      <c r="F663" s="4">
        <v>43.998877411545493</v>
      </c>
    </row>
    <row r="664" spans="3:6">
      <c r="C664" t="s">
        <v>669</v>
      </c>
      <c r="D664">
        <v>43.5152</v>
      </c>
      <c r="E664" t="s">
        <v>7</v>
      </c>
      <c r="F664" s="4">
        <v>43.502846791154639</v>
      </c>
    </row>
    <row r="665" spans="3:6">
      <c r="C665" t="s">
        <v>670</v>
      </c>
      <c r="D665">
        <v>40.585700000000003</v>
      </c>
      <c r="E665" t="s">
        <v>7</v>
      </c>
      <c r="F665" s="4">
        <v>40.574183562060327</v>
      </c>
    </row>
    <row r="666" spans="3:6">
      <c r="C666" t="s">
        <v>671</v>
      </c>
      <c r="D666">
        <v>42.732999999999997</v>
      </c>
      <c r="E666" t="s">
        <v>7</v>
      </c>
      <c r="F666" s="4">
        <v>42.720849443688294</v>
      </c>
    </row>
    <row r="667" spans="3:6">
      <c r="C667" t="s">
        <v>672</v>
      </c>
      <c r="D667">
        <v>42.234499999999997</v>
      </c>
      <c r="E667" t="s">
        <v>7</v>
      </c>
      <c r="F667" s="4">
        <v>42.22251085541302</v>
      </c>
    </row>
    <row r="668" spans="3:6">
      <c r="C668" t="s">
        <v>673</v>
      </c>
      <c r="D668">
        <v>39.392200000000003</v>
      </c>
      <c r="E668" t="s">
        <v>7</v>
      </c>
      <c r="F668" s="4">
        <v>39.381012681926421</v>
      </c>
    </row>
    <row r="669" spans="3:6">
      <c r="C669" t="s">
        <v>674</v>
      </c>
      <c r="D669">
        <v>40.942300000000003</v>
      </c>
      <c r="E669" t="s">
        <v>7</v>
      </c>
      <c r="F669" s="4">
        <v>40.930692187534518</v>
      </c>
    </row>
    <row r="670" spans="3:6">
      <c r="C670" t="s">
        <v>675</v>
      </c>
      <c r="D670">
        <v>40.477699999999999</v>
      </c>
      <c r="E670" t="s">
        <v>7</v>
      </c>
      <c r="F670" s="4">
        <v>40.466177559544022</v>
      </c>
    </row>
    <row r="671" spans="3:6">
      <c r="C671" t="s">
        <v>676</v>
      </c>
      <c r="D671">
        <v>37.752200000000002</v>
      </c>
      <c r="E671" t="s">
        <v>7</v>
      </c>
      <c r="F671" s="4">
        <v>37.741491138777064</v>
      </c>
    </row>
    <row r="672" spans="3:6">
      <c r="C672" t="s">
        <v>677</v>
      </c>
      <c r="D672">
        <v>39.743899999999996</v>
      </c>
      <c r="E672" t="s">
        <v>7</v>
      </c>
      <c r="F672" s="4">
        <v>39.73256777682532</v>
      </c>
    </row>
    <row r="673" spans="3:6">
      <c r="C673" t="s">
        <v>678</v>
      </c>
      <c r="D673">
        <v>39.277099999999997</v>
      </c>
      <c r="E673" t="s">
        <v>7</v>
      </c>
      <c r="F673" s="4">
        <v>39.265891898559474</v>
      </c>
    </row>
    <row r="674" spans="3:6">
      <c r="C674" t="s">
        <v>679</v>
      </c>
      <c r="D674">
        <v>36.633299999999998</v>
      </c>
      <c r="E674" t="s">
        <v>7</v>
      </c>
      <c r="F674" s="4">
        <v>36.622918749284764</v>
      </c>
    </row>
    <row r="675" spans="3:6">
      <c r="C675" t="s">
        <v>680</v>
      </c>
      <c r="D675">
        <v>38.533000000000001</v>
      </c>
      <c r="E675" t="s">
        <v>7</v>
      </c>
      <c r="F675" s="4">
        <v>38.522042992796258</v>
      </c>
    </row>
    <row r="676" spans="3:6">
      <c r="C676" t="s">
        <v>681</v>
      </c>
      <c r="D676">
        <v>38.064</v>
      </c>
      <c r="E676" t="s">
        <v>7</v>
      </c>
      <c r="F676" s="4">
        <v>38.053198129710339</v>
      </c>
    </row>
    <row r="677" spans="3:6">
      <c r="C677" t="s">
        <v>682</v>
      </c>
      <c r="D677">
        <v>35.502899999999997</v>
      </c>
      <c r="E677" t="s">
        <v>7</v>
      </c>
      <c r="F677" s="4">
        <v>35.492818724308592</v>
      </c>
    </row>
    <row r="678" spans="3:6">
      <c r="C678" t="s">
        <v>683</v>
      </c>
      <c r="D678">
        <v>37.309600000000003</v>
      </c>
      <c r="E678" t="s">
        <v>7</v>
      </c>
      <c r="F678" s="4">
        <v>37.299031121994403</v>
      </c>
    </row>
    <row r="679" spans="3:6">
      <c r="C679" t="s">
        <v>684</v>
      </c>
      <c r="D679">
        <v>36.838500000000003</v>
      </c>
      <c r="E679" t="s">
        <v>7</v>
      </c>
      <c r="F679" s="4">
        <v>36.8280095471831</v>
      </c>
    </row>
    <row r="680" spans="3:6">
      <c r="C680" t="s">
        <v>685</v>
      </c>
      <c r="D680">
        <v>34.360900000000001</v>
      </c>
      <c r="E680" t="s">
        <v>7</v>
      </c>
      <c r="F680" s="4">
        <v>34.351111116265997</v>
      </c>
    </row>
    <row r="681" spans="3:6">
      <c r="C681" t="s">
        <v>686</v>
      </c>
      <c r="D681">
        <v>36.866</v>
      </c>
      <c r="E681" t="s">
        <v>7</v>
      </c>
      <c r="F681" s="4">
        <v>36.855544500991144</v>
      </c>
    </row>
    <row r="682" spans="3:6">
      <c r="C682" t="s">
        <v>687</v>
      </c>
      <c r="D682">
        <v>36.335299999999997</v>
      </c>
      <c r="E682" t="s">
        <v>7</v>
      </c>
      <c r="F682" s="4">
        <v>36.324958320567021</v>
      </c>
    </row>
    <row r="683" spans="3:6">
      <c r="C683" t="s">
        <v>688</v>
      </c>
      <c r="D683">
        <v>33.896500000000003</v>
      </c>
      <c r="E683" t="s">
        <v>7</v>
      </c>
      <c r="F683" s="4">
        <v>33.88685658648042</v>
      </c>
    </row>
    <row r="684" spans="3:6">
      <c r="C684" t="s">
        <v>689</v>
      </c>
      <c r="D684">
        <v>35.448399999999999</v>
      </c>
      <c r="E684" t="s">
        <v>7</v>
      </c>
      <c r="F684" s="4">
        <v>35.438258165187989</v>
      </c>
    </row>
    <row r="685" spans="3:6">
      <c r="C685" t="s">
        <v>690</v>
      </c>
      <c r="D685">
        <v>34.915199999999999</v>
      </c>
      <c r="E685" t="s">
        <v>7</v>
      </c>
      <c r="F685" s="4">
        <v>34.905220681266712</v>
      </c>
    </row>
    <row r="686" spans="3:6">
      <c r="C686" t="s">
        <v>691</v>
      </c>
      <c r="D686">
        <v>32.573300000000003</v>
      </c>
      <c r="E686" t="s">
        <v>7</v>
      </c>
      <c r="F686" s="4">
        <v>32.564046302228832</v>
      </c>
    </row>
    <row r="687" spans="3:6">
      <c r="C687" t="s">
        <v>692</v>
      </c>
      <c r="D687">
        <v>34.016300000000001</v>
      </c>
      <c r="E687" t="s">
        <v>7</v>
      </c>
      <c r="F687" s="4">
        <v>34.006601523598626</v>
      </c>
    </row>
    <row r="688" spans="3:6">
      <c r="C688" t="s">
        <v>693</v>
      </c>
      <c r="D688">
        <v>33.480600000000003</v>
      </c>
      <c r="E688" t="s">
        <v>7</v>
      </c>
      <c r="F688" s="4">
        <v>33.471104228078111</v>
      </c>
    </row>
    <row r="689" spans="3:6">
      <c r="C689" t="s">
        <v>694</v>
      </c>
      <c r="D689">
        <v>31.236799999999999</v>
      </c>
      <c r="E689" t="s">
        <v>7</v>
      </c>
      <c r="F689" s="4">
        <v>31.227882111006814</v>
      </c>
    </row>
    <row r="690" spans="3:6">
      <c r="C690" t="s">
        <v>695</v>
      </c>
      <c r="D690">
        <v>32.569800000000001</v>
      </c>
      <c r="E690" t="s">
        <v>7</v>
      </c>
      <c r="F690" s="4">
        <v>32.560475148500188</v>
      </c>
    </row>
    <row r="691" spans="3:6">
      <c r="C691" t="s">
        <v>696</v>
      </c>
      <c r="D691">
        <v>32.031599999999997</v>
      </c>
      <c r="E691" t="s">
        <v>7</v>
      </c>
      <c r="F691" s="4">
        <v>32.02250954708704</v>
      </c>
    </row>
    <row r="692" spans="3:6">
      <c r="C692" t="s">
        <v>697</v>
      </c>
      <c r="D692">
        <v>29.886800000000001</v>
      </c>
      <c r="E692" t="s">
        <v>7</v>
      </c>
      <c r="F692" s="4">
        <v>29.878272422461755</v>
      </c>
    </row>
    <row r="693" spans="3:6">
      <c r="C693" t="s">
        <v>698</v>
      </c>
      <c r="D693">
        <v>30.028300000000002</v>
      </c>
      <c r="E693" t="s">
        <v>7</v>
      </c>
      <c r="F693" s="4">
        <v>30.019704525492479</v>
      </c>
    </row>
    <row r="694" spans="3:6">
      <c r="C694" t="s">
        <v>699</v>
      </c>
      <c r="D694">
        <v>29.565899999999999</v>
      </c>
      <c r="E694" t="s">
        <v>7</v>
      </c>
      <c r="F694" s="4">
        <v>29.557503403815858</v>
      </c>
    </row>
    <row r="695" spans="3:6">
      <c r="C695" t="s">
        <v>700</v>
      </c>
      <c r="D695">
        <v>27.583300000000001</v>
      </c>
      <c r="E695" t="s">
        <v>7</v>
      </c>
      <c r="F695" s="4">
        <v>27.575440605249895</v>
      </c>
    </row>
    <row r="696" spans="3:6">
      <c r="C696" t="s">
        <v>701</v>
      </c>
      <c r="D696">
        <v>28.783000000000001</v>
      </c>
      <c r="E696" t="s">
        <v>7</v>
      </c>
      <c r="F696" s="4">
        <v>28.774832057507673</v>
      </c>
    </row>
    <row r="697" spans="3:6">
      <c r="C697" t="s">
        <v>702</v>
      </c>
      <c r="D697">
        <v>28.3186</v>
      </c>
      <c r="E697" t="s">
        <v>7</v>
      </c>
      <c r="F697" s="4">
        <v>28.310499071175812</v>
      </c>
    </row>
    <row r="698" spans="3:6">
      <c r="C698" t="s">
        <v>703</v>
      </c>
      <c r="D698">
        <v>26.421199999999999</v>
      </c>
      <c r="E698" t="s">
        <v>7</v>
      </c>
      <c r="F698" s="4">
        <v>26.41362295186503</v>
      </c>
    </row>
    <row r="699" spans="3:6">
      <c r="C699" t="s">
        <v>704</v>
      </c>
      <c r="D699">
        <v>27.525300000000001</v>
      </c>
      <c r="E699" t="s">
        <v>7</v>
      </c>
      <c r="F699" s="4">
        <v>27.5173978385439</v>
      </c>
    </row>
    <row r="700" spans="3:6">
      <c r="C700" t="s">
        <v>705</v>
      </c>
      <c r="D700">
        <v>27.058599999999998</v>
      </c>
      <c r="E700" t="s">
        <v>7</v>
      </c>
      <c r="F700" s="4">
        <v>27.050925641872567</v>
      </c>
    </row>
    <row r="701" spans="3:6">
      <c r="C701" t="s">
        <v>706</v>
      </c>
      <c r="D701">
        <v>25.247299999999999</v>
      </c>
      <c r="E701" t="s">
        <v>7</v>
      </c>
      <c r="F701" s="4">
        <v>25.240133014455729</v>
      </c>
    </row>
    <row r="702" spans="3:6">
      <c r="C702" t="s">
        <v>707</v>
      </c>
      <c r="D702">
        <v>26.254799999999999</v>
      </c>
      <c r="E702" t="s">
        <v>7</v>
      </c>
      <c r="F702" s="4">
        <v>26.247315169565724</v>
      </c>
    </row>
    <row r="703" spans="3:6">
      <c r="C703" t="s">
        <v>708</v>
      </c>
      <c r="D703">
        <v>25.786100000000001</v>
      </c>
      <c r="E703" t="s">
        <v>7</v>
      </c>
      <c r="F703" s="4">
        <v>25.778696429898666</v>
      </c>
    </row>
    <row r="704" spans="3:6">
      <c r="C704" t="s">
        <v>709</v>
      </c>
      <c r="D704">
        <v>24.061800000000002</v>
      </c>
      <c r="E704" t="s">
        <v>7</v>
      </c>
      <c r="F704" s="4">
        <v>24.054890943887564</v>
      </c>
    </row>
    <row r="705" spans="3:6">
      <c r="C705" t="s">
        <v>710</v>
      </c>
      <c r="D705">
        <v>23.888100000000001</v>
      </c>
      <c r="E705" t="s">
        <v>7</v>
      </c>
      <c r="F705" s="4">
        <v>23.881297891891421</v>
      </c>
    </row>
    <row r="706" spans="3:6">
      <c r="C706" t="s">
        <v>711</v>
      </c>
      <c r="D706">
        <v>23.495699999999999</v>
      </c>
      <c r="E706" t="s">
        <v>7</v>
      </c>
      <c r="F706" s="4">
        <v>23.488992892136771</v>
      </c>
    </row>
    <row r="707" spans="3:6">
      <c r="C707" t="s">
        <v>712</v>
      </c>
      <c r="D707">
        <v>21.921700000000001</v>
      </c>
      <c r="E707" t="s">
        <v>7</v>
      </c>
      <c r="F707" s="4">
        <v>21.915413590587001</v>
      </c>
    </row>
    <row r="708" spans="3:6">
      <c r="C708" t="s">
        <v>713</v>
      </c>
      <c r="D708">
        <v>22.8233</v>
      </c>
      <c r="E708" t="s">
        <v>7</v>
      </c>
      <c r="F708" s="4">
        <v>22.8168169292709</v>
      </c>
    </row>
    <row r="709" spans="3:6">
      <c r="C709" t="s">
        <v>714</v>
      </c>
      <c r="D709">
        <v>22.429099999999998</v>
      </c>
      <c r="E709" t="s">
        <v>7</v>
      </c>
      <c r="F709" s="4">
        <v>22.422705170602704</v>
      </c>
    </row>
    <row r="710" spans="3:6">
      <c r="C710" t="s">
        <v>715</v>
      </c>
      <c r="D710">
        <v>20.928000000000001</v>
      </c>
      <c r="E710" t="s">
        <v>7</v>
      </c>
      <c r="F710" s="4">
        <v>20.922007588994425</v>
      </c>
    </row>
    <row r="711" spans="3:6">
      <c r="C711" t="s">
        <v>716</v>
      </c>
      <c r="D711">
        <v>21.747900000000001</v>
      </c>
      <c r="E711" t="s">
        <v>7</v>
      </c>
      <c r="F711" s="4">
        <v>21.741640487514609</v>
      </c>
    </row>
    <row r="712" spans="3:6">
      <c r="C712" t="s">
        <v>717</v>
      </c>
      <c r="D712">
        <v>21.351800000000001</v>
      </c>
      <c r="E712" t="s">
        <v>7</v>
      </c>
      <c r="F712" s="4">
        <v>21.345715786244831</v>
      </c>
    </row>
    <row r="713" spans="3:6">
      <c r="C713" t="s">
        <v>718</v>
      </c>
      <c r="D713">
        <v>19.924399999999999</v>
      </c>
      <c r="E713" t="s">
        <v>7</v>
      </c>
      <c r="F713" s="4">
        <v>19.918664193594488</v>
      </c>
    </row>
    <row r="714" spans="3:6">
      <c r="C714" t="s">
        <v>719</v>
      </c>
      <c r="D714">
        <v>20.6616</v>
      </c>
      <c r="E714" t="s">
        <v>7</v>
      </c>
      <c r="F714" s="4">
        <v>20.655694913816209</v>
      </c>
    </row>
    <row r="715" spans="3:6">
      <c r="C715" t="s">
        <v>720</v>
      </c>
      <c r="D715">
        <v>20.2637</v>
      </c>
      <c r="E715" t="s">
        <v>7</v>
      </c>
      <c r="F715" s="4">
        <v>20.25795109801545</v>
      </c>
    </row>
    <row r="716" spans="3:6">
      <c r="C716" t="s">
        <v>721</v>
      </c>
      <c r="D716">
        <v>18.910699999999999</v>
      </c>
      <c r="E716" t="s">
        <v>7</v>
      </c>
      <c r="F716" s="4">
        <v>18.905315583004398</v>
      </c>
    </row>
    <row r="717" spans="3:6">
      <c r="C717" t="s">
        <v>722</v>
      </c>
      <c r="D717">
        <v>18.516400000000001</v>
      </c>
      <c r="E717" t="s">
        <v>7</v>
      </c>
      <c r="F717" s="4">
        <v>18.511141854654031</v>
      </c>
    </row>
    <row r="718" spans="3:6">
      <c r="C718" t="s">
        <v>723</v>
      </c>
      <c r="D718">
        <v>18.192699999999999</v>
      </c>
      <c r="E718" t="s">
        <v>7</v>
      </c>
      <c r="F718" s="4">
        <v>18.18747345599531</v>
      </c>
    </row>
    <row r="719" spans="3:6">
      <c r="C719" t="s">
        <v>724</v>
      </c>
      <c r="D719">
        <v>16.975200000000001</v>
      </c>
      <c r="E719" t="s">
        <v>7</v>
      </c>
      <c r="F719" s="4">
        <v>16.970319524118704</v>
      </c>
    </row>
    <row r="720" spans="3:6">
      <c r="C720" t="s">
        <v>725</v>
      </c>
      <c r="D720">
        <v>17.632100000000001</v>
      </c>
      <c r="E720" t="s">
        <v>7</v>
      </c>
      <c r="F720" s="4">
        <v>17.627034085795362</v>
      </c>
    </row>
    <row r="721" spans="3:6">
      <c r="C721" t="s">
        <v>726</v>
      </c>
      <c r="D721">
        <v>17.306799999999999</v>
      </c>
      <c r="E721" t="s">
        <v>7</v>
      </c>
      <c r="F721" s="4">
        <v>17.301877080475414</v>
      </c>
    </row>
    <row r="722" spans="3:6">
      <c r="C722" t="s">
        <v>727</v>
      </c>
      <c r="D722">
        <v>16.149899999999999</v>
      </c>
      <c r="E722" t="s">
        <v>7</v>
      </c>
      <c r="F722" s="4">
        <v>16.145284833563487</v>
      </c>
    </row>
    <row r="723" spans="3:6">
      <c r="C723" t="s">
        <v>728</v>
      </c>
      <c r="D723">
        <v>16.738900000000001</v>
      </c>
      <c r="E723" t="s">
        <v>7</v>
      </c>
      <c r="F723" s="4">
        <v>16.734077226453348</v>
      </c>
    </row>
    <row r="724" spans="3:6">
      <c r="C724" t="s">
        <v>729</v>
      </c>
      <c r="D724">
        <v>16.412099999999999</v>
      </c>
      <c r="E724" t="s">
        <v>7</v>
      </c>
      <c r="F724" s="4">
        <v>16.407426551193325</v>
      </c>
    </row>
    <row r="725" spans="3:6">
      <c r="C725" t="s">
        <v>730</v>
      </c>
      <c r="D725">
        <v>15.3164</v>
      </c>
      <c r="E725" t="s">
        <v>7</v>
      </c>
      <c r="F725" s="4">
        <v>15.312028843733</v>
      </c>
    </row>
    <row r="726" spans="3:6">
      <c r="C726" t="s">
        <v>731</v>
      </c>
      <c r="D726">
        <v>15.8367</v>
      </c>
      <c r="E726" t="s">
        <v>7</v>
      </c>
      <c r="F726" s="4">
        <v>15.832210462475775</v>
      </c>
    </row>
    <row r="727" spans="3:6">
      <c r="C727" t="s">
        <v>732</v>
      </c>
      <c r="D727">
        <v>15.5085</v>
      </c>
      <c r="E727" t="s">
        <v>7</v>
      </c>
      <c r="F727" s="4">
        <v>15.504061064242066</v>
      </c>
    </row>
    <row r="728" spans="3:6">
      <c r="C728" t="s">
        <v>733</v>
      </c>
      <c r="D728">
        <v>14.474600000000001</v>
      </c>
      <c r="E728" t="s">
        <v>7</v>
      </c>
      <c r="F728" s="4">
        <v>14.470495564651685</v>
      </c>
    </row>
    <row r="729" spans="3:6">
      <c r="C729" t="s">
        <v>734</v>
      </c>
      <c r="D729">
        <v>13.948600000000001</v>
      </c>
      <c r="E729" t="s">
        <v>7</v>
      </c>
      <c r="F729" s="4">
        <v>13.944607082937232</v>
      </c>
    </row>
    <row r="730" spans="3:6">
      <c r="C730" t="s">
        <v>735</v>
      </c>
      <c r="D730">
        <v>13.6896</v>
      </c>
      <c r="E730" t="s">
        <v>7</v>
      </c>
      <c r="F730" s="4">
        <v>13.685711418657625</v>
      </c>
    </row>
    <row r="731" spans="3:6">
      <c r="C731" t="s">
        <v>736</v>
      </c>
      <c r="D731">
        <v>12.7745</v>
      </c>
      <c r="E731" t="s">
        <v>7</v>
      </c>
      <c r="F731" s="4">
        <v>12.770824851076419</v>
      </c>
    </row>
    <row r="732" spans="3:6">
      <c r="C732" t="s">
        <v>737</v>
      </c>
      <c r="D732">
        <v>13.237</v>
      </c>
      <c r="E732" t="s">
        <v>7</v>
      </c>
      <c r="F732" s="4">
        <v>13.233183851781007</v>
      </c>
    </row>
    <row r="733" spans="3:6">
      <c r="C733" t="s">
        <v>738</v>
      </c>
      <c r="D733">
        <v>12.976800000000001</v>
      </c>
      <c r="E733" t="s">
        <v>7</v>
      </c>
      <c r="F733" s="4">
        <v>12.973098975598866</v>
      </c>
    </row>
    <row r="734" spans="3:6">
      <c r="C734" t="s">
        <v>739</v>
      </c>
      <c r="D734">
        <v>12.1104</v>
      </c>
      <c r="E734" t="s">
        <v>7</v>
      </c>
      <c r="F734" s="4">
        <v>12.106966700682992</v>
      </c>
    </row>
    <row r="735" spans="3:6">
      <c r="C735" t="s">
        <v>740</v>
      </c>
      <c r="D735">
        <v>12.5182</v>
      </c>
      <c r="E735" t="s">
        <v>7</v>
      </c>
      <c r="F735" s="4">
        <v>12.514664445633306</v>
      </c>
    </row>
    <row r="736" spans="3:6">
      <c r="C736" t="s">
        <v>741</v>
      </c>
      <c r="D736">
        <v>12.2569</v>
      </c>
      <c r="E736" t="s">
        <v>7</v>
      </c>
      <c r="F736" s="4">
        <v>12.253386335636305</v>
      </c>
    </row>
    <row r="737" spans="3:6">
      <c r="C737" t="s">
        <v>742</v>
      </c>
      <c r="D737">
        <v>11.4398</v>
      </c>
      <c r="E737" t="s">
        <v>7</v>
      </c>
      <c r="F737" s="4">
        <v>11.436516227767134</v>
      </c>
    </row>
    <row r="738" spans="3:6">
      <c r="C738" t="s">
        <v>743</v>
      </c>
      <c r="D738">
        <v>11.792400000000001</v>
      </c>
      <c r="E738" t="s">
        <v>7</v>
      </c>
      <c r="F738" s="4">
        <v>11.78900018667467</v>
      </c>
    </row>
    <row r="739" spans="3:6">
      <c r="C739" t="s">
        <v>744</v>
      </c>
      <c r="D739">
        <v>11.5298</v>
      </c>
      <c r="E739" t="s">
        <v>7</v>
      </c>
      <c r="F739" s="4">
        <v>11.52652482959717</v>
      </c>
    </row>
    <row r="740" spans="3:6">
      <c r="C740" t="s">
        <v>745</v>
      </c>
      <c r="D740">
        <v>10.762499999999999</v>
      </c>
      <c r="E740" t="s">
        <v>7</v>
      </c>
      <c r="F740" s="4">
        <v>10.759428622743407</v>
      </c>
    </row>
    <row r="741" spans="3:6">
      <c r="C741" t="s">
        <v>746</v>
      </c>
      <c r="D741">
        <v>10.182700000000001</v>
      </c>
      <c r="E741" t="s">
        <v>7</v>
      </c>
      <c r="F741" s="4">
        <v>10.179803509690968</v>
      </c>
    </row>
    <row r="742" spans="3:6">
      <c r="C742" t="s">
        <v>747</v>
      </c>
      <c r="D742">
        <v>9.9824999999999999</v>
      </c>
      <c r="E742" t="s">
        <v>7</v>
      </c>
      <c r="F742" s="4">
        <v>9.9796094107729694</v>
      </c>
    </row>
    <row r="743" spans="3:6">
      <c r="C743" t="s">
        <v>748</v>
      </c>
      <c r="D743">
        <v>9.3158999999999992</v>
      </c>
      <c r="E743" t="s">
        <v>7</v>
      </c>
      <c r="F743" s="4">
        <v>9.313228252490795</v>
      </c>
    </row>
    <row r="744" spans="3:6">
      <c r="C744" t="s">
        <v>749</v>
      </c>
      <c r="D744">
        <v>9.6295000000000002</v>
      </c>
      <c r="E744" t="s">
        <v>7</v>
      </c>
      <c r="F744" s="4">
        <v>9.6267178986501651</v>
      </c>
    </row>
    <row r="745" spans="3:6">
      <c r="C745" t="s">
        <v>750</v>
      </c>
      <c r="D745">
        <v>9.4283000000000001</v>
      </c>
      <c r="E745" t="s">
        <v>7</v>
      </c>
      <c r="F745" s="4">
        <v>9.4256052796026388</v>
      </c>
    </row>
    <row r="746" spans="3:6">
      <c r="C746" t="s">
        <v>751</v>
      </c>
      <c r="D746">
        <v>8.7996999999999996</v>
      </c>
      <c r="E746" t="s">
        <v>7</v>
      </c>
      <c r="F746" s="4">
        <v>8.7971425888966781</v>
      </c>
    </row>
    <row r="747" spans="3:6">
      <c r="C747" t="s">
        <v>752</v>
      </c>
      <c r="D747">
        <v>9.0707000000000004</v>
      </c>
      <c r="E747" t="s">
        <v>7</v>
      </c>
      <c r="F747" s="4">
        <v>9.068132522873551</v>
      </c>
    </row>
    <row r="748" spans="3:6">
      <c r="C748" t="s">
        <v>753</v>
      </c>
      <c r="D748">
        <v>8.8686000000000007</v>
      </c>
      <c r="E748" t="s">
        <v>7</v>
      </c>
      <c r="F748" s="4">
        <v>8.8660982934939341</v>
      </c>
    </row>
    <row r="749" spans="3:6">
      <c r="C749" t="s">
        <v>754</v>
      </c>
      <c r="D749">
        <v>8.2782999999999998</v>
      </c>
      <c r="E749" t="s">
        <v>7</v>
      </c>
      <c r="F749" s="4">
        <v>8.2759479582924911</v>
      </c>
    </row>
    <row r="750" spans="3:6">
      <c r="C750" t="s">
        <v>755</v>
      </c>
      <c r="D750">
        <v>8.5063999999999993</v>
      </c>
      <c r="E750" t="s">
        <v>7</v>
      </c>
      <c r="F750" s="4">
        <v>8.5040097182811465</v>
      </c>
    </row>
    <row r="751" spans="3:6">
      <c r="C751" t="s">
        <v>756</v>
      </c>
      <c r="D751">
        <v>8.3033999999999999</v>
      </c>
      <c r="E751" t="s">
        <v>7</v>
      </c>
      <c r="F751" s="4">
        <v>8.301050795352424</v>
      </c>
    </row>
    <row r="752" spans="3:6">
      <c r="C752" t="s">
        <v>757</v>
      </c>
      <c r="D752">
        <v>7.7518000000000002</v>
      </c>
      <c r="E752" t="s">
        <v>7</v>
      </c>
      <c r="F752" s="4">
        <v>7.7496096943920438</v>
      </c>
    </row>
    <row r="753" spans="3:6">
      <c r="C753" t="s">
        <v>758</v>
      </c>
      <c r="D753">
        <v>7.1811999999999996</v>
      </c>
      <c r="E753" t="s">
        <v>7</v>
      </c>
      <c r="F753" s="4">
        <v>7.1791317806859762</v>
      </c>
    </row>
    <row r="754" spans="3:6">
      <c r="C754" t="s">
        <v>759</v>
      </c>
      <c r="D754">
        <v>7.032</v>
      </c>
      <c r="E754" t="s">
        <v>7</v>
      </c>
      <c r="F754" s="4">
        <v>7.0299507805459065</v>
      </c>
    </row>
    <row r="755" spans="3:6">
      <c r="C755" t="s">
        <v>760</v>
      </c>
      <c r="D755">
        <v>6.5629999999999997</v>
      </c>
      <c r="E755" t="s">
        <v>7</v>
      </c>
      <c r="F755" s="4">
        <v>6.5610727160679874</v>
      </c>
    </row>
    <row r="756" spans="3:6">
      <c r="C756" t="s">
        <v>761</v>
      </c>
      <c r="D756">
        <v>6.7668999999999997</v>
      </c>
      <c r="E756" t="s">
        <v>7</v>
      </c>
      <c r="F756" s="4">
        <v>6.7649798033305153</v>
      </c>
    </row>
    <row r="757" spans="3:6">
      <c r="C757" t="s">
        <v>762</v>
      </c>
      <c r="D757">
        <v>6.617</v>
      </c>
      <c r="E757" t="s">
        <v>7</v>
      </c>
      <c r="F757" s="4">
        <v>6.6151150498688427</v>
      </c>
    </row>
    <row r="758" spans="3:6">
      <c r="C758" t="s">
        <v>763</v>
      </c>
      <c r="D758">
        <v>6.1764000000000001</v>
      </c>
      <c r="E758" t="s">
        <v>7</v>
      </c>
      <c r="F758" s="4">
        <v>6.1746406423238653</v>
      </c>
    </row>
    <row r="759" spans="3:6">
      <c r="C759" t="s">
        <v>764</v>
      </c>
      <c r="D759">
        <v>6.3484999999999996</v>
      </c>
      <c r="E759" t="s">
        <v>7</v>
      </c>
      <c r="F759" s="4">
        <v>6.3467210296089149</v>
      </c>
    </row>
    <row r="760" spans="3:6">
      <c r="C760" t="s">
        <v>765</v>
      </c>
      <c r="D760">
        <v>6.1978999999999997</v>
      </c>
      <c r="E760" t="s">
        <v>7</v>
      </c>
      <c r="F760" s="4">
        <v>6.1961702334476785</v>
      </c>
    </row>
    <row r="761" spans="3:6">
      <c r="C761" t="s">
        <v>766</v>
      </c>
      <c r="D761">
        <v>5.7861000000000002</v>
      </c>
      <c r="E761" t="s">
        <v>7</v>
      </c>
      <c r="F761" s="4">
        <v>5.7843937892164012</v>
      </c>
    </row>
    <row r="762" spans="3:6">
      <c r="C762" t="s">
        <v>767</v>
      </c>
      <c r="D762">
        <v>5.9260000000000002</v>
      </c>
      <c r="E762" t="s">
        <v>7</v>
      </c>
      <c r="F762" s="4">
        <v>5.9243273772244738</v>
      </c>
    </row>
    <row r="763" spans="3:6">
      <c r="C763" t="s">
        <v>768</v>
      </c>
      <c r="D763">
        <v>5.7747000000000002</v>
      </c>
      <c r="E763" t="s">
        <v>7</v>
      </c>
      <c r="F763" s="4">
        <v>5.7730882543933077</v>
      </c>
    </row>
    <row r="764" spans="3:6">
      <c r="C764" t="s">
        <v>769</v>
      </c>
      <c r="D764">
        <v>5.3918999999999997</v>
      </c>
      <c r="E764" t="s">
        <v>7</v>
      </c>
      <c r="F764" s="4">
        <v>5.3903063128379314</v>
      </c>
    </row>
    <row r="765" spans="3:6">
      <c r="C765" t="s">
        <v>770</v>
      </c>
      <c r="D765">
        <v>4.8756000000000004</v>
      </c>
      <c r="E765" t="s">
        <v>7</v>
      </c>
      <c r="F765" s="4">
        <v>4.8742485778776503</v>
      </c>
    </row>
    <row r="766" spans="3:6">
      <c r="C766" t="s">
        <v>771</v>
      </c>
      <c r="D766">
        <v>4.7689000000000004</v>
      </c>
      <c r="E766" t="s">
        <v>7</v>
      </c>
      <c r="F766" s="4">
        <v>4.7674871700159827</v>
      </c>
    </row>
    <row r="767" spans="3:6">
      <c r="C767" t="s">
        <v>772</v>
      </c>
      <c r="D767">
        <v>4.4512</v>
      </c>
      <c r="E767" t="s">
        <v>7</v>
      </c>
      <c r="F767" s="4">
        <v>4.4498766903204769</v>
      </c>
    </row>
    <row r="768" spans="3:6">
      <c r="C768" t="s">
        <v>773</v>
      </c>
      <c r="D768">
        <v>4.5778999999999996</v>
      </c>
      <c r="E768" t="s">
        <v>7</v>
      </c>
      <c r="F768" s="4">
        <v>4.5765633114343443</v>
      </c>
    </row>
    <row r="769" spans="3:6">
      <c r="C769" t="s">
        <v>774</v>
      </c>
      <c r="D769">
        <v>4.4706000000000001</v>
      </c>
      <c r="E769" t="s">
        <v>7</v>
      </c>
      <c r="F769" s="4">
        <v>4.4693130339441636</v>
      </c>
    </row>
    <row r="770" spans="3:6">
      <c r="C770" t="s">
        <v>775</v>
      </c>
      <c r="D770">
        <v>4.1733000000000002</v>
      </c>
      <c r="E770" t="s">
        <v>7</v>
      </c>
      <c r="F770" s="4">
        <v>4.1721251395415333</v>
      </c>
    </row>
    <row r="771" spans="3:6">
      <c r="C771" t="s">
        <v>776</v>
      </c>
      <c r="D771">
        <v>4.2771999999999997</v>
      </c>
      <c r="E771" t="s">
        <v>7</v>
      </c>
      <c r="F771" s="4">
        <v>4.2759335243970913</v>
      </c>
    </row>
    <row r="772" spans="3:6">
      <c r="C772" t="s">
        <v>777</v>
      </c>
      <c r="D772">
        <v>4.1694000000000004</v>
      </c>
      <c r="E772" t="s">
        <v>7</v>
      </c>
      <c r="F772" s="4">
        <v>4.1681927475114957</v>
      </c>
    </row>
    <row r="773" spans="3:6">
      <c r="C773" t="s">
        <v>778</v>
      </c>
      <c r="D773">
        <v>3.8927999999999998</v>
      </c>
      <c r="E773" t="s">
        <v>7</v>
      </c>
      <c r="F773" s="4">
        <v>3.8916385689355684</v>
      </c>
    </row>
    <row r="774" spans="3:6">
      <c r="C774" t="s">
        <v>779</v>
      </c>
      <c r="D774">
        <v>3.9735</v>
      </c>
      <c r="E774" t="s">
        <v>7</v>
      </c>
      <c r="F774" s="4">
        <v>3.9723391094024736</v>
      </c>
    </row>
    <row r="775" spans="3:6">
      <c r="C775" t="s">
        <v>780</v>
      </c>
      <c r="D775">
        <v>3.8652000000000002</v>
      </c>
      <c r="E775" t="s">
        <v>7</v>
      </c>
      <c r="F775" s="4">
        <v>3.8641062073571528</v>
      </c>
    </row>
    <row r="776" spans="3:6">
      <c r="C776" t="s">
        <v>781</v>
      </c>
      <c r="D776">
        <v>3.6093999999999999</v>
      </c>
      <c r="E776" t="s">
        <v>7</v>
      </c>
      <c r="F776" s="4">
        <v>3.608398475941347</v>
      </c>
    </row>
    <row r="777" spans="3:6">
      <c r="C777" t="s">
        <v>782</v>
      </c>
      <c r="D777">
        <v>3.1749000000000001</v>
      </c>
      <c r="E777" t="s">
        <v>7</v>
      </c>
      <c r="F777" s="4">
        <v>3.1739470460413859</v>
      </c>
    </row>
    <row r="778" spans="3:6">
      <c r="C778" t="s">
        <v>783</v>
      </c>
      <c r="D778">
        <v>3.1017000000000001</v>
      </c>
      <c r="E778" t="s">
        <v>7</v>
      </c>
      <c r="F778" s="4">
        <v>3.1008476194987944</v>
      </c>
    </row>
    <row r="779" spans="3:6">
      <c r="C779" t="s">
        <v>784</v>
      </c>
      <c r="D779">
        <v>2.8953000000000002</v>
      </c>
      <c r="E779" t="s">
        <v>7</v>
      </c>
      <c r="F779" s="4">
        <v>2.8945001500371212</v>
      </c>
    </row>
    <row r="780" spans="3:6">
      <c r="C780" t="s">
        <v>785</v>
      </c>
      <c r="D780">
        <v>2.9702000000000002</v>
      </c>
      <c r="E780" t="s">
        <v>7</v>
      </c>
      <c r="F780" s="4">
        <v>2.9693181473683228</v>
      </c>
    </row>
    <row r="781" spans="3:6">
      <c r="C781" t="s">
        <v>786</v>
      </c>
      <c r="D781">
        <v>2.8967000000000001</v>
      </c>
      <c r="E781" t="s">
        <v>7</v>
      </c>
      <c r="F781" s="4">
        <v>2.8958842711828701</v>
      </c>
    </row>
    <row r="782" spans="3:6">
      <c r="C782" t="s">
        <v>787</v>
      </c>
      <c r="D782">
        <v>2.7044000000000001</v>
      </c>
      <c r="E782" t="s">
        <v>7</v>
      </c>
      <c r="F782" s="4">
        <v>2.7035791909797502</v>
      </c>
    </row>
    <row r="783" spans="3:6">
      <c r="C783" t="s">
        <v>788</v>
      </c>
      <c r="D783">
        <v>2.7635000000000001</v>
      </c>
      <c r="E783" t="s">
        <v>7</v>
      </c>
      <c r="F783" s="4">
        <v>2.7626697276354522</v>
      </c>
    </row>
    <row r="784" spans="3:6">
      <c r="C784" t="s">
        <v>789</v>
      </c>
      <c r="D784">
        <v>2.6897000000000002</v>
      </c>
      <c r="E784" t="s">
        <v>7</v>
      </c>
      <c r="F784" s="4">
        <v>2.6889002911561999</v>
      </c>
    </row>
    <row r="785" spans="3:6">
      <c r="C785" t="s">
        <v>790</v>
      </c>
      <c r="D785">
        <v>2.5114999999999998</v>
      </c>
      <c r="E785" t="s">
        <v>7</v>
      </c>
      <c r="F785" s="4">
        <v>2.5107824759466859</v>
      </c>
    </row>
    <row r="786" spans="3:6">
      <c r="C786" t="s">
        <v>791</v>
      </c>
      <c r="D786">
        <v>2.5547</v>
      </c>
      <c r="E786" t="s">
        <v>7</v>
      </c>
      <c r="F786" s="4">
        <v>2.5539880127748384</v>
      </c>
    </row>
    <row r="787" spans="3:6">
      <c r="C787" t="s">
        <v>792</v>
      </c>
      <c r="D787">
        <v>2.4805999999999999</v>
      </c>
      <c r="E787" t="s">
        <v>7</v>
      </c>
      <c r="F787" s="4">
        <v>2.4798819081682839</v>
      </c>
    </row>
    <row r="788" spans="3:6">
      <c r="C788" t="s">
        <v>793</v>
      </c>
      <c r="D788">
        <v>2.3168000000000002</v>
      </c>
      <c r="E788" t="s">
        <v>7</v>
      </c>
      <c r="F788" s="4">
        <v>2.3160973314605195</v>
      </c>
    </row>
    <row r="789" spans="3:6">
      <c r="C789" t="s">
        <v>794</v>
      </c>
      <c r="D789">
        <v>1.9744999999999999</v>
      </c>
      <c r="E789" t="s">
        <v>7</v>
      </c>
      <c r="F789" s="4">
        <v>1.9739241687710403</v>
      </c>
    </row>
    <row r="790" spans="3:6">
      <c r="C790" t="s">
        <v>795</v>
      </c>
      <c r="D790">
        <v>1.9268000000000001</v>
      </c>
      <c r="E790" t="s">
        <v>7</v>
      </c>
      <c r="F790" s="4">
        <v>1.9262351447952182</v>
      </c>
    </row>
    <row r="791" spans="3:6">
      <c r="C791" t="s">
        <v>796</v>
      </c>
      <c r="D791">
        <v>1.7987</v>
      </c>
      <c r="E791" t="s">
        <v>7</v>
      </c>
      <c r="F791" s="4">
        <v>1.7981828431891707</v>
      </c>
    </row>
    <row r="792" spans="3:6">
      <c r="C792" t="s">
        <v>797</v>
      </c>
      <c r="D792">
        <v>1.8405</v>
      </c>
      <c r="E792" t="s">
        <v>7</v>
      </c>
      <c r="F792" s="4">
        <v>1.8399523385524401</v>
      </c>
    </row>
    <row r="793" spans="3:6">
      <c r="C793" t="s">
        <v>798</v>
      </c>
      <c r="D793">
        <v>1.7926</v>
      </c>
      <c r="E793" t="s">
        <v>7</v>
      </c>
      <c r="F793" s="4">
        <v>1.7920452810159271</v>
      </c>
    </row>
    <row r="794" spans="3:6">
      <c r="C794" t="s">
        <v>799</v>
      </c>
      <c r="D794">
        <v>1.6737</v>
      </c>
      <c r="E794" t="s">
        <v>7</v>
      </c>
      <c r="F794" s="4">
        <v>1.6731887205486822</v>
      </c>
    </row>
    <row r="795" spans="3:6">
      <c r="C795" t="s">
        <v>800</v>
      </c>
      <c r="D795">
        <v>1.7052</v>
      </c>
      <c r="E795" t="s">
        <v>7</v>
      </c>
      <c r="F795" s="4">
        <v>1.6823245057611094</v>
      </c>
    </row>
    <row r="796" spans="3:6">
      <c r="C796" t="s">
        <v>801</v>
      </c>
      <c r="D796">
        <v>1.657</v>
      </c>
      <c r="E796" t="s">
        <v>7</v>
      </c>
      <c r="F796" s="4">
        <v>1.6159499126436019</v>
      </c>
    </row>
    <row r="797" spans="3:6">
      <c r="C797" t="s">
        <v>802</v>
      </c>
      <c r="D797">
        <v>1.5474000000000001</v>
      </c>
      <c r="E797" t="s">
        <v>7</v>
      </c>
      <c r="F797" s="4">
        <v>1.5074066246704749</v>
      </c>
    </row>
    <row r="798" spans="3:6">
      <c r="C798" t="s">
        <v>803</v>
      </c>
      <c r="D798">
        <v>1.5685</v>
      </c>
      <c r="E798" t="s">
        <v>7</v>
      </c>
      <c r="F798" s="4">
        <v>1.4924033548662083</v>
      </c>
    </row>
    <row r="799" spans="3:6">
      <c r="C799" t="s">
        <v>804</v>
      </c>
      <c r="D799">
        <v>1.5201</v>
      </c>
      <c r="E799" t="s">
        <v>7</v>
      </c>
      <c r="F799" s="4">
        <v>1.428252306155485</v>
      </c>
    </row>
    <row r="800" spans="3:6">
      <c r="C800" t="s">
        <v>805</v>
      </c>
      <c r="D800">
        <v>1.4198999999999999</v>
      </c>
      <c r="E800" t="s">
        <v>7</v>
      </c>
      <c r="F800" s="4">
        <v>1.3286720175201268</v>
      </c>
    </row>
    <row r="801" spans="3:6">
      <c r="C801" t="s">
        <v>806</v>
      </c>
      <c r="D801">
        <v>1.6364000000000001</v>
      </c>
      <c r="E801" t="s">
        <v>7</v>
      </c>
      <c r="F801" s="4">
        <v>1.4526472345710559</v>
      </c>
    </row>
    <row r="802" spans="3:6">
      <c r="C802" t="s">
        <v>807</v>
      </c>
      <c r="D802">
        <v>1.5729</v>
      </c>
      <c r="E802" t="s">
        <v>7</v>
      </c>
      <c r="F802" s="4">
        <v>1.3761516318964166</v>
      </c>
    </row>
    <row r="803" spans="3:6">
      <c r="C803" t="s">
        <v>808</v>
      </c>
      <c r="D803">
        <v>1.4703999999999999</v>
      </c>
      <c r="E803" t="s">
        <v>7</v>
      </c>
      <c r="F803" s="4">
        <v>1.2734697682018614</v>
      </c>
    </row>
    <row r="804" spans="3:6">
      <c r="C804" t="s">
        <v>809</v>
      </c>
      <c r="D804">
        <v>1.4531000000000001</v>
      </c>
      <c r="E804" t="s">
        <v>7</v>
      </c>
      <c r="F804" s="4">
        <v>1.2324778696152321</v>
      </c>
    </row>
    <row r="805" spans="3:6">
      <c r="C805" t="s">
        <v>810</v>
      </c>
      <c r="D805">
        <v>1.3894</v>
      </c>
      <c r="E805" t="s">
        <v>7</v>
      </c>
      <c r="F805" s="4">
        <v>1.1591315614172439</v>
      </c>
    </row>
    <row r="806" spans="3:6">
      <c r="C806" t="s">
        <v>811</v>
      </c>
      <c r="D806">
        <v>1.2994000000000001</v>
      </c>
      <c r="E806" t="s">
        <v>7</v>
      </c>
      <c r="F806" s="4">
        <v>1.0686476278828247</v>
      </c>
    </row>
    <row r="807" spans="3:6">
      <c r="C807" t="s">
        <v>812</v>
      </c>
      <c r="D807">
        <v>1.2681</v>
      </c>
      <c r="E807" t="s">
        <v>7</v>
      </c>
      <c r="F807" s="4">
        <v>1.0209208785471269</v>
      </c>
    </row>
    <row r="808" spans="3:6">
      <c r="C808" t="s">
        <v>813</v>
      </c>
      <c r="D808">
        <v>1.204</v>
      </c>
      <c r="E808" t="s">
        <v>7</v>
      </c>
      <c r="F808" s="4">
        <v>0.95080631187332931</v>
      </c>
    </row>
    <row r="809" spans="3:6">
      <c r="C809" t="s">
        <v>814</v>
      </c>
      <c r="D809">
        <v>1.1268</v>
      </c>
      <c r="E809" t="s">
        <v>7</v>
      </c>
      <c r="F809" s="4">
        <v>0.87269344043202968</v>
      </c>
    </row>
    <row r="810" spans="3:6">
      <c r="C810" t="s">
        <v>815</v>
      </c>
      <c r="D810">
        <v>1.0811999999999999</v>
      </c>
      <c r="E810" t="s">
        <v>7</v>
      </c>
      <c r="F810" s="4">
        <v>0.81821575402301616</v>
      </c>
    </row>
    <row r="811" spans="3:6">
      <c r="C811" t="s">
        <v>816</v>
      </c>
      <c r="D811">
        <v>1.0167999999999999</v>
      </c>
      <c r="E811" t="s">
        <v>7</v>
      </c>
      <c r="F811" s="4">
        <v>0.75141679291877894</v>
      </c>
    </row>
    <row r="812" spans="3:6">
      <c r="C812" t="s">
        <v>817</v>
      </c>
      <c r="D812">
        <v>0</v>
      </c>
      <c r="E812" t="s">
        <v>7</v>
      </c>
      <c r="F812" s="4">
        <v>0.68585021283044811</v>
      </c>
    </row>
    <row r="813" spans="3:6">
      <c r="C813" t="s">
        <v>818</v>
      </c>
      <c r="D813">
        <f>SUM(D2:D812)</f>
        <v>115770.71354172502</v>
      </c>
      <c r="E813" t="s">
        <v>7</v>
      </c>
      <c r="F813" s="4">
        <f>SUM(F3:F812)</f>
        <v>108702.65024252204</v>
      </c>
    </row>
    <row r="814" spans="3:6">
      <c r="C814" t="s">
        <v>819</v>
      </c>
      <c r="D814">
        <v>0</v>
      </c>
      <c r="E814" t="s">
        <v>7</v>
      </c>
      <c r="F814" s="4">
        <v>0</v>
      </c>
    </row>
    <row r="815" spans="3:6">
      <c r="C815" t="s">
        <v>820</v>
      </c>
      <c r="D815">
        <v>0</v>
      </c>
      <c r="E815" t="s">
        <v>7</v>
      </c>
      <c r="F815" s="4">
        <v>0</v>
      </c>
    </row>
    <row r="816" spans="3:6">
      <c r="C816" t="s">
        <v>821</v>
      </c>
      <c r="D816">
        <v>0</v>
      </c>
      <c r="E816" t="s">
        <v>7</v>
      </c>
      <c r="F816" s="4">
        <v>0</v>
      </c>
    </row>
    <row r="817" spans="3:6">
      <c r="C817" t="s">
        <v>822</v>
      </c>
      <c r="D817">
        <v>0</v>
      </c>
      <c r="E817" t="s">
        <v>7</v>
      </c>
      <c r="F817" s="4">
        <v>0</v>
      </c>
    </row>
    <row r="818" spans="3:6">
      <c r="C818" t="s">
        <v>823</v>
      </c>
      <c r="D818">
        <v>0</v>
      </c>
      <c r="E818" t="s">
        <v>7</v>
      </c>
      <c r="F818" s="4">
        <v>0</v>
      </c>
    </row>
    <row r="819" spans="3:6">
      <c r="C819" t="s">
        <v>824</v>
      </c>
      <c r="D819">
        <v>0</v>
      </c>
      <c r="E819" t="s">
        <v>7</v>
      </c>
      <c r="F819" s="4">
        <v>0</v>
      </c>
    </row>
    <row r="820" spans="3:6">
      <c r="C820" t="s">
        <v>825</v>
      </c>
      <c r="D820">
        <v>0</v>
      </c>
      <c r="E820" t="s">
        <v>7</v>
      </c>
      <c r="F820" s="4">
        <v>0</v>
      </c>
    </row>
    <row r="821" spans="3:6">
      <c r="C821" t="s">
        <v>826</v>
      </c>
      <c r="D821">
        <v>0</v>
      </c>
      <c r="E821" t="s">
        <v>7</v>
      </c>
      <c r="F821" s="4">
        <v>0</v>
      </c>
    </row>
    <row r="822" spans="3:6">
      <c r="C822" t="s">
        <v>827</v>
      </c>
      <c r="D822">
        <v>0</v>
      </c>
      <c r="E822" t="s">
        <v>7</v>
      </c>
      <c r="F822" s="4">
        <v>0</v>
      </c>
    </row>
    <row r="823" spans="3:6">
      <c r="C823" t="s">
        <v>828</v>
      </c>
      <c r="D823">
        <v>0</v>
      </c>
      <c r="E823" t="s">
        <v>7</v>
      </c>
      <c r="F823" s="4">
        <v>0</v>
      </c>
    </row>
    <row r="824" spans="3:6">
      <c r="C824" t="s">
        <v>829</v>
      </c>
      <c r="D824">
        <v>0</v>
      </c>
      <c r="E824" t="s">
        <v>7</v>
      </c>
      <c r="F824" s="4">
        <v>0</v>
      </c>
    </row>
    <row r="825" spans="3:6">
      <c r="C825" t="s">
        <v>830</v>
      </c>
      <c r="D825">
        <v>0</v>
      </c>
      <c r="E825" t="s">
        <v>7</v>
      </c>
      <c r="F825" s="4">
        <v>0</v>
      </c>
    </row>
    <row r="826" spans="3:6">
      <c r="C826" t="s">
        <v>831</v>
      </c>
      <c r="D826">
        <v>0</v>
      </c>
      <c r="E826" t="s">
        <v>7</v>
      </c>
      <c r="F826" s="4">
        <v>0</v>
      </c>
    </row>
    <row r="827" spans="3:6">
      <c r="C827" t="s">
        <v>832</v>
      </c>
      <c r="D827">
        <v>0</v>
      </c>
      <c r="E827" t="s">
        <v>7</v>
      </c>
      <c r="F827" s="4">
        <v>0</v>
      </c>
    </row>
    <row r="828" spans="3:6">
      <c r="C828" t="s">
        <v>833</v>
      </c>
      <c r="D828">
        <v>0</v>
      </c>
      <c r="E828" t="s">
        <v>7</v>
      </c>
      <c r="F828" s="4">
        <v>0</v>
      </c>
    </row>
    <row r="829" spans="3:6">
      <c r="C829" t="s">
        <v>834</v>
      </c>
      <c r="D829">
        <v>0</v>
      </c>
      <c r="E829" t="s">
        <v>7</v>
      </c>
      <c r="F829" s="4">
        <v>0</v>
      </c>
    </row>
    <row r="830" spans="3:6">
      <c r="C830" t="s">
        <v>835</v>
      </c>
      <c r="D830">
        <v>0</v>
      </c>
      <c r="E830" t="s">
        <v>7</v>
      </c>
      <c r="F830" s="4">
        <v>0</v>
      </c>
    </row>
    <row r="831" spans="3:6">
      <c r="C831" t="s">
        <v>836</v>
      </c>
      <c r="D831">
        <v>0</v>
      </c>
      <c r="E831" t="s">
        <v>7</v>
      </c>
      <c r="F831" s="4">
        <v>0</v>
      </c>
    </row>
    <row r="832" spans="3:6">
      <c r="C832" t="s">
        <v>837</v>
      </c>
      <c r="D832">
        <v>0</v>
      </c>
      <c r="E832" t="s">
        <v>7</v>
      </c>
      <c r="F832" s="4">
        <v>0</v>
      </c>
    </row>
    <row r="833" spans="3:6">
      <c r="C833" t="s">
        <v>838</v>
      </c>
      <c r="D833">
        <v>0</v>
      </c>
      <c r="E833" t="s">
        <v>7</v>
      </c>
      <c r="F833" s="4">
        <v>0</v>
      </c>
    </row>
    <row r="834" spans="3:6">
      <c r="C834" t="s">
        <v>839</v>
      </c>
      <c r="D834">
        <v>0</v>
      </c>
      <c r="E834" t="s">
        <v>7</v>
      </c>
      <c r="F834" s="4">
        <v>0</v>
      </c>
    </row>
    <row r="835" spans="3:6">
      <c r="C835" t="s">
        <v>840</v>
      </c>
      <c r="D835">
        <v>0</v>
      </c>
      <c r="E835" t="s">
        <v>7</v>
      </c>
      <c r="F835" s="4">
        <v>0</v>
      </c>
    </row>
    <row r="836" spans="3:6">
      <c r="C836" t="s">
        <v>841</v>
      </c>
      <c r="D836">
        <v>0</v>
      </c>
      <c r="E836" t="s">
        <v>7</v>
      </c>
      <c r="F836" s="4">
        <v>0</v>
      </c>
    </row>
    <row r="837" spans="3:6">
      <c r="C837" t="s">
        <v>842</v>
      </c>
      <c r="D837">
        <v>0</v>
      </c>
      <c r="E837" t="s">
        <v>7</v>
      </c>
      <c r="F837" s="4">
        <v>0</v>
      </c>
    </row>
    <row r="838" spans="3:6">
      <c r="C838" t="s">
        <v>843</v>
      </c>
      <c r="D838">
        <v>0</v>
      </c>
      <c r="E838" t="s">
        <v>7</v>
      </c>
      <c r="F838" s="4">
        <v>0</v>
      </c>
    </row>
    <row r="839" spans="3:6">
      <c r="C839" t="s">
        <v>844</v>
      </c>
      <c r="D839">
        <v>0</v>
      </c>
      <c r="E839" t="s">
        <v>7</v>
      </c>
      <c r="F839" s="4">
        <v>0</v>
      </c>
    </row>
    <row r="840" spans="3:6">
      <c r="C840" t="s">
        <v>845</v>
      </c>
      <c r="D840">
        <v>0</v>
      </c>
      <c r="E840" t="s">
        <v>7</v>
      </c>
      <c r="F840" s="4">
        <v>0</v>
      </c>
    </row>
    <row r="841" spans="3:6">
      <c r="C841" t="s">
        <v>846</v>
      </c>
      <c r="D841">
        <v>0</v>
      </c>
      <c r="E841" t="s">
        <v>7</v>
      </c>
      <c r="F841" s="4">
        <v>0</v>
      </c>
    </row>
    <row r="842" spans="3:6">
      <c r="C842" t="s">
        <v>847</v>
      </c>
      <c r="D842">
        <v>0</v>
      </c>
      <c r="E842" t="s">
        <v>7</v>
      </c>
      <c r="F842" s="4">
        <v>0</v>
      </c>
    </row>
    <row r="843" spans="3:6">
      <c r="C843" t="s">
        <v>848</v>
      </c>
      <c r="D843">
        <v>0</v>
      </c>
      <c r="E843" t="s">
        <v>7</v>
      </c>
      <c r="F843" s="4">
        <v>0</v>
      </c>
    </row>
    <row r="844" spans="3:6">
      <c r="C844" t="s">
        <v>849</v>
      </c>
      <c r="D844">
        <v>0</v>
      </c>
      <c r="E844" t="s">
        <v>7</v>
      </c>
      <c r="F844" s="4">
        <v>0</v>
      </c>
    </row>
    <row r="845" spans="3:6">
      <c r="C845" t="s">
        <v>850</v>
      </c>
      <c r="D845">
        <v>0</v>
      </c>
      <c r="E845" t="s">
        <v>7</v>
      </c>
      <c r="F845" s="4">
        <v>0</v>
      </c>
    </row>
    <row r="846" spans="3:6">
      <c r="C846" t="s">
        <v>851</v>
      </c>
      <c r="D846">
        <v>0</v>
      </c>
      <c r="E846" t="s">
        <v>7</v>
      </c>
      <c r="F846" s="4">
        <v>0</v>
      </c>
    </row>
    <row r="847" spans="3:6">
      <c r="C847" t="s">
        <v>852</v>
      </c>
      <c r="D847">
        <v>0</v>
      </c>
      <c r="E847" t="s">
        <v>7</v>
      </c>
      <c r="F847" s="4">
        <v>0</v>
      </c>
    </row>
    <row r="848" spans="3:6">
      <c r="C848" t="s">
        <v>853</v>
      </c>
      <c r="D848">
        <v>0</v>
      </c>
      <c r="E848" t="s">
        <v>7</v>
      </c>
      <c r="F848" s="4">
        <v>0</v>
      </c>
    </row>
    <row r="849" spans="3:6">
      <c r="C849" t="s">
        <v>854</v>
      </c>
      <c r="D849">
        <v>0</v>
      </c>
      <c r="E849" t="s">
        <v>7</v>
      </c>
      <c r="F849" s="4">
        <v>0</v>
      </c>
    </row>
    <row r="850" spans="3:6">
      <c r="C850" t="s">
        <v>855</v>
      </c>
      <c r="D850">
        <v>0</v>
      </c>
      <c r="E850" t="s">
        <v>7</v>
      </c>
      <c r="F850" s="4">
        <v>0</v>
      </c>
    </row>
    <row r="851" spans="3:6">
      <c r="C851" t="s">
        <v>856</v>
      </c>
      <c r="D851">
        <v>0</v>
      </c>
      <c r="E851" t="s">
        <v>7</v>
      </c>
      <c r="F851" s="4">
        <v>0</v>
      </c>
    </row>
    <row r="852" spans="3:6">
      <c r="C852" t="s">
        <v>857</v>
      </c>
      <c r="D852">
        <v>0</v>
      </c>
      <c r="E852" t="s">
        <v>7</v>
      </c>
      <c r="F852" s="4">
        <v>0</v>
      </c>
    </row>
    <row r="853" spans="3:6">
      <c r="C853" t="s">
        <v>858</v>
      </c>
      <c r="D853">
        <v>0</v>
      </c>
      <c r="E853" t="s">
        <v>7</v>
      </c>
      <c r="F853" s="4">
        <v>0</v>
      </c>
    </row>
    <row r="854" spans="3:6">
      <c r="C854" t="s">
        <v>859</v>
      </c>
      <c r="D854">
        <v>0</v>
      </c>
      <c r="E854" t="s">
        <v>7</v>
      </c>
      <c r="F854" s="4">
        <v>0</v>
      </c>
    </row>
    <row r="855" spans="3:6">
      <c r="C855" t="s">
        <v>860</v>
      </c>
      <c r="D855">
        <v>0</v>
      </c>
      <c r="E855" t="s">
        <v>7</v>
      </c>
      <c r="F855" s="4">
        <v>0</v>
      </c>
    </row>
    <row r="856" spans="3:6">
      <c r="C856" t="s">
        <v>861</v>
      </c>
      <c r="D856">
        <v>0</v>
      </c>
      <c r="E856" t="s">
        <v>7</v>
      </c>
      <c r="F856" s="4">
        <v>0</v>
      </c>
    </row>
    <row r="857" spans="3:6">
      <c r="C857" t="s">
        <v>862</v>
      </c>
      <c r="D857">
        <v>0</v>
      </c>
      <c r="E857" t="s">
        <v>7</v>
      </c>
      <c r="F857" s="4">
        <v>0</v>
      </c>
    </row>
    <row r="858" spans="3:6">
      <c r="C858" t="s">
        <v>863</v>
      </c>
      <c r="D858">
        <v>0</v>
      </c>
      <c r="E858" t="s">
        <v>7</v>
      </c>
      <c r="F858" s="4">
        <v>0</v>
      </c>
    </row>
    <row r="859" spans="3:6">
      <c r="C859" t="s">
        <v>864</v>
      </c>
      <c r="D859">
        <v>0</v>
      </c>
      <c r="E859" t="s">
        <v>7</v>
      </c>
      <c r="F859" s="4">
        <v>0</v>
      </c>
    </row>
    <row r="860" spans="3:6">
      <c r="C860" t="s">
        <v>865</v>
      </c>
      <c r="D860">
        <v>0</v>
      </c>
      <c r="E860" t="s">
        <v>7</v>
      </c>
      <c r="F860" s="4">
        <v>0</v>
      </c>
    </row>
    <row r="861" spans="3:6">
      <c r="C861" t="s">
        <v>866</v>
      </c>
      <c r="D861">
        <v>0</v>
      </c>
      <c r="E861" t="s">
        <v>7</v>
      </c>
      <c r="F861" s="4">
        <v>0</v>
      </c>
    </row>
    <row r="862" spans="3:6">
      <c r="C862" t="s">
        <v>867</v>
      </c>
      <c r="D862">
        <v>0</v>
      </c>
      <c r="E862" t="s">
        <v>7</v>
      </c>
      <c r="F862" s="4">
        <v>0</v>
      </c>
    </row>
    <row r="863" spans="3:6">
      <c r="C863" t="s">
        <v>868</v>
      </c>
      <c r="D863">
        <v>0</v>
      </c>
      <c r="E863" t="s">
        <v>7</v>
      </c>
      <c r="F863" s="4">
        <v>0</v>
      </c>
    </row>
    <row r="864" spans="3:6">
      <c r="C864" t="s">
        <v>869</v>
      </c>
      <c r="D864">
        <v>0</v>
      </c>
      <c r="E864" t="s">
        <v>7</v>
      </c>
      <c r="F864" s="4">
        <v>0</v>
      </c>
    </row>
    <row r="865" spans="3:6">
      <c r="C865" t="s">
        <v>870</v>
      </c>
      <c r="D865">
        <v>0</v>
      </c>
      <c r="E865" t="s">
        <v>7</v>
      </c>
      <c r="F865" s="4">
        <v>0</v>
      </c>
    </row>
    <row r="866" spans="3:6">
      <c r="C866" t="s">
        <v>871</v>
      </c>
      <c r="D866">
        <v>0</v>
      </c>
      <c r="E866" t="s">
        <v>7</v>
      </c>
      <c r="F866" s="4">
        <v>0</v>
      </c>
    </row>
    <row r="867" spans="3:6">
      <c r="C867" t="s">
        <v>872</v>
      </c>
      <c r="D867">
        <v>0</v>
      </c>
      <c r="E867" t="s">
        <v>7</v>
      </c>
      <c r="F867" s="4">
        <v>0</v>
      </c>
    </row>
    <row r="868" spans="3:6">
      <c r="C868" t="s">
        <v>873</v>
      </c>
      <c r="D868">
        <v>0</v>
      </c>
      <c r="E868" t="s">
        <v>7</v>
      </c>
      <c r="F868" s="4">
        <v>0</v>
      </c>
    </row>
    <row r="869" spans="3:6">
      <c r="C869" t="s">
        <v>874</v>
      </c>
      <c r="D869">
        <v>0</v>
      </c>
      <c r="E869" t="s">
        <v>7</v>
      </c>
      <c r="F869" s="4">
        <v>0</v>
      </c>
    </row>
    <row r="870" spans="3:6">
      <c r="C870" t="s">
        <v>875</v>
      </c>
      <c r="D870">
        <v>0</v>
      </c>
      <c r="E870" t="s">
        <v>7</v>
      </c>
      <c r="F870" s="4">
        <v>0</v>
      </c>
    </row>
    <row r="871" spans="3:6">
      <c r="C871" t="s">
        <v>876</v>
      </c>
      <c r="D871">
        <v>0</v>
      </c>
      <c r="E871" t="s">
        <v>7</v>
      </c>
      <c r="F871" s="4">
        <v>0</v>
      </c>
    </row>
    <row r="872" spans="3:6">
      <c r="C872" t="s">
        <v>877</v>
      </c>
      <c r="D872">
        <v>0</v>
      </c>
      <c r="E872" t="s">
        <v>7</v>
      </c>
      <c r="F872" s="4">
        <v>0</v>
      </c>
    </row>
    <row r="873" spans="3:6">
      <c r="C873" t="s">
        <v>878</v>
      </c>
      <c r="D873">
        <v>0</v>
      </c>
      <c r="E873" t="s">
        <v>7</v>
      </c>
      <c r="F873" s="4">
        <v>0</v>
      </c>
    </row>
    <row r="874" spans="3:6">
      <c r="C874" t="s">
        <v>879</v>
      </c>
      <c r="D874">
        <v>0</v>
      </c>
      <c r="E874" t="s">
        <v>7</v>
      </c>
      <c r="F874" s="4">
        <v>0</v>
      </c>
    </row>
    <row r="875" spans="3:6">
      <c r="C875" t="s">
        <v>880</v>
      </c>
      <c r="D875">
        <v>0</v>
      </c>
      <c r="E875" t="s">
        <v>7</v>
      </c>
      <c r="F875" s="4">
        <v>0</v>
      </c>
    </row>
    <row r="876" spans="3:6">
      <c r="C876" t="s">
        <v>881</v>
      </c>
      <c r="D876">
        <v>0</v>
      </c>
      <c r="E876" t="s">
        <v>7</v>
      </c>
      <c r="F876" s="4">
        <v>0</v>
      </c>
    </row>
    <row r="877" spans="3:6">
      <c r="C877" t="s">
        <v>882</v>
      </c>
      <c r="D877">
        <v>0</v>
      </c>
      <c r="E877" t="s">
        <v>7</v>
      </c>
      <c r="F877" s="4">
        <v>0</v>
      </c>
    </row>
    <row r="878" spans="3:6">
      <c r="C878" t="s">
        <v>883</v>
      </c>
      <c r="D878">
        <v>0</v>
      </c>
      <c r="E878" t="s">
        <v>7</v>
      </c>
      <c r="F878" s="4">
        <v>0</v>
      </c>
    </row>
    <row r="879" spans="3:6">
      <c r="C879" t="s">
        <v>884</v>
      </c>
      <c r="D879">
        <v>0</v>
      </c>
      <c r="E879" t="s">
        <v>7</v>
      </c>
      <c r="F879" s="4">
        <v>0</v>
      </c>
    </row>
    <row r="880" spans="3:6">
      <c r="C880" t="s">
        <v>885</v>
      </c>
      <c r="D880">
        <v>0</v>
      </c>
      <c r="E880" t="s">
        <v>7</v>
      </c>
      <c r="F880" s="4">
        <v>0</v>
      </c>
    </row>
    <row r="881" spans="3:6">
      <c r="C881" t="s">
        <v>886</v>
      </c>
      <c r="D881">
        <v>0</v>
      </c>
      <c r="E881" t="s">
        <v>7</v>
      </c>
      <c r="F881" s="4">
        <v>0</v>
      </c>
    </row>
    <row r="882" spans="3:6">
      <c r="C882" t="s">
        <v>887</v>
      </c>
      <c r="D882">
        <v>0</v>
      </c>
      <c r="E882" t="s">
        <v>7</v>
      </c>
      <c r="F882" s="4">
        <v>0</v>
      </c>
    </row>
    <row r="883" spans="3:6">
      <c r="C883" t="s">
        <v>888</v>
      </c>
      <c r="D883">
        <v>0</v>
      </c>
      <c r="E883" t="s">
        <v>7</v>
      </c>
      <c r="F883" s="4">
        <v>0</v>
      </c>
    </row>
    <row r="884" spans="3:6">
      <c r="C884" t="s">
        <v>889</v>
      </c>
      <c r="D884">
        <v>0</v>
      </c>
      <c r="E884" t="s">
        <v>7</v>
      </c>
      <c r="F884" s="4">
        <v>0</v>
      </c>
    </row>
    <row r="885" spans="3:6">
      <c r="C885" t="s">
        <v>890</v>
      </c>
      <c r="D885">
        <v>0</v>
      </c>
      <c r="E885" t="s">
        <v>7</v>
      </c>
      <c r="F885" s="4">
        <v>0</v>
      </c>
    </row>
    <row r="886" spans="3:6">
      <c r="C886" t="s">
        <v>891</v>
      </c>
      <c r="D886">
        <v>0</v>
      </c>
      <c r="E886" t="s">
        <v>7</v>
      </c>
      <c r="F886" s="4">
        <v>0</v>
      </c>
    </row>
    <row r="887" spans="3:6">
      <c r="C887" t="s">
        <v>892</v>
      </c>
      <c r="D887">
        <v>0</v>
      </c>
      <c r="E887" t="s">
        <v>7</v>
      </c>
      <c r="F887" s="4">
        <v>0</v>
      </c>
    </row>
    <row r="888" spans="3:6">
      <c r="C888" t="s">
        <v>893</v>
      </c>
      <c r="D888">
        <v>0</v>
      </c>
      <c r="E888" t="s">
        <v>7</v>
      </c>
      <c r="F888" s="4">
        <v>0</v>
      </c>
    </row>
    <row r="889" spans="3:6">
      <c r="C889" t="s">
        <v>894</v>
      </c>
      <c r="D889">
        <v>0</v>
      </c>
      <c r="E889" t="s">
        <v>7</v>
      </c>
      <c r="F889" s="4">
        <v>0</v>
      </c>
    </row>
    <row r="890" spans="3:6">
      <c r="C890" t="s">
        <v>895</v>
      </c>
      <c r="D890">
        <v>0</v>
      </c>
      <c r="E890" t="s">
        <v>7</v>
      </c>
      <c r="F890" s="4">
        <v>0</v>
      </c>
    </row>
    <row r="891" spans="3:6">
      <c r="C891" t="s">
        <v>896</v>
      </c>
      <c r="D891">
        <v>0</v>
      </c>
      <c r="E891" t="s">
        <v>7</v>
      </c>
      <c r="F891" s="4">
        <v>0</v>
      </c>
    </row>
    <row r="892" spans="3:6">
      <c r="C892" t="s">
        <v>897</v>
      </c>
      <c r="D892">
        <v>0</v>
      </c>
      <c r="E892" t="s">
        <v>7</v>
      </c>
      <c r="F892" s="4">
        <v>0</v>
      </c>
    </row>
    <row r="893" spans="3:6">
      <c r="C893" t="s">
        <v>898</v>
      </c>
      <c r="D893">
        <v>0</v>
      </c>
      <c r="E893" t="s">
        <v>7</v>
      </c>
      <c r="F893" s="4">
        <v>0</v>
      </c>
    </row>
    <row r="894" spans="3:6">
      <c r="C894" t="s">
        <v>899</v>
      </c>
      <c r="D894">
        <v>0</v>
      </c>
      <c r="E894" t="s">
        <v>7</v>
      </c>
      <c r="F894" s="4">
        <v>0</v>
      </c>
    </row>
    <row r="895" spans="3:6">
      <c r="C895" t="s">
        <v>900</v>
      </c>
      <c r="D895">
        <v>0</v>
      </c>
      <c r="E895" t="s">
        <v>7</v>
      </c>
      <c r="F895" s="4">
        <v>0</v>
      </c>
    </row>
    <row r="896" spans="3:6">
      <c r="C896" t="s">
        <v>901</v>
      </c>
      <c r="D896">
        <v>0</v>
      </c>
      <c r="E896" t="s">
        <v>7</v>
      </c>
      <c r="F896" s="4">
        <v>0</v>
      </c>
    </row>
    <row r="897" spans="3:6">
      <c r="C897" t="s">
        <v>902</v>
      </c>
      <c r="D897">
        <v>0</v>
      </c>
      <c r="E897" t="s">
        <v>7</v>
      </c>
      <c r="F897" s="4">
        <v>0</v>
      </c>
    </row>
    <row r="898" spans="3:6">
      <c r="C898" t="s">
        <v>903</v>
      </c>
      <c r="D898">
        <v>0</v>
      </c>
      <c r="E898" t="s">
        <v>7</v>
      </c>
      <c r="F898" s="4">
        <v>0</v>
      </c>
    </row>
    <row r="899" spans="3:6">
      <c r="C899" t="s">
        <v>904</v>
      </c>
      <c r="D899">
        <v>0</v>
      </c>
      <c r="E899" t="s">
        <v>7</v>
      </c>
      <c r="F899" s="4">
        <v>0</v>
      </c>
    </row>
    <row r="900" spans="3:6">
      <c r="C900" t="s">
        <v>905</v>
      </c>
      <c r="D900">
        <v>0</v>
      </c>
      <c r="E900" t="s">
        <v>7</v>
      </c>
      <c r="F900" s="4">
        <v>0</v>
      </c>
    </row>
    <row r="901" spans="3:6">
      <c r="C901" t="s">
        <v>906</v>
      </c>
      <c r="D901">
        <v>0</v>
      </c>
      <c r="E901" t="s">
        <v>7</v>
      </c>
      <c r="F901" s="4">
        <v>0</v>
      </c>
    </row>
    <row r="902" spans="3:6">
      <c r="C902" t="s">
        <v>907</v>
      </c>
      <c r="D902">
        <v>0</v>
      </c>
      <c r="E902" t="s">
        <v>7</v>
      </c>
      <c r="F902" s="4">
        <v>0</v>
      </c>
    </row>
    <row r="903" spans="3:6">
      <c r="C903" t="s">
        <v>908</v>
      </c>
      <c r="D903">
        <v>0</v>
      </c>
      <c r="E903" t="s">
        <v>7</v>
      </c>
      <c r="F903" s="4">
        <v>0</v>
      </c>
    </row>
    <row r="904" spans="3:6">
      <c r="C904" t="s">
        <v>909</v>
      </c>
      <c r="D904">
        <v>0</v>
      </c>
      <c r="E904" t="s">
        <v>7</v>
      </c>
      <c r="F904" s="4">
        <v>0</v>
      </c>
    </row>
    <row r="905" spans="3:6">
      <c r="C905" t="s">
        <v>910</v>
      </c>
      <c r="D905">
        <v>0</v>
      </c>
      <c r="E905" t="s">
        <v>7</v>
      </c>
      <c r="F905" s="4">
        <v>0</v>
      </c>
    </row>
    <row r="906" spans="3:6">
      <c r="C906" t="s">
        <v>911</v>
      </c>
      <c r="D906">
        <v>0</v>
      </c>
      <c r="E906" t="s">
        <v>7</v>
      </c>
      <c r="F906" s="4">
        <v>0</v>
      </c>
    </row>
    <row r="907" spans="3:6">
      <c r="C907" t="s">
        <v>912</v>
      </c>
      <c r="D907">
        <v>0</v>
      </c>
      <c r="E907" t="s">
        <v>7</v>
      </c>
      <c r="F907" s="4">
        <v>0</v>
      </c>
    </row>
    <row r="908" spans="3:6">
      <c r="C908" t="s">
        <v>913</v>
      </c>
      <c r="D908">
        <v>0</v>
      </c>
      <c r="E908" t="s">
        <v>7</v>
      </c>
      <c r="F908" s="4">
        <v>0</v>
      </c>
    </row>
    <row r="909" spans="3:6">
      <c r="C909" t="s">
        <v>914</v>
      </c>
      <c r="D909">
        <v>0</v>
      </c>
      <c r="E909" t="s">
        <v>7</v>
      </c>
      <c r="F909" s="4">
        <v>0</v>
      </c>
    </row>
    <row r="910" spans="3:6">
      <c r="C910" t="s">
        <v>915</v>
      </c>
      <c r="D910">
        <v>0</v>
      </c>
      <c r="E910" t="s">
        <v>7</v>
      </c>
      <c r="F910" s="4">
        <v>0</v>
      </c>
    </row>
    <row r="911" spans="3:6">
      <c r="C911" t="s">
        <v>916</v>
      </c>
      <c r="D911">
        <v>0</v>
      </c>
      <c r="E911" t="s">
        <v>7</v>
      </c>
      <c r="F911" s="4">
        <v>0</v>
      </c>
    </row>
    <row r="912" spans="3:6">
      <c r="C912" t="s">
        <v>917</v>
      </c>
      <c r="D912">
        <v>0</v>
      </c>
      <c r="E912" t="s">
        <v>7</v>
      </c>
      <c r="F912" s="4">
        <v>0</v>
      </c>
    </row>
    <row r="913" spans="3:6">
      <c r="C913" t="s">
        <v>918</v>
      </c>
      <c r="D913">
        <v>0</v>
      </c>
      <c r="E913" t="s">
        <v>7</v>
      </c>
      <c r="F913" s="4">
        <v>0</v>
      </c>
    </row>
    <row r="914" spans="3:6">
      <c r="C914" t="s">
        <v>919</v>
      </c>
      <c r="D914">
        <v>0</v>
      </c>
      <c r="E914" t="s">
        <v>7</v>
      </c>
      <c r="F914" s="4">
        <v>0</v>
      </c>
    </row>
    <row r="915" spans="3:6">
      <c r="C915" t="s">
        <v>920</v>
      </c>
      <c r="D915">
        <v>0</v>
      </c>
      <c r="E915" t="s">
        <v>7</v>
      </c>
      <c r="F915" s="4">
        <v>0</v>
      </c>
    </row>
    <row r="916" spans="3:6">
      <c r="C916" t="s">
        <v>921</v>
      </c>
      <c r="D916">
        <v>0</v>
      </c>
      <c r="E916" t="s">
        <v>7</v>
      </c>
      <c r="F916" s="4">
        <v>0</v>
      </c>
    </row>
    <row r="917" spans="3:6">
      <c r="C917" t="s">
        <v>922</v>
      </c>
      <c r="D917">
        <v>0</v>
      </c>
      <c r="E917" t="s">
        <v>7</v>
      </c>
      <c r="F917" s="4">
        <v>0</v>
      </c>
    </row>
    <row r="918" spans="3:6">
      <c r="C918" t="s">
        <v>923</v>
      </c>
      <c r="D918">
        <v>0</v>
      </c>
      <c r="E918" t="s">
        <v>7</v>
      </c>
      <c r="F918" s="4">
        <v>0</v>
      </c>
    </row>
    <row r="919" spans="3:6">
      <c r="C919" t="s">
        <v>924</v>
      </c>
      <c r="D919">
        <v>0</v>
      </c>
      <c r="E919" t="s">
        <v>7</v>
      </c>
      <c r="F919" s="4">
        <v>0</v>
      </c>
    </row>
    <row r="920" spans="3:6">
      <c r="C920" t="s">
        <v>925</v>
      </c>
      <c r="D920">
        <v>0</v>
      </c>
      <c r="E920" t="s">
        <v>7</v>
      </c>
      <c r="F920" s="4">
        <v>0</v>
      </c>
    </row>
    <row r="921" spans="3:6">
      <c r="C921" t="s">
        <v>926</v>
      </c>
      <c r="D921">
        <v>0</v>
      </c>
      <c r="E921" t="s">
        <v>7</v>
      </c>
      <c r="F921" s="4">
        <v>0</v>
      </c>
    </row>
    <row r="922" spans="3:6">
      <c r="C922" t="s">
        <v>927</v>
      </c>
      <c r="D922">
        <v>0</v>
      </c>
      <c r="E922" t="s">
        <v>7</v>
      </c>
      <c r="F922" s="4">
        <v>0</v>
      </c>
    </row>
    <row r="923" spans="3:6">
      <c r="C923" t="s">
        <v>928</v>
      </c>
      <c r="D923">
        <v>0</v>
      </c>
      <c r="E923" t="s">
        <v>7</v>
      </c>
      <c r="F923" s="4">
        <v>0</v>
      </c>
    </row>
    <row r="924" spans="3:6">
      <c r="C924" t="s">
        <v>929</v>
      </c>
      <c r="D924">
        <v>0</v>
      </c>
      <c r="E924" t="s">
        <v>7</v>
      </c>
      <c r="F924" s="4">
        <v>0</v>
      </c>
    </row>
    <row r="925" spans="3:6">
      <c r="C925" t="s">
        <v>930</v>
      </c>
      <c r="D925">
        <v>0</v>
      </c>
      <c r="E925" t="s">
        <v>7</v>
      </c>
      <c r="F925" s="4">
        <v>0</v>
      </c>
    </row>
    <row r="926" spans="3:6">
      <c r="C926" t="s">
        <v>931</v>
      </c>
      <c r="D926">
        <v>0</v>
      </c>
      <c r="E926" t="s">
        <v>7</v>
      </c>
      <c r="F926" s="4">
        <v>0</v>
      </c>
    </row>
    <row r="927" spans="3:6">
      <c r="C927" t="s">
        <v>932</v>
      </c>
      <c r="D927">
        <v>0</v>
      </c>
      <c r="E927" t="s">
        <v>7</v>
      </c>
      <c r="F927" s="4">
        <v>0</v>
      </c>
    </row>
    <row r="928" spans="3:6">
      <c r="C928" t="s">
        <v>933</v>
      </c>
      <c r="D928">
        <v>0</v>
      </c>
      <c r="E928" t="s">
        <v>7</v>
      </c>
      <c r="F928" s="4">
        <v>0</v>
      </c>
    </row>
    <row r="929" spans="3:6">
      <c r="C929" t="s">
        <v>934</v>
      </c>
      <c r="D929">
        <v>0</v>
      </c>
      <c r="E929" t="s">
        <v>7</v>
      </c>
      <c r="F929" s="4">
        <v>0</v>
      </c>
    </row>
    <row r="930" spans="3:6">
      <c r="C930" t="s">
        <v>935</v>
      </c>
      <c r="D930">
        <v>0</v>
      </c>
      <c r="E930" t="s">
        <v>7</v>
      </c>
      <c r="F930" s="4">
        <v>0</v>
      </c>
    </row>
    <row r="931" spans="3:6">
      <c r="C931" t="s">
        <v>936</v>
      </c>
      <c r="D931">
        <v>0</v>
      </c>
      <c r="E931" t="s">
        <v>7</v>
      </c>
      <c r="F931" s="4">
        <v>0</v>
      </c>
    </row>
    <row r="932" spans="3:6">
      <c r="C932" t="s">
        <v>937</v>
      </c>
      <c r="D932">
        <v>0</v>
      </c>
      <c r="E932" t="s">
        <v>7</v>
      </c>
      <c r="F932" s="4">
        <v>0</v>
      </c>
    </row>
    <row r="933" spans="3:6">
      <c r="C933" t="s">
        <v>938</v>
      </c>
      <c r="D933">
        <v>0</v>
      </c>
      <c r="E933" t="s">
        <v>7</v>
      </c>
      <c r="F933" s="4">
        <v>0</v>
      </c>
    </row>
    <row r="934" spans="3:6">
      <c r="C934" t="s">
        <v>939</v>
      </c>
      <c r="D934">
        <v>0</v>
      </c>
      <c r="E934" t="s">
        <v>7</v>
      </c>
      <c r="F934" s="4">
        <v>0</v>
      </c>
    </row>
    <row r="935" spans="3:6">
      <c r="C935" t="s">
        <v>940</v>
      </c>
      <c r="D935">
        <v>0</v>
      </c>
      <c r="E935" t="s">
        <v>7</v>
      </c>
      <c r="F935" s="4">
        <v>0</v>
      </c>
    </row>
    <row r="936" spans="3:6">
      <c r="C936" t="s">
        <v>941</v>
      </c>
      <c r="D936">
        <v>0</v>
      </c>
      <c r="E936" t="s">
        <v>7</v>
      </c>
      <c r="F936" s="4">
        <v>0</v>
      </c>
    </row>
    <row r="937" spans="3:6">
      <c r="C937" t="s">
        <v>942</v>
      </c>
      <c r="D937">
        <v>0</v>
      </c>
      <c r="E937" t="s">
        <v>7</v>
      </c>
      <c r="F937" s="4">
        <v>0</v>
      </c>
    </row>
    <row r="938" spans="3:6">
      <c r="C938" t="s">
        <v>943</v>
      </c>
      <c r="D938">
        <v>0</v>
      </c>
      <c r="E938" t="s">
        <v>7</v>
      </c>
      <c r="F938" s="4">
        <v>0</v>
      </c>
    </row>
    <row r="939" spans="3:6">
      <c r="C939" t="s">
        <v>944</v>
      </c>
      <c r="D939">
        <v>0</v>
      </c>
      <c r="E939" t="s">
        <v>7</v>
      </c>
      <c r="F939" s="4">
        <v>0</v>
      </c>
    </row>
    <row r="940" spans="3:6">
      <c r="C940" t="s">
        <v>945</v>
      </c>
      <c r="D940">
        <v>0</v>
      </c>
      <c r="E940" t="s">
        <v>7</v>
      </c>
      <c r="F940" s="4">
        <v>0</v>
      </c>
    </row>
    <row r="941" spans="3:6">
      <c r="C941" t="s">
        <v>946</v>
      </c>
      <c r="D941">
        <v>0</v>
      </c>
      <c r="E941" t="s">
        <v>7</v>
      </c>
      <c r="F941" s="4">
        <v>0</v>
      </c>
    </row>
    <row r="942" spans="3:6">
      <c r="C942" t="s">
        <v>947</v>
      </c>
      <c r="D942">
        <v>0</v>
      </c>
      <c r="E942" t="s">
        <v>7</v>
      </c>
      <c r="F942" s="4">
        <v>0</v>
      </c>
    </row>
    <row r="943" spans="3:6">
      <c r="C943" t="s">
        <v>948</v>
      </c>
      <c r="D943">
        <v>0</v>
      </c>
      <c r="E943" t="s">
        <v>7</v>
      </c>
      <c r="F943" s="4">
        <v>0</v>
      </c>
    </row>
    <row r="944" spans="3:6">
      <c r="C944" t="s">
        <v>949</v>
      </c>
      <c r="D944">
        <v>0</v>
      </c>
      <c r="E944" t="s">
        <v>7</v>
      </c>
      <c r="F944" s="4">
        <v>0</v>
      </c>
    </row>
    <row r="945" spans="3:6">
      <c r="C945" t="s">
        <v>950</v>
      </c>
      <c r="D945">
        <v>0</v>
      </c>
      <c r="E945" t="s">
        <v>7</v>
      </c>
      <c r="F945" s="4">
        <v>0</v>
      </c>
    </row>
    <row r="946" spans="3:6">
      <c r="C946" t="s">
        <v>951</v>
      </c>
      <c r="D946">
        <v>0</v>
      </c>
      <c r="E946" t="s">
        <v>7</v>
      </c>
      <c r="F946" s="4">
        <v>0</v>
      </c>
    </row>
    <row r="947" spans="3:6">
      <c r="C947" t="s">
        <v>952</v>
      </c>
      <c r="D947">
        <v>0</v>
      </c>
      <c r="E947" t="s">
        <v>7</v>
      </c>
      <c r="F947" s="4">
        <v>0</v>
      </c>
    </row>
    <row r="948" spans="3:6">
      <c r="C948" t="s">
        <v>953</v>
      </c>
      <c r="D948">
        <v>0</v>
      </c>
      <c r="E948" t="s">
        <v>7</v>
      </c>
      <c r="F948" s="4">
        <v>0</v>
      </c>
    </row>
    <row r="949" spans="3:6">
      <c r="C949" t="s">
        <v>954</v>
      </c>
      <c r="D949">
        <v>0</v>
      </c>
      <c r="E949" t="s">
        <v>7</v>
      </c>
      <c r="F949" s="4">
        <v>0</v>
      </c>
    </row>
    <row r="950" spans="3:6">
      <c r="C950" t="s">
        <v>955</v>
      </c>
      <c r="D950">
        <v>0</v>
      </c>
      <c r="E950" t="s">
        <v>7</v>
      </c>
      <c r="F950" s="4">
        <v>0</v>
      </c>
    </row>
    <row r="951" spans="3:6">
      <c r="C951" t="s">
        <v>956</v>
      </c>
      <c r="D951">
        <v>0</v>
      </c>
      <c r="E951" t="s">
        <v>7</v>
      </c>
      <c r="F951" s="4">
        <v>0</v>
      </c>
    </row>
    <row r="952" spans="3:6">
      <c r="C952" t="s">
        <v>957</v>
      </c>
      <c r="D952">
        <v>0</v>
      </c>
      <c r="E952" t="s">
        <v>7</v>
      </c>
      <c r="F952" s="4">
        <v>0</v>
      </c>
    </row>
    <row r="953" spans="3:6">
      <c r="C953" t="s">
        <v>958</v>
      </c>
      <c r="D953">
        <v>0</v>
      </c>
      <c r="E953" t="s">
        <v>7</v>
      </c>
      <c r="F953" s="4">
        <v>0</v>
      </c>
    </row>
    <row r="954" spans="3:6">
      <c r="C954" t="s">
        <v>959</v>
      </c>
      <c r="D954">
        <v>0</v>
      </c>
      <c r="E954" t="s">
        <v>7</v>
      </c>
      <c r="F954" s="4">
        <v>0</v>
      </c>
    </row>
    <row r="955" spans="3:6">
      <c r="C955" t="s">
        <v>960</v>
      </c>
      <c r="D955">
        <v>0</v>
      </c>
      <c r="E955" t="s">
        <v>7</v>
      </c>
      <c r="F955" s="4">
        <v>0</v>
      </c>
    </row>
    <row r="956" spans="3:6">
      <c r="C956" t="s">
        <v>961</v>
      </c>
      <c r="D956">
        <v>0</v>
      </c>
      <c r="E956" t="s">
        <v>7</v>
      </c>
      <c r="F956" s="4">
        <v>0</v>
      </c>
    </row>
    <row r="957" spans="3:6">
      <c r="C957" t="s">
        <v>962</v>
      </c>
      <c r="D957">
        <v>0</v>
      </c>
      <c r="E957" t="s">
        <v>7</v>
      </c>
      <c r="F957" s="4">
        <v>0</v>
      </c>
    </row>
    <row r="958" spans="3:6">
      <c r="C958" t="s">
        <v>963</v>
      </c>
      <c r="D958">
        <v>0</v>
      </c>
      <c r="E958" t="s">
        <v>7</v>
      </c>
      <c r="F958" s="4">
        <v>0</v>
      </c>
    </row>
    <row r="959" spans="3:6">
      <c r="C959" t="s">
        <v>964</v>
      </c>
      <c r="D959">
        <v>0</v>
      </c>
      <c r="E959" t="s">
        <v>7</v>
      </c>
      <c r="F959" s="4">
        <v>0</v>
      </c>
    </row>
    <row r="960" spans="3:6">
      <c r="C960" t="s">
        <v>965</v>
      </c>
      <c r="D960">
        <v>0</v>
      </c>
      <c r="E960" t="s">
        <v>7</v>
      </c>
      <c r="F960" s="4">
        <v>0</v>
      </c>
    </row>
    <row r="961" spans="3:6">
      <c r="C961" t="s">
        <v>966</v>
      </c>
      <c r="D961">
        <v>0</v>
      </c>
      <c r="E961" t="s">
        <v>7</v>
      </c>
      <c r="F961" s="4">
        <v>0</v>
      </c>
    </row>
    <row r="962" spans="3:6">
      <c r="C962" t="s">
        <v>967</v>
      </c>
      <c r="D962">
        <v>0</v>
      </c>
      <c r="E962" t="s">
        <v>7</v>
      </c>
      <c r="F962" s="4">
        <v>0</v>
      </c>
    </row>
    <row r="963" spans="3:6">
      <c r="C963" t="s">
        <v>968</v>
      </c>
      <c r="D963">
        <v>0</v>
      </c>
      <c r="E963" t="s">
        <v>7</v>
      </c>
      <c r="F963" s="4">
        <v>0</v>
      </c>
    </row>
    <row r="964" spans="3:6">
      <c r="C964" t="s">
        <v>969</v>
      </c>
      <c r="D964">
        <v>0</v>
      </c>
      <c r="E964" t="s">
        <v>7</v>
      </c>
      <c r="F964" s="4">
        <v>0</v>
      </c>
    </row>
    <row r="965" spans="3:6">
      <c r="C965" t="s">
        <v>970</v>
      </c>
      <c r="D965">
        <v>0</v>
      </c>
      <c r="E965" t="s">
        <v>7</v>
      </c>
      <c r="F965" s="4">
        <v>0</v>
      </c>
    </row>
    <row r="966" spans="3:6">
      <c r="C966" t="s">
        <v>971</v>
      </c>
      <c r="D966">
        <v>0</v>
      </c>
      <c r="E966" t="s">
        <v>7</v>
      </c>
      <c r="F966" s="4">
        <v>0</v>
      </c>
    </row>
    <row r="967" spans="3:6">
      <c r="C967" t="s">
        <v>972</v>
      </c>
      <c r="D967">
        <v>0</v>
      </c>
      <c r="E967" t="s">
        <v>7</v>
      </c>
      <c r="F967" s="4">
        <v>0</v>
      </c>
    </row>
    <row r="968" spans="3:6">
      <c r="C968" t="s">
        <v>973</v>
      </c>
      <c r="D968">
        <v>0</v>
      </c>
      <c r="E968" t="s">
        <v>7</v>
      </c>
      <c r="F968" s="4">
        <v>0</v>
      </c>
    </row>
    <row r="969" spans="3:6">
      <c r="C969" t="s">
        <v>974</v>
      </c>
      <c r="D969">
        <v>0</v>
      </c>
      <c r="E969" t="s">
        <v>7</v>
      </c>
      <c r="F969" s="4">
        <v>0</v>
      </c>
    </row>
    <row r="970" spans="3:6">
      <c r="C970" t="s">
        <v>975</v>
      </c>
      <c r="D970">
        <v>0</v>
      </c>
      <c r="E970" t="s">
        <v>7</v>
      </c>
      <c r="F970" s="4">
        <v>0</v>
      </c>
    </row>
    <row r="971" spans="3:6">
      <c r="C971" t="s">
        <v>976</v>
      </c>
      <c r="D971">
        <v>0</v>
      </c>
      <c r="E971" t="s">
        <v>7</v>
      </c>
      <c r="F971" s="4">
        <v>0</v>
      </c>
    </row>
    <row r="972" spans="3:6">
      <c r="C972" t="s">
        <v>977</v>
      </c>
      <c r="D972">
        <v>0</v>
      </c>
      <c r="E972" t="s">
        <v>7</v>
      </c>
      <c r="F972" s="4">
        <v>0</v>
      </c>
    </row>
    <row r="973" spans="3:6">
      <c r="C973" t="s">
        <v>978</v>
      </c>
      <c r="D973">
        <v>0</v>
      </c>
      <c r="E973" t="s">
        <v>7</v>
      </c>
      <c r="F973" s="4">
        <v>0</v>
      </c>
    </row>
    <row r="974" spans="3:6">
      <c r="C974" t="s">
        <v>979</v>
      </c>
      <c r="D974">
        <v>0</v>
      </c>
      <c r="E974" t="s">
        <v>7</v>
      </c>
      <c r="F974" s="4">
        <v>0</v>
      </c>
    </row>
    <row r="975" spans="3:6">
      <c r="C975" t="s">
        <v>980</v>
      </c>
      <c r="D975">
        <v>0</v>
      </c>
      <c r="E975" t="s">
        <v>7</v>
      </c>
      <c r="F975" s="4">
        <v>0</v>
      </c>
    </row>
    <row r="976" spans="3:6">
      <c r="C976" t="s">
        <v>981</v>
      </c>
      <c r="D976">
        <v>0</v>
      </c>
      <c r="E976" t="s">
        <v>7</v>
      </c>
      <c r="F976" s="4">
        <v>0</v>
      </c>
    </row>
    <row r="977" spans="3:6">
      <c r="C977" t="s">
        <v>982</v>
      </c>
      <c r="D977">
        <v>0</v>
      </c>
      <c r="E977" t="s">
        <v>7</v>
      </c>
      <c r="F977" s="4">
        <v>0</v>
      </c>
    </row>
    <row r="978" spans="3:6">
      <c r="C978" t="s">
        <v>983</v>
      </c>
      <c r="D978">
        <v>0</v>
      </c>
      <c r="E978" t="s">
        <v>7</v>
      </c>
      <c r="F978" s="4">
        <v>0</v>
      </c>
    </row>
    <row r="979" spans="3:6">
      <c r="C979" t="s">
        <v>984</v>
      </c>
      <c r="D979">
        <v>0</v>
      </c>
      <c r="E979" t="s">
        <v>7</v>
      </c>
      <c r="F979" s="4">
        <v>0</v>
      </c>
    </row>
    <row r="980" spans="3:6">
      <c r="C980" t="s">
        <v>985</v>
      </c>
      <c r="D980">
        <v>0</v>
      </c>
      <c r="E980" t="s">
        <v>7</v>
      </c>
      <c r="F980" s="4">
        <v>0</v>
      </c>
    </row>
    <row r="981" spans="3:6">
      <c r="C981" t="s">
        <v>986</v>
      </c>
      <c r="D981">
        <v>0</v>
      </c>
      <c r="E981" t="s">
        <v>7</v>
      </c>
      <c r="F981" s="4">
        <v>0</v>
      </c>
    </row>
    <row r="982" spans="3:6">
      <c r="C982" t="s">
        <v>987</v>
      </c>
      <c r="D982">
        <v>0</v>
      </c>
      <c r="E982" t="s">
        <v>7</v>
      </c>
      <c r="F982" s="4">
        <v>0</v>
      </c>
    </row>
    <row r="983" spans="3:6">
      <c r="C983" t="s">
        <v>988</v>
      </c>
      <c r="D983">
        <v>0</v>
      </c>
      <c r="E983" t="s">
        <v>7</v>
      </c>
      <c r="F983" s="4">
        <v>0</v>
      </c>
    </row>
    <row r="984" spans="3:6">
      <c r="C984" t="s">
        <v>989</v>
      </c>
      <c r="D984">
        <v>0</v>
      </c>
      <c r="E984" t="s">
        <v>7</v>
      </c>
      <c r="F984" s="4">
        <v>0</v>
      </c>
    </row>
    <row r="985" spans="3:6">
      <c r="C985" t="s">
        <v>990</v>
      </c>
      <c r="D985">
        <v>0</v>
      </c>
      <c r="E985" t="s">
        <v>7</v>
      </c>
      <c r="F985" s="4">
        <v>0</v>
      </c>
    </row>
    <row r="986" spans="3:6">
      <c r="C986" t="s">
        <v>991</v>
      </c>
      <c r="D986">
        <v>0</v>
      </c>
      <c r="E986" t="s">
        <v>7</v>
      </c>
      <c r="F986" s="4">
        <v>0</v>
      </c>
    </row>
    <row r="987" spans="3:6">
      <c r="C987" t="s">
        <v>992</v>
      </c>
      <c r="D987">
        <v>0</v>
      </c>
      <c r="E987" t="s">
        <v>7</v>
      </c>
      <c r="F987" s="4">
        <v>0</v>
      </c>
    </row>
    <row r="988" spans="3:6">
      <c r="C988" t="s">
        <v>993</v>
      </c>
      <c r="D988">
        <v>0</v>
      </c>
      <c r="E988" t="s">
        <v>7</v>
      </c>
      <c r="F988" s="4">
        <v>0</v>
      </c>
    </row>
    <row r="989" spans="3:6">
      <c r="C989" t="s">
        <v>994</v>
      </c>
      <c r="D989">
        <v>0</v>
      </c>
      <c r="E989" t="s">
        <v>7</v>
      </c>
      <c r="F989" s="4">
        <v>0</v>
      </c>
    </row>
    <row r="990" spans="3:6">
      <c r="C990" t="s">
        <v>995</v>
      </c>
      <c r="D990">
        <v>0</v>
      </c>
      <c r="E990" t="s">
        <v>7</v>
      </c>
      <c r="F990" s="4">
        <v>0</v>
      </c>
    </row>
    <row r="991" spans="3:6">
      <c r="C991" t="s">
        <v>996</v>
      </c>
      <c r="D991">
        <v>0</v>
      </c>
      <c r="E991" t="s">
        <v>7</v>
      </c>
      <c r="F991" s="4">
        <v>0</v>
      </c>
    </row>
    <row r="992" spans="3:6">
      <c r="C992" t="s">
        <v>997</v>
      </c>
      <c r="D992">
        <v>0</v>
      </c>
      <c r="E992" t="s">
        <v>7</v>
      </c>
      <c r="F992" s="4">
        <v>0</v>
      </c>
    </row>
    <row r="993" spans="3:6">
      <c r="C993" t="s">
        <v>998</v>
      </c>
      <c r="D993">
        <v>0</v>
      </c>
      <c r="E993" t="s">
        <v>7</v>
      </c>
      <c r="F993" s="4">
        <v>0</v>
      </c>
    </row>
    <row r="994" spans="3:6">
      <c r="C994" t="s">
        <v>999</v>
      </c>
      <c r="D994">
        <v>0</v>
      </c>
      <c r="E994" t="s">
        <v>7</v>
      </c>
      <c r="F994" s="4">
        <v>0</v>
      </c>
    </row>
    <row r="995" spans="3:6">
      <c r="C995" t="s">
        <v>1000</v>
      </c>
      <c r="D995">
        <v>0</v>
      </c>
      <c r="E995" t="s">
        <v>7</v>
      </c>
      <c r="F995" s="4">
        <v>0</v>
      </c>
    </row>
    <row r="996" spans="3:6">
      <c r="C996" t="s">
        <v>1001</v>
      </c>
      <c r="D996">
        <v>0</v>
      </c>
      <c r="E996" t="s">
        <v>7</v>
      </c>
      <c r="F996" s="4">
        <v>0</v>
      </c>
    </row>
    <row r="997" spans="3:6">
      <c r="C997" t="s">
        <v>1002</v>
      </c>
      <c r="D997">
        <v>0</v>
      </c>
      <c r="E997" t="s">
        <v>7</v>
      </c>
      <c r="F997" s="4">
        <v>0</v>
      </c>
    </row>
    <row r="998" spans="3:6">
      <c r="C998" t="s">
        <v>1003</v>
      </c>
      <c r="D998">
        <v>0</v>
      </c>
      <c r="E998" t="s">
        <v>7</v>
      </c>
      <c r="F998" s="4">
        <v>0</v>
      </c>
    </row>
    <row r="999" spans="3:6">
      <c r="C999" t="s">
        <v>1004</v>
      </c>
      <c r="D999">
        <v>0</v>
      </c>
      <c r="E999" t="s">
        <v>7</v>
      </c>
      <c r="F999" s="4">
        <v>0</v>
      </c>
    </row>
    <row r="1000" spans="3:6">
      <c r="C1000" t="s">
        <v>1005</v>
      </c>
      <c r="D1000">
        <v>0</v>
      </c>
      <c r="E1000" t="s">
        <v>7</v>
      </c>
      <c r="F1000" s="4">
        <v>0</v>
      </c>
    </row>
    <row r="1001" spans="3:6">
      <c r="C1001" t="s">
        <v>1006</v>
      </c>
      <c r="D1001">
        <v>0</v>
      </c>
      <c r="E1001" t="s">
        <v>7</v>
      </c>
      <c r="F1001" s="4">
        <v>0</v>
      </c>
    </row>
    <row r="1002" spans="3:6">
      <c r="C1002" t="s">
        <v>1007</v>
      </c>
      <c r="D1002">
        <v>0</v>
      </c>
      <c r="E1002" t="s">
        <v>7</v>
      </c>
      <c r="F1002" s="4">
        <v>0</v>
      </c>
    </row>
    <row r="1003" spans="3:6">
      <c r="C1003" t="s">
        <v>1008</v>
      </c>
      <c r="D1003">
        <v>0</v>
      </c>
      <c r="E1003" t="s">
        <v>7</v>
      </c>
      <c r="F1003" s="4">
        <v>0</v>
      </c>
    </row>
    <row r="1004" spans="3:6">
      <c r="C1004" t="s">
        <v>1009</v>
      </c>
      <c r="D1004">
        <v>0</v>
      </c>
      <c r="E1004" t="s">
        <v>7</v>
      </c>
      <c r="F1004" s="4">
        <v>0</v>
      </c>
    </row>
    <row r="1005" spans="3:6">
      <c r="C1005" t="s">
        <v>1010</v>
      </c>
      <c r="D1005">
        <v>0</v>
      </c>
      <c r="E1005" t="s">
        <v>7</v>
      </c>
      <c r="F1005" s="4">
        <v>0</v>
      </c>
    </row>
    <row r="1006" spans="3:6">
      <c r="C1006" t="s">
        <v>1011</v>
      </c>
      <c r="D1006">
        <v>0</v>
      </c>
      <c r="E1006" t="s">
        <v>7</v>
      </c>
      <c r="F1006" s="4">
        <v>0</v>
      </c>
    </row>
    <row r="1007" spans="3:6">
      <c r="C1007" t="s">
        <v>1012</v>
      </c>
      <c r="D1007">
        <v>0</v>
      </c>
      <c r="E1007" t="s">
        <v>7</v>
      </c>
      <c r="F1007" s="4">
        <v>0</v>
      </c>
    </row>
    <row r="1008" spans="3:6">
      <c r="C1008" t="s">
        <v>1013</v>
      </c>
      <c r="D1008">
        <v>0</v>
      </c>
      <c r="E1008" t="s">
        <v>7</v>
      </c>
      <c r="F1008" s="4">
        <v>0</v>
      </c>
    </row>
    <row r="1009" spans="3:6">
      <c r="C1009" t="s">
        <v>1014</v>
      </c>
      <c r="D1009">
        <v>0</v>
      </c>
      <c r="E1009" t="s">
        <v>7</v>
      </c>
      <c r="F1009" s="4">
        <v>0</v>
      </c>
    </row>
    <row r="1010" spans="3:6">
      <c r="C1010" t="s">
        <v>1015</v>
      </c>
      <c r="D1010">
        <v>0</v>
      </c>
      <c r="E1010" t="s">
        <v>7</v>
      </c>
      <c r="F1010" s="4">
        <v>0</v>
      </c>
    </row>
    <row r="1011" spans="3:6">
      <c r="C1011" t="s">
        <v>1016</v>
      </c>
      <c r="D1011">
        <v>0</v>
      </c>
      <c r="E1011" t="s">
        <v>7</v>
      </c>
      <c r="F1011" s="4">
        <v>0</v>
      </c>
    </row>
    <row r="1012" spans="3:6">
      <c r="C1012" t="s">
        <v>1017</v>
      </c>
      <c r="D1012">
        <v>0</v>
      </c>
      <c r="E1012" t="s">
        <v>7</v>
      </c>
      <c r="F1012" s="4">
        <v>0</v>
      </c>
    </row>
    <row r="1013" spans="3:6">
      <c r="C1013" t="s">
        <v>1018</v>
      </c>
      <c r="D1013">
        <v>0</v>
      </c>
      <c r="E1013" t="s">
        <v>7</v>
      </c>
      <c r="F1013" s="4">
        <v>0</v>
      </c>
    </row>
    <row r="1014" spans="3:6">
      <c r="C1014" t="s">
        <v>1019</v>
      </c>
      <c r="D1014">
        <v>0</v>
      </c>
      <c r="E1014" t="s">
        <v>7</v>
      </c>
      <c r="F1014" s="4">
        <v>0</v>
      </c>
    </row>
    <row r="1015" spans="3:6">
      <c r="C1015" t="s">
        <v>1020</v>
      </c>
      <c r="D1015">
        <v>0</v>
      </c>
      <c r="E1015" t="s">
        <v>7</v>
      </c>
      <c r="F1015" s="4">
        <v>0</v>
      </c>
    </row>
    <row r="1016" spans="3:6">
      <c r="C1016" t="s">
        <v>1021</v>
      </c>
      <c r="D1016">
        <v>0</v>
      </c>
      <c r="E1016" t="s">
        <v>7</v>
      </c>
      <c r="F1016" s="4">
        <v>0</v>
      </c>
    </row>
    <row r="1017" spans="3:6">
      <c r="C1017" t="s">
        <v>1022</v>
      </c>
      <c r="D1017">
        <v>0</v>
      </c>
      <c r="E1017" t="s">
        <v>7</v>
      </c>
      <c r="F1017" s="4">
        <v>0</v>
      </c>
    </row>
    <row r="1018" spans="3:6">
      <c r="C1018" t="s">
        <v>1023</v>
      </c>
      <c r="D1018">
        <v>0</v>
      </c>
      <c r="E1018" t="s">
        <v>7</v>
      </c>
      <c r="F1018" s="4">
        <v>0</v>
      </c>
    </row>
    <row r="1019" spans="3:6">
      <c r="C1019" t="s">
        <v>1024</v>
      </c>
      <c r="D1019">
        <v>0</v>
      </c>
      <c r="E1019" t="s">
        <v>7</v>
      </c>
      <c r="F1019" s="4">
        <v>0</v>
      </c>
    </row>
    <row r="1020" spans="3:6">
      <c r="C1020" t="s">
        <v>1025</v>
      </c>
      <c r="D1020">
        <v>0</v>
      </c>
      <c r="E1020" t="s">
        <v>7</v>
      </c>
      <c r="F1020" s="4">
        <v>0</v>
      </c>
    </row>
    <row r="1021" spans="3:6">
      <c r="C1021" t="s">
        <v>1026</v>
      </c>
      <c r="D1021">
        <v>0</v>
      </c>
      <c r="E1021" t="s">
        <v>7</v>
      </c>
      <c r="F1021" s="4">
        <v>0</v>
      </c>
    </row>
    <row r="1022" spans="3:6">
      <c r="C1022" t="s">
        <v>1027</v>
      </c>
      <c r="D1022">
        <v>0</v>
      </c>
      <c r="E1022" t="s">
        <v>7</v>
      </c>
      <c r="F1022" s="4">
        <v>0</v>
      </c>
    </row>
    <row r="1023" spans="3:6">
      <c r="C1023" t="s">
        <v>1028</v>
      </c>
      <c r="D1023">
        <v>0</v>
      </c>
      <c r="E1023" t="s">
        <v>7</v>
      </c>
      <c r="F1023" s="4">
        <v>0</v>
      </c>
    </row>
    <row r="1024" spans="3:6">
      <c r="C1024" t="s">
        <v>1029</v>
      </c>
      <c r="D1024">
        <v>0</v>
      </c>
      <c r="E1024" t="s">
        <v>7</v>
      </c>
      <c r="F1024" s="4">
        <v>0</v>
      </c>
    </row>
    <row r="1025" spans="3:6">
      <c r="C1025" t="s">
        <v>1030</v>
      </c>
      <c r="D1025">
        <v>0</v>
      </c>
      <c r="E1025" t="s">
        <v>7</v>
      </c>
      <c r="F1025" s="4">
        <v>0</v>
      </c>
    </row>
    <row r="1026" spans="3:6">
      <c r="C1026" t="s">
        <v>1031</v>
      </c>
      <c r="D1026">
        <v>0</v>
      </c>
      <c r="E1026" t="s">
        <v>7</v>
      </c>
      <c r="F1026" s="4">
        <v>0</v>
      </c>
    </row>
    <row r="1027" spans="3:6">
      <c r="C1027" t="s">
        <v>1032</v>
      </c>
      <c r="D1027">
        <v>0</v>
      </c>
      <c r="E1027" t="s">
        <v>7</v>
      </c>
      <c r="F1027" s="4">
        <v>0</v>
      </c>
    </row>
    <row r="1028" spans="3:6">
      <c r="C1028" t="s">
        <v>1033</v>
      </c>
      <c r="D1028">
        <v>0</v>
      </c>
      <c r="E1028" t="s">
        <v>7</v>
      </c>
      <c r="F1028" s="4">
        <v>0</v>
      </c>
    </row>
    <row r="1029" spans="3:6">
      <c r="C1029" t="s">
        <v>1034</v>
      </c>
      <c r="D1029">
        <v>0</v>
      </c>
      <c r="E1029" t="s">
        <v>7</v>
      </c>
      <c r="F1029" s="4">
        <v>0</v>
      </c>
    </row>
    <row r="1030" spans="3:6">
      <c r="C1030" t="s">
        <v>1035</v>
      </c>
      <c r="D1030">
        <v>0</v>
      </c>
      <c r="E1030" t="s">
        <v>7</v>
      </c>
      <c r="F1030" s="4">
        <v>0</v>
      </c>
    </row>
    <row r="1031" spans="3:6">
      <c r="C1031" t="s">
        <v>1036</v>
      </c>
      <c r="D1031">
        <v>0</v>
      </c>
      <c r="E1031" t="s">
        <v>7</v>
      </c>
      <c r="F1031" s="4">
        <v>0</v>
      </c>
    </row>
    <row r="1032" spans="3:6">
      <c r="C1032" t="s">
        <v>1037</v>
      </c>
      <c r="D1032">
        <v>0</v>
      </c>
      <c r="E1032" t="s">
        <v>7</v>
      </c>
      <c r="F1032" s="4">
        <v>0</v>
      </c>
    </row>
    <row r="1033" spans="3:6">
      <c r="C1033" t="s">
        <v>1038</v>
      </c>
      <c r="D1033">
        <v>0</v>
      </c>
      <c r="E1033" t="s">
        <v>7</v>
      </c>
      <c r="F1033" s="4">
        <v>0</v>
      </c>
    </row>
    <row r="1034" spans="3:6">
      <c r="C1034" t="s">
        <v>1039</v>
      </c>
      <c r="D1034">
        <v>0</v>
      </c>
      <c r="E1034" t="s">
        <v>7</v>
      </c>
      <c r="F1034" s="4">
        <v>0</v>
      </c>
    </row>
    <row r="1035" spans="3:6">
      <c r="C1035" t="s">
        <v>1040</v>
      </c>
      <c r="D1035">
        <v>0</v>
      </c>
      <c r="E1035" t="s">
        <v>7</v>
      </c>
      <c r="F1035" s="4">
        <v>0</v>
      </c>
    </row>
    <row r="1036" spans="3:6">
      <c r="C1036" t="s">
        <v>1041</v>
      </c>
      <c r="D1036">
        <v>0</v>
      </c>
      <c r="E1036" t="s">
        <v>7</v>
      </c>
      <c r="F1036" s="4">
        <v>0</v>
      </c>
    </row>
    <row r="1037" spans="3:6">
      <c r="C1037" t="s">
        <v>1042</v>
      </c>
      <c r="D1037">
        <v>0</v>
      </c>
      <c r="E1037" t="s">
        <v>7</v>
      </c>
      <c r="F1037" s="4">
        <v>0</v>
      </c>
    </row>
    <row r="1038" spans="3:6">
      <c r="C1038" t="s">
        <v>1043</v>
      </c>
      <c r="D1038">
        <v>0</v>
      </c>
      <c r="E1038" t="s">
        <v>7</v>
      </c>
      <c r="F1038" s="4">
        <v>0</v>
      </c>
    </row>
    <row r="1039" spans="3:6">
      <c r="C1039" t="s">
        <v>1044</v>
      </c>
      <c r="D1039">
        <v>0</v>
      </c>
      <c r="E1039" t="s">
        <v>7</v>
      </c>
      <c r="F1039" s="4">
        <v>0</v>
      </c>
    </row>
    <row r="1040" spans="3:6">
      <c r="C1040" t="s">
        <v>1045</v>
      </c>
      <c r="D1040">
        <v>0</v>
      </c>
      <c r="E1040" t="s">
        <v>7</v>
      </c>
      <c r="F1040" s="4">
        <v>0</v>
      </c>
    </row>
    <row r="1041" spans="3:6">
      <c r="C1041" t="s">
        <v>1046</v>
      </c>
      <c r="D1041">
        <v>0</v>
      </c>
      <c r="E1041" t="s">
        <v>7</v>
      </c>
      <c r="F1041" s="4">
        <v>0</v>
      </c>
    </row>
    <row r="1042" spans="3:6">
      <c r="C1042" t="s">
        <v>1047</v>
      </c>
      <c r="D1042">
        <v>0</v>
      </c>
      <c r="E1042" t="s">
        <v>7</v>
      </c>
      <c r="F1042" s="4">
        <v>0</v>
      </c>
    </row>
    <row r="1043" spans="3:6">
      <c r="C1043" t="s">
        <v>1048</v>
      </c>
      <c r="D1043">
        <v>0</v>
      </c>
      <c r="E1043" t="s">
        <v>7</v>
      </c>
      <c r="F1043" s="4">
        <v>0</v>
      </c>
    </row>
    <row r="1044" spans="3:6">
      <c r="C1044" t="s">
        <v>1049</v>
      </c>
      <c r="D1044">
        <v>0</v>
      </c>
      <c r="E1044" t="s">
        <v>7</v>
      </c>
      <c r="F1044" s="4">
        <v>0</v>
      </c>
    </row>
    <row r="1045" spans="3:6">
      <c r="C1045" t="s">
        <v>1050</v>
      </c>
      <c r="D1045">
        <v>0</v>
      </c>
      <c r="E1045" t="s">
        <v>7</v>
      </c>
      <c r="F1045" s="4">
        <v>0</v>
      </c>
    </row>
    <row r="1046" spans="3:6">
      <c r="C1046" t="s">
        <v>1051</v>
      </c>
      <c r="D1046">
        <v>0</v>
      </c>
      <c r="E1046" t="s">
        <v>7</v>
      </c>
      <c r="F1046" s="4">
        <v>0</v>
      </c>
    </row>
    <row r="1047" spans="3:6">
      <c r="C1047" t="s">
        <v>1052</v>
      </c>
      <c r="D1047">
        <v>0</v>
      </c>
      <c r="E1047" t="s">
        <v>7</v>
      </c>
      <c r="F1047" s="4">
        <v>0</v>
      </c>
    </row>
    <row r="1048" spans="3:6">
      <c r="C1048" t="s">
        <v>1053</v>
      </c>
      <c r="D1048">
        <v>0</v>
      </c>
      <c r="E1048" t="s">
        <v>7</v>
      </c>
      <c r="F1048" s="4">
        <v>0</v>
      </c>
    </row>
    <row r="1049" spans="3:6">
      <c r="C1049" t="s">
        <v>1054</v>
      </c>
      <c r="D1049">
        <v>0</v>
      </c>
      <c r="E1049" t="s">
        <v>7</v>
      </c>
      <c r="F1049" s="4">
        <v>0</v>
      </c>
    </row>
    <row r="1050" spans="3:6">
      <c r="C1050" t="s">
        <v>1055</v>
      </c>
      <c r="D1050">
        <v>0</v>
      </c>
      <c r="E1050" t="s">
        <v>7</v>
      </c>
      <c r="F1050" s="4">
        <v>0</v>
      </c>
    </row>
    <row r="1051" spans="3:6">
      <c r="C1051" t="s">
        <v>1056</v>
      </c>
      <c r="D1051">
        <v>0</v>
      </c>
      <c r="E1051" t="s">
        <v>7</v>
      </c>
      <c r="F1051" s="4">
        <v>0</v>
      </c>
    </row>
    <row r="1052" spans="3:6">
      <c r="C1052" t="s">
        <v>1057</v>
      </c>
      <c r="D1052">
        <v>0</v>
      </c>
      <c r="E1052" t="s">
        <v>7</v>
      </c>
      <c r="F1052" s="4">
        <v>0</v>
      </c>
    </row>
    <row r="1053" spans="3:6">
      <c r="C1053" t="s">
        <v>1058</v>
      </c>
      <c r="D1053">
        <v>0</v>
      </c>
      <c r="E1053" t="s">
        <v>7</v>
      </c>
      <c r="F1053" s="4">
        <v>0</v>
      </c>
    </row>
    <row r="1054" spans="3:6">
      <c r="C1054" t="s">
        <v>1059</v>
      </c>
      <c r="D1054">
        <v>0</v>
      </c>
      <c r="E1054" t="s">
        <v>7</v>
      </c>
      <c r="F1054" s="4">
        <v>0</v>
      </c>
    </row>
    <row r="1055" spans="3:6">
      <c r="C1055" t="s">
        <v>1060</v>
      </c>
      <c r="D1055">
        <v>0</v>
      </c>
      <c r="E1055" t="s">
        <v>7</v>
      </c>
      <c r="F1055" s="4">
        <v>0</v>
      </c>
    </row>
    <row r="1056" spans="3:6">
      <c r="C1056" t="s">
        <v>1061</v>
      </c>
      <c r="D1056">
        <v>0</v>
      </c>
      <c r="E1056" t="s">
        <v>7</v>
      </c>
      <c r="F1056" s="4">
        <v>0</v>
      </c>
    </row>
    <row r="1057" spans="3:6">
      <c r="C1057" t="s">
        <v>1062</v>
      </c>
      <c r="D1057">
        <v>0</v>
      </c>
      <c r="E1057" t="s">
        <v>7</v>
      </c>
      <c r="F1057" s="4">
        <v>0</v>
      </c>
    </row>
    <row r="1058" spans="3:6">
      <c r="C1058" t="s">
        <v>1063</v>
      </c>
      <c r="D1058">
        <v>0</v>
      </c>
      <c r="E1058" t="s">
        <v>7</v>
      </c>
      <c r="F1058" s="4">
        <v>0</v>
      </c>
    </row>
    <row r="1059" spans="3:6">
      <c r="C1059" t="s">
        <v>1064</v>
      </c>
      <c r="D1059">
        <v>0</v>
      </c>
      <c r="E1059" t="s">
        <v>7</v>
      </c>
      <c r="F1059" s="4">
        <v>0</v>
      </c>
    </row>
    <row r="1060" spans="3:6">
      <c r="C1060" t="s">
        <v>1065</v>
      </c>
      <c r="D1060">
        <v>0</v>
      </c>
      <c r="E1060" t="s">
        <v>7</v>
      </c>
      <c r="F1060" s="4">
        <v>0</v>
      </c>
    </row>
    <row r="1061" spans="3:6">
      <c r="C1061" t="s">
        <v>1066</v>
      </c>
      <c r="D1061">
        <v>0</v>
      </c>
      <c r="E1061" t="s">
        <v>7</v>
      </c>
      <c r="F1061" s="4">
        <v>0</v>
      </c>
    </row>
    <row r="1062" spans="3:6">
      <c r="C1062" t="s">
        <v>1067</v>
      </c>
      <c r="D1062">
        <v>0</v>
      </c>
      <c r="E1062" t="s">
        <v>7</v>
      </c>
      <c r="F1062" s="4">
        <v>0</v>
      </c>
    </row>
    <row r="1063" spans="3:6">
      <c r="C1063" t="s">
        <v>1068</v>
      </c>
      <c r="D1063">
        <v>0</v>
      </c>
      <c r="E1063" t="s">
        <v>7</v>
      </c>
      <c r="F1063" s="4">
        <v>0</v>
      </c>
    </row>
    <row r="1064" spans="3:6">
      <c r="C1064" t="s">
        <v>1069</v>
      </c>
      <c r="D1064">
        <v>0</v>
      </c>
      <c r="E1064" t="s">
        <v>7</v>
      </c>
      <c r="F1064" s="4">
        <v>0</v>
      </c>
    </row>
    <row r="1065" spans="3:6">
      <c r="C1065" t="s">
        <v>1070</v>
      </c>
      <c r="D1065">
        <v>0</v>
      </c>
      <c r="E1065" t="s">
        <v>7</v>
      </c>
      <c r="F1065" s="4">
        <v>0</v>
      </c>
    </row>
    <row r="1066" spans="3:6">
      <c r="C1066" t="s">
        <v>1071</v>
      </c>
      <c r="D1066">
        <v>0</v>
      </c>
      <c r="E1066" t="s">
        <v>7</v>
      </c>
      <c r="F1066" s="4">
        <v>0</v>
      </c>
    </row>
    <row r="1067" spans="3:6">
      <c r="C1067" t="s">
        <v>1072</v>
      </c>
      <c r="D1067">
        <v>0</v>
      </c>
      <c r="E1067" t="s">
        <v>7</v>
      </c>
      <c r="F1067" s="4">
        <v>0</v>
      </c>
    </row>
    <row r="1068" spans="3:6">
      <c r="C1068" t="s">
        <v>1073</v>
      </c>
      <c r="D1068">
        <v>0</v>
      </c>
      <c r="E1068" t="s">
        <v>7</v>
      </c>
      <c r="F1068" s="4">
        <v>0</v>
      </c>
    </row>
    <row r="1069" spans="3:6">
      <c r="C1069" t="s">
        <v>1074</v>
      </c>
      <c r="D1069">
        <v>0</v>
      </c>
      <c r="E1069" t="s">
        <v>7</v>
      </c>
      <c r="F1069" s="4">
        <v>0</v>
      </c>
    </row>
    <row r="1070" spans="3:6">
      <c r="C1070" t="s">
        <v>1075</v>
      </c>
      <c r="D1070">
        <v>0</v>
      </c>
      <c r="E1070" t="s">
        <v>7</v>
      </c>
      <c r="F1070" s="4">
        <v>0</v>
      </c>
    </row>
    <row r="1071" spans="3:6">
      <c r="C1071" t="s">
        <v>1076</v>
      </c>
      <c r="D1071">
        <v>0</v>
      </c>
      <c r="E1071" t="s">
        <v>7</v>
      </c>
      <c r="F1071" s="4">
        <v>0</v>
      </c>
    </row>
    <row r="1072" spans="3:6">
      <c r="C1072" t="s">
        <v>1077</v>
      </c>
      <c r="D1072">
        <v>0</v>
      </c>
      <c r="E1072" t="s">
        <v>7</v>
      </c>
      <c r="F1072" s="4">
        <v>0</v>
      </c>
    </row>
    <row r="1073" spans="3:6">
      <c r="C1073" t="s">
        <v>1078</v>
      </c>
      <c r="D1073">
        <v>0</v>
      </c>
      <c r="E1073" t="s">
        <v>7</v>
      </c>
      <c r="F1073" s="4">
        <v>0</v>
      </c>
    </row>
    <row r="1074" spans="3:6">
      <c r="C1074" t="s">
        <v>1079</v>
      </c>
      <c r="D1074">
        <v>0</v>
      </c>
      <c r="E1074" t="s">
        <v>7</v>
      </c>
      <c r="F1074" s="4">
        <v>0</v>
      </c>
    </row>
    <row r="1075" spans="3:6">
      <c r="C1075" t="s">
        <v>1080</v>
      </c>
      <c r="D1075">
        <v>0</v>
      </c>
      <c r="E1075" t="s">
        <v>7</v>
      </c>
      <c r="F1075" s="4">
        <v>0</v>
      </c>
    </row>
    <row r="1076" spans="3:6">
      <c r="C1076" t="s">
        <v>1081</v>
      </c>
      <c r="D1076">
        <v>0</v>
      </c>
      <c r="E1076" t="s">
        <v>7</v>
      </c>
      <c r="F1076" s="4">
        <v>0</v>
      </c>
    </row>
    <row r="1077" spans="3:6">
      <c r="C1077" t="s">
        <v>1082</v>
      </c>
      <c r="D1077">
        <v>0</v>
      </c>
      <c r="E1077" t="s">
        <v>7</v>
      </c>
      <c r="F1077" s="4">
        <v>0</v>
      </c>
    </row>
    <row r="1078" spans="3:6">
      <c r="C1078" t="s">
        <v>1083</v>
      </c>
      <c r="D1078">
        <v>0</v>
      </c>
      <c r="E1078" t="s">
        <v>7</v>
      </c>
      <c r="F1078" s="4">
        <v>0</v>
      </c>
    </row>
    <row r="1079" spans="3:6">
      <c r="C1079" t="s">
        <v>1084</v>
      </c>
      <c r="D1079">
        <v>0</v>
      </c>
      <c r="E1079" t="s">
        <v>7</v>
      </c>
      <c r="F1079" s="4">
        <v>0</v>
      </c>
    </row>
    <row r="1080" spans="3:6">
      <c r="C1080" t="s">
        <v>1085</v>
      </c>
      <c r="D1080">
        <v>0</v>
      </c>
      <c r="E1080" t="s">
        <v>7</v>
      </c>
      <c r="F1080" s="4">
        <v>0</v>
      </c>
    </row>
    <row r="1081" spans="3:6">
      <c r="C1081" t="s">
        <v>1086</v>
      </c>
      <c r="D1081">
        <v>0</v>
      </c>
      <c r="E1081" t="s">
        <v>7</v>
      </c>
      <c r="F1081" s="4">
        <v>0</v>
      </c>
    </row>
    <row r="1082" spans="3:6">
      <c r="C1082" t="s">
        <v>1087</v>
      </c>
      <c r="D1082">
        <v>0</v>
      </c>
      <c r="E1082" t="s">
        <v>7</v>
      </c>
      <c r="F1082" s="4">
        <v>0</v>
      </c>
    </row>
    <row r="1083" spans="3:6">
      <c r="C1083" t="s">
        <v>1088</v>
      </c>
      <c r="D1083">
        <v>0</v>
      </c>
      <c r="E1083" t="s">
        <v>7</v>
      </c>
      <c r="F1083" s="4">
        <v>0</v>
      </c>
    </row>
    <row r="1084" spans="3:6">
      <c r="C1084" t="s">
        <v>1089</v>
      </c>
      <c r="D1084">
        <v>0</v>
      </c>
      <c r="E1084" t="s">
        <v>7</v>
      </c>
      <c r="F1084" s="4">
        <v>0</v>
      </c>
    </row>
    <row r="1085" spans="3:6">
      <c r="C1085" t="s">
        <v>1090</v>
      </c>
      <c r="D1085">
        <v>0</v>
      </c>
      <c r="E1085" t="s">
        <v>7</v>
      </c>
      <c r="F1085" s="4">
        <v>0</v>
      </c>
    </row>
    <row r="1086" spans="3:6">
      <c r="C1086" t="s">
        <v>1091</v>
      </c>
      <c r="D1086">
        <v>0</v>
      </c>
      <c r="E1086" t="s">
        <v>7</v>
      </c>
      <c r="F1086" s="4">
        <v>0</v>
      </c>
    </row>
    <row r="1087" spans="3:6">
      <c r="C1087" t="s">
        <v>1092</v>
      </c>
      <c r="D1087">
        <v>0</v>
      </c>
      <c r="E1087" t="s">
        <v>7</v>
      </c>
      <c r="F1087" s="4">
        <v>0</v>
      </c>
    </row>
    <row r="1088" spans="3:6">
      <c r="C1088" t="s">
        <v>1093</v>
      </c>
      <c r="D1088">
        <v>0</v>
      </c>
      <c r="E1088" t="s">
        <v>7</v>
      </c>
      <c r="F1088" s="4">
        <v>0</v>
      </c>
    </row>
    <row r="1089" spans="3:6">
      <c r="C1089" t="s">
        <v>1094</v>
      </c>
      <c r="D1089">
        <v>0</v>
      </c>
      <c r="E1089" t="s">
        <v>7</v>
      </c>
      <c r="F1089" s="4">
        <v>0</v>
      </c>
    </row>
    <row r="1090" spans="3:6">
      <c r="C1090" t="s">
        <v>1095</v>
      </c>
      <c r="D1090">
        <v>0</v>
      </c>
      <c r="E1090" t="s">
        <v>7</v>
      </c>
      <c r="F1090" s="4">
        <v>0</v>
      </c>
    </row>
    <row r="1091" spans="3:6">
      <c r="C1091" t="s">
        <v>1096</v>
      </c>
      <c r="D1091">
        <v>0</v>
      </c>
      <c r="E1091" t="s">
        <v>7</v>
      </c>
      <c r="F1091" s="4">
        <v>0</v>
      </c>
    </row>
    <row r="1092" spans="3:6">
      <c r="C1092" t="s">
        <v>1097</v>
      </c>
      <c r="D1092">
        <v>0</v>
      </c>
      <c r="E1092" t="s">
        <v>7</v>
      </c>
      <c r="F1092" s="4">
        <v>0</v>
      </c>
    </row>
    <row r="1093" spans="3:6">
      <c r="C1093" t="s">
        <v>1098</v>
      </c>
      <c r="D1093">
        <v>0</v>
      </c>
      <c r="E1093" t="s">
        <v>7</v>
      </c>
      <c r="F1093" s="4">
        <v>0</v>
      </c>
    </row>
    <row r="1094" spans="3:6">
      <c r="C1094" t="s">
        <v>1099</v>
      </c>
      <c r="D1094">
        <v>0</v>
      </c>
      <c r="E1094" t="s">
        <v>7</v>
      </c>
      <c r="F1094" s="4">
        <v>0</v>
      </c>
    </row>
    <row r="1095" spans="3:6">
      <c r="C1095" t="s">
        <v>1100</v>
      </c>
      <c r="D1095">
        <v>0</v>
      </c>
      <c r="E1095" t="s">
        <v>7</v>
      </c>
      <c r="F1095" s="4">
        <v>0</v>
      </c>
    </row>
    <row r="1096" spans="3:6">
      <c r="C1096" t="s">
        <v>1101</v>
      </c>
      <c r="D1096">
        <v>0</v>
      </c>
      <c r="E1096" t="s">
        <v>7</v>
      </c>
      <c r="F1096" s="4">
        <v>0</v>
      </c>
    </row>
    <row r="1097" spans="3:6">
      <c r="C1097" t="s">
        <v>1102</v>
      </c>
      <c r="D1097">
        <v>0</v>
      </c>
      <c r="E1097" t="s">
        <v>7</v>
      </c>
      <c r="F1097" s="4">
        <v>0</v>
      </c>
    </row>
    <row r="1098" spans="3:6">
      <c r="C1098" t="s">
        <v>1103</v>
      </c>
      <c r="D1098">
        <v>0</v>
      </c>
      <c r="E1098" t="s">
        <v>7</v>
      </c>
      <c r="F1098" s="4">
        <v>0</v>
      </c>
    </row>
    <row r="1099" spans="3:6">
      <c r="C1099" t="s">
        <v>1104</v>
      </c>
      <c r="D1099">
        <v>0</v>
      </c>
      <c r="E1099" t="s">
        <v>7</v>
      </c>
      <c r="F1099" s="4">
        <v>0</v>
      </c>
    </row>
    <row r="1100" spans="3:6">
      <c r="C1100" t="s">
        <v>1105</v>
      </c>
      <c r="D1100">
        <v>0</v>
      </c>
      <c r="E1100" t="s">
        <v>7</v>
      </c>
      <c r="F1100" s="4">
        <v>0</v>
      </c>
    </row>
    <row r="1101" spans="3:6">
      <c r="C1101" t="s">
        <v>1106</v>
      </c>
      <c r="D1101">
        <v>0</v>
      </c>
      <c r="E1101" t="s">
        <v>7</v>
      </c>
      <c r="F1101" s="4">
        <v>0</v>
      </c>
    </row>
    <row r="1102" spans="3:6">
      <c r="C1102" t="s">
        <v>1107</v>
      </c>
      <c r="D1102">
        <v>0</v>
      </c>
      <c r="E1102" t="s">
        <v>7</v>
      </c>
      <c r="F1102" s="4">
        <v>0</v>
      </c>
    </row>
    <row r="1103" spans="3:6">
      <c r="C1103" t="s">
        <v>1108</v>
      </c>
      <c r="D1103">
        <v>0</v>
      </c>
      <c r="E1103" t="s">
        <v>7</v>
      </c>
      <c r="F1103" s="4">
        <v>0</v>
      </c>
    </row>
    <row r="1104" spans="3:6">
      <c r="C1104" t="s">
        <v>1109</v>
      </c>
      <c r="D1104">
        <v>0</v>
      </c>
      <c r="E1104" t="s">
        <v>7</v>
      </c>
      <c r="F1104" s="4">
        <v>0</v>
      </c>
    </row>
    <row r="1105" spans="3:6">
      <c r="C1105" t="s">
        <v>1110</v>
      </c>
      <c r="D1105">
        <v>0</v>
      </c>
      <c r="E1105" t="s">
        <v>7</v>
      </c>
      <c r="F1105" s="4">
        <v>0</v>
      </c>
    </row>
    <row r="1106" spans="3:6">
      <c r="C1106" t="s">
        <v>1111</v>
      </c>
      <c r="D1106">
        <v>0</v>
      </c>
      <c r="E1106" t="s">
        <v>7</v>
      </c>
      <c r="F1106" s="4">
        <v>0</v>
      </c>
    </row>
    <row r="1107" spans="3:6">
      <c r="C1107" t="s">
        <v>1112</v>
      </c>
      <c r="D1107">
        <v>0</v>
      </c>
      <c r="E1107" t="s">
        <v>7</v>
      </c>
      <c r="F1107" s="4">
        <v>0</v>
      </c>
    </row>
    <row r="1108" spans="3:6">
      <c r="C1108" t="s">
        <v>1113</v>
      </c>
      <c r="D1108">
        <v>0</v>
      </c>
      <c r="E1108" t="s">
        <v>7</v>
      </c>
      <c r="F1108" s="4">
        <v>0</v>
      </c>
    </row>
    <row r="1109" spans="3:6">
      <c r="C1109" t="s">
        <v>1114</v>
      </c>
      <c r="D1109">
        <v>0</v>
      </c>
      <c r="E1109" t="s">
        <v>7</v>
      </c>
      <c r="F1109" s="4">
        <v>0</v>
      </c>
    </row>
    <row r="1110" spans="3:6">
      <c r="C1110" t="s">
        <v>1115</v>
      </c>
      <c r="D1110">
        <v>0</v>
      </c>
      <c r="E1110" t="s">
        <v>7</v>
      </c>
      <c r="F1110" s="4">
        <v>0</v>
      </c>
    </row>
    <row r="1111" spans="3:6">
      <c r="C1111" t="s">
        <v>1116</v>
      </c>
      <c r="D1111">
        <v>0</v>
      </c>
      <c r="E1111" t="s">
        <v>7</v>
      </c>
      <c r="F1111" s="4">
        <v>0</v>
      </c>
    </row>
    <row r="1112" spans="3:6">
      <c r="C1112" t="s">
        <v>1117</v>
      </c>
      <c r="D1112">
        <v>0</v>
      </c>
      <c r="E1112" t="s">
        <v>7</v>
      </c>
      <c r="F1112" s="4">
        <v>0</v>
      </c>
    </row>
    <row r="1113" spans="3:6">
      <c r="C1113" t="s">
        <v>1118</v>
      </c>
      <c r="D1113">
        <v>0</v>
      </c>
      <c r="E1113" t="s">
        <v>7</v>
      </c>
      <c r="F1113" s="4">
        <v>0</v>
      </c>
    </row>
    <row r="1114" spans="3:6">
      <c r="C1114" t="s">
        <v>1119</v>
      </c>
      <c r="D1114">
        <v>0</v>
      </c>
      <c r="E1114" t="s">
        <v>7</v>
      </c>
      <c r="F1114" s="4">
        <v>0</v>
      </c>
    </row>
    <row r="1115" spans="3:6">
      <c r="C1115" t="s">
        <v>1120</v>
      </c>
      <c r="D1115">
        <v>0</v>
      </c>
      <c r="E1115" t="s">
        <v>7</v>
      </c>
      <c r="F1115" s="4">
        <v>0</v>
      </c>
    </row>
    <row r="1116" spans="3:6">
      <c r="C1116" t="s">
        <v>1121</v>
      </c>
      <c r="D1116">
        <v>0</v>
      </c>
      <c r="E1116" t="s">
        <v>7</v>
      </c>
      <c r="F1116" s="4">
        <v>0</v>
      </c>
    </row>
    <row r="1117" spans="3:6">
      <c r="C1117" t="s">
        <v>1122</v>
      </c>
      <c r="D1117">
        <v>0</v>
      </c>
      <c r="E1117" t="s">
        <v>7</v>
      </c>
      <c r="F1117" s="4">
        <v>0</v>
      </c>
    </row>
    <row r="1118" spans="3:6">
      <c r="C1118" t="s">
        <v>1123</v>
      </c>
      <c r="D1118">
        <v>0</v>
      </c>
      <c r="E1118" t="s">
        <v>7</v>
      </c>
      <c r="F1118" s="4">
        <v>0</v>
      </c>
    </row>
    <row r="1119" spans="3:6">
      <c r="C1119" t="s">
        <v>1124</v>
      </c>
      <c r="D1119">
        <v>0</v>
      </c>
      <c r="E1119" t="s">
        <v>7</v>
      </c>
      <c r="F1119" s="4">
        <v>0</v>
      </c>
    </row>
    <row r="1120" spans="3:6">
      <c r="C1120" t="s">
        <v>1125</v>
      </c>
      <c r="D1120">
        <v>0</v>
      </c>
      <c r="E1120" t="s">
        <v>7</v>
      </c>
      <c r="F1120" s="4">
        <v>0</v>
      </c>
    </row>
    <row r="1121" spans="3:6">
      <c r="C1121" t="s">
        <v>1126</v>
      </c>
      <c r="D1121">
        <v>0</v>
      </c>
      <c r="E1121" t="s">
        <v>7</v>
      </c>
      <c r="F1121" s="4">
        <v>0</v>
      </c>
    </row>
    <row r="1122" spans="3:6">
      <c r="C1122" t="s">
        <v>1127</v>
      </c>
      <c r="D1122">
        <v>0</v>
      </c>
      <c r="E1122" t="s">
        <v>7</v>
      </c>
      <c r="F1122" s="4">
        <v>0</v>
      </c>
    </row>
    <row r="1123" spans="3:6">
      <c r="C1123" t="s">
        <v>1128</v>
      </c>
      <c r="D1123">
        <v>0</v>
      </c>
      <c r="E1123" t="s">
        <v>7</v>
      </c>
      <c r="F1123" s="4">
        <v>0</v>
      </c>
    </row>
    <row r="1124" spans="3:6">
      <c r="C1124" t="s">
        <v>1129</v>
      </c>
      <c r="D1124">
        <v>0</v>
      </c>
      <c r="E1124" t="s">
        <v>7</v>
      </c>
      <c r="F1124" s="4">
        <v>0</v>
      </c>
    </row>
    <row r="1125" spans="3:6">
      <c r="C1125" t="s">
        <v>1130</v>
      </c>
      <c r="D1125">
        <v>0</v>
      </c>
      <c r="E1125" t="s">
        <v>7</v>
      </c>
      <c r="F1125" s="4">
        <v>0</v>
      </c>
    </row>
    <row r="1126" spans="3:6">
      <c r="C1126" t="s">
        <v>1131</v>
      </c>
      <c r="D1126">
        <v>0</v>
      </c>
      <c r="E1126" t="s">
        <v>7</v>
      </c>
      <c r="F1126" s="4">
        <v>0</v>
      </c>
    </row>
    <row r="1127" spans="3:6">
      <c r="C1127" t="s">
        <v>1132</v>
      </c>
      <c r="D1127">
        <v>0</v>
      </c>
      <c r="E1127" t="s">
        <v>7</v>
      </c>
      <c r="F1127" s="4">
        <v>0</v>
      </c>
    </row>
    <row r="1128" spans="3:6">
      <c r="C1128" t="s">
        <v>1133</v>
      </c>
      <c r="D1128">
        <v>0</v>
      </c>
      <c r="E1128" t="s">
        <v>7</v>
      </c>
      <c r="F1128" s="4">
        <v>0</v>
      </c>
    </row>
    <row r="1129" spans="3:6">
      <c r="C1129" t="s">
        <v>1134</v>
      </c>
      <c r="D1129">
        <v>0</v>
      </c>
      <c r="E1129" t="s">
        <v>7</v>
      </c>
      <c r="F1129" s="4">
        <v>0</v>
      </c>
    </row>
    <row r="1130" spans="3:6">
      <c r="C1130" t="s">
        <v>1135</v>
      </c>
      <c r="D1130">
        <v>0</v>
      </c>
      <c r="E1130" t="s">
        <v>7</v>
      </c>
      <c r="F1130" s="4">
        <v>0</v>
      </c>
    </row>
    <row r="1131" spans="3:6">
      <c r="C1131" t="s">
        <v>1136</v>
      </c>
      <c r="D1131">
        <v>0</v>
      </c>
      <c r="E1131" t="s">
        <v>7</v>
      </c>
      <c r="F1131" s="4">
        <v>0</v>
      </c>
    </row>
    <row r="1132" spans="3:6">
      <c r="C1132" t="s">
        <v>1137</v>
      </c>
      <c r="D1132">
        <v>0</v>
      </c>
      <c r="E1132" t="s">
        <v>7</v>
      </c>
      <c r="F1132" s="4">
        <v>0</v>
      </c>
    </row>
    <row r="1133" spans="3:6">
      <c r="C1133" t="s">
        <v>1138</v>
      </c>
      <c r="D1133">
        <v>0</v>
      </c>
      <c r="E1133" t="s">
        <v>7</v>
      </c>
      <c r="F1133" s="4">
        <v>0</v>
      </c>
    </row>
    <row r="1134" spans="3:6">
      <c r="C1134" t="s">
        <v>1139</v>
      </c>
      <c r="D1134">
        <v>0</v>
      </c>
      <c r="E1134" t="s">
        <v>7</v>
      </c>
      <c r="F1134" s="4">
        <v>0</v>
      </c>
    </row>
    <row r="1135" spans="3:6">
      <c r="C1135" t="s">
        <v>1140</v>
      </c>
      <c r="D1135">
        <v>0</v>
      </c>
      <c r="E1135" t="s">
        <v>7</v>
      </c>
      <c r="F1135" s="4">
        <v>0</v>
      </c>
    </row>
    <row r="1136" spans="3:6">
      <c r="C1136" t="s">
        <v>1141</v>
      </c>
      <c r="D1136">
        <v>0</v>
      </c>
      <c r="E1136" t="s">
        <v>7</v>
      </c>
      <c r="F1136" s="4">
        <v>0</v>
      </c>
    </row>
    <row r="1137" spans="3:6">
      <c r="C1137" t="s">
        <v>1142</v>
      </c>
      <c r="D1137">
        <v>0</v>
      </c>
      <c r="E1137" t="s">
        <v>7</v>
      </c>
      <c r="F1137" s="4">
        <v>0</v>
      </c>
    </row>
    <row r="1138" spans="3:6">
      <c r="C1138" t="s">
        <v>1143</v>
      </c>
      <c r="D1138">
        <v>0</v>
      </c>
      <c r="E1138" t="s">
        <v>7</v>
      </c>
      <c r="F1138" s="4">
        <v>0</v>
      </c>
    </row>
    <row r="1139" spans="3:6">
      <c r="C1139" t="s">
        <v>1144</v>
      </c>
      <c r="D1139">
        <v>0</v>
      </c>
      <c r="E1139" t="s">
        <v>7</v>
      </c>
      <c r="F1139" s="4">
        <v>0</v>
      </c>
    </row>
    <row r="1140" spans="3:6">
      <c r="C1140" t="s">
        <v>1145</v>
      </c>
      <c r="D1140">
        <v>0</v>
      </c>
      <c r="E1140" t="s">
        <v>7</v>
      </c>
      <c r="F1140" s="4">
        <v>0</v>
      </c>
    </row>
    <row r="1141" spans="3:6">
      <c r="C1141" t="s">
        <v>1146</v>
      </c>
      <c r="D1141">
        <v>0</v>
      </c>
      <c r="E1141" t="s">
        <v>7</v>
      </c>
      <c r="F1141" s="4">
        <v>0</v>
      </c>
    </row>
    <row r="1142" spans="3:6">
      <c r="C1142" t="s">
        <v>1147</v>
      </c>
      <c r="D1142">
        <v>0</v>
      </c>
      <c r="E1142" t="s">
        <v>7</v>
      </c>
      <c r="F1142" s="4">
        <v>0</v>
      </c>
    </row>
    <row r="1143" spans="3:6">
      <c r="C1143" t="s">
        <v>1148</v>
      </c>
      <c r="D1143">
        <v>0</v>
      </c>
      <c r="E1143" t="s">
        <v>7</v>
      </c>
      <c r="F1143" s="4">
        <v>0</v>
      </c>
    </row>
    <row r="1144" spans="3:6">
      <c r="C1144" t="s">
        <v>1149</v>
      </c>
      <c r="D1144">
        <v>0</v>
      </c>
      <c r="E1144" t="s">
        <v>7</v>
      </c>
      <c r="F1144" s="4">
        <v>0</v>
      </c>
    </row>
    <row r="1145" spans="3:6">
      <c r="C1145" t="s">
        <v>1150</v>
      </c>
      <c r="D1145">
        <v>0</v>
      </c>
      <c r="E1145" t="s">
        <v>7</v>
      </c>
      <c r="F1145" s="4">
        <v>0</v>
      </c>
    </row>
    <row r="1146" spans="3:6">
      <c r="C1146" t="s">
        <v>1151</v>
      </c>
      <c r="D1146">
        <v>0</v>
      </c>
      <c r="E1146" t="s">
        <v>7</v>
      </c>
      <c r="F1146" s="4">
        <v>0</v>
      </c>
    </row>
    <row r="1147" spans="3:6">
      <c r="C1147" t="s">
        <v>1152</v>
      </c>
      <c r="D1147">
        <v>0</v>
      </c>
      <c r="E1147" t="s">
        <v>7</v>
      </c>
      <c r="F1147" s="4">
        <v>0</v>
      </c>
    </row>
    <row r="1148" spans="3:6">
      <c r="C1148" t="s">
        <v>1153</v>
      </c>
      <c r="D1148">
        <v>0</v>
      </c>
      <c r="E1148" t="s">
        <v>7</v>
      </c>
      <c r="F1148" s="4">
        <v>0</v>
      </c>
    </row>
    <row r="1149" spans="3:6">
      <c r="C1149" t="s">
        <v>1154</v>
      </c>
      <c r="D1149">
        <v>0</v>
      </c>
      <c r="E1149" t="s">
        <v>7</v>
      </c>
      <c r="F1149" s="4">
        <v>0</v>
      </c>
    </row>
    <row r="1150" spans="3:6">
      <c r="C1150" t="s">
        <v>1155</v>
      </c>
      <c r="D1150">
        <v>0</v>
      </c>
      <c r="E1150" t="s">
        <v>7</v>
      </c>
      <c r="F1150" s="4">
        <v>0</v>
      </c>
    </row>
    <row r="1151" spans="3:6">
      <c r="C1151" t="s">
        <v>1156</v>
      </c>
      <c r="D1151">
        <v>0</v>
      </c>
      <c r="E1151" t="s">
        <v>7</v>
      </c>
      <c r="F1151" s="4">
        <v>0</v>
      </c>
    </row>
    <row r="1152" spans="3:6">
      <c r="C1152" t="s">
        <v>1157</v>
      </c>
      <c r="D1152">
        <v>0</v>
      </c>
      <c r="E1152" t="s">
        <v>7</v>
      </c>
      <c r="F1152" s="4">
        <v>0</v>
      </c>
    </row>
    <row r="1153" spans="3:6">
      <c r="C1153" t="s">
        <v>1158</v>
      </c>
      <c r="D1153">
        <v>0</v>
      </c>
      <c r="E1153" t="s">
        <v>7</v>
      </c>
      <c r="F1153" s="4">
        <v>0</v>
      </c>
    </row>
    <row r="1154" spans="3:6">
      <c r="C1154" t="s">
        <v>1159</v>
      </c>
      <c r="D1154">
        <v>0</v>
      </c>
      <c r="E1154" t="s">
        <v>7</v>
      </c>
      <c r="F1154" s="4">
        <v>0</v>
      </c>
    </row>
    <row r="1155" spans="3:6">
      <c r="C1155" t="s">
        <v>1160</v>
      </c>
      <c r="D1155">
        <v>0</v>
      </c>
      <c r="E1155" t="s">
        <v>7</v>
      </c>
      <c r="F1155" s="4">
        <v>0</v>
      </c>
    </row>
    <row r="1156" spans="3:6">
      <c r="C1156" t="s">
        <v>1161</v>
      </c>
      <c r="D1156">
        <v>0</v>
      </c>
      <c r="E1156" t="s">
        <v>7</v>
      </c>
      <c r="F1156" s="4">
        <v>0</v>
      </c>
    </row>
    <row r="1157" spans="3:6">
      <c r="C1157" t="s">
        <v>1162</v>
      </c>
      <c r="D1157">
        <v>0</v>
      </c>
      <c r="E1157" t="s">
        <v>7</v>
      </c>
      <c r="F1157" s="4">
        <v>0</v>
      </c>
    </row>
    <row r="1158" spans="3:6">
      <c r="C1158" t="s">
        <v>1163</v>
      </c>
      <c r="D1158">
        <v>0</v>
      </c>
      <c r="E1158" t="s">
        <v>7</v>
      </c>
      <c r="F1158" s="4">
        <v>0</v>
      </c>
    </row>
    <row r="1159" spans="3:6">
      <c r="C1159" t="s">
        <v>1164</v>
      </c>
      <c r="D1159">
        <v>0</v>
      </c>
      <c r="E1159" t="s">
        <v>7</v>
      </c>
      <c r="F1159" s="4">
        <v>0</v>
      </c>
    </row>
    <row r="1160" spans="3:6">
      <c r="C1160" t="s">
        <v>1165</v>
      </c>
      <c r="D1160">
        <v>0</v>
      </c>
      <c r="E1160" t="s">
        <v>7</v>
      </c>
      <c r="F1160" s="4">
        <v>0</v>
      </c>
    </row>
    <row r="1161" spans="3:6">
      <c r="C1161" t="s">
        <v>1166</v>
      </c>
      <c r="D1161">
        <v>0</v>
      </c>
      <c r="E1161" t="s">
        <v>7</v>
      </c>
      <c r="F1161" s="4">
        <v>0</v>
      </c>
    </row>
    <row r="1162" spans="3:6">
      <c r="C1162" t="s">
        <v>1167</v>
      </c>
      <c r="D1162">
        <v>0</v>
      </c>
      <c r="E1162" t="s">
        <v>7</v>
      </c>
      <c r="F1162" s="4">
        <v>0</v>
      </c>
    </row>
    <row r="1163" spans="3:6">
      <c r="C1163" t="s">
        <v>1168</v>
      </c>
      <c r="D1163">
        <v>0</v>
      </c>
      <c r="E1163" t="s">
        <v>7</v>
      </c>
      <c r="F1163" s="4">
        <v>0</v>
      </c>
    </row>
    <row r="1164" spans="3:6">
      <c r="C1164" t="s">
        <v>1169</v>
      </c>
      <c r="D1164">
        <v>0</v>
      </c>
      <c r="E1164" t="s">
        <v>7</v>
      </c>
      <c r="F1164" s="4">
        <v>0</v>
      </c>
    </row>
    <row r="1165" spans="3:6">
      <c r="C1165" t="s">
        <v>1170</v>
      </c>
      <c r="D1165">
        <v>0</v>
      </c>
      <c r="E1165" t="s">
        <v>7</v>
      </c>
      <c r="F1165" s="4">
        <v>0</v>
      </c>
    </row>
    <row r="1166" spans="3:6">
      <c r="C1166" t="s">
        <v>1171</v>
      </c>
      <c r="D1166">
        <v>0</v>
      </c>
      <c r="E1166" t="s">
        <v>7</v>
      </c>
      <c r="F1166" s="4">
        <v>0</v>
      </c>
    </row>
    <row r="1167" spans="3:6">
      <c r="C1167" t="s">
        <v>1172</v>
      </c>
      <c r="D1167">
        <v>0</v>
      </c>
      <c r="E1167" t="s">
        <v>7</v>
      </c>
      <c r="F1167" s="4">
        <v>0</v>
      </c>
    </row>
    <row r="1168" spans="3:6">
      <c r="C1168" t="s">
        <v>1173</v>
      </c>
      <c r="D1168">
        <v>0</v>
      </c>
      <c r="E1168" t="s">
        <v>7</v>
      </c>
      <c r="F1168" s="4">
        <v>0</v>
      </c>
    </row>
    <row r="1169" spans="3:6">
      <c r="C1169" t="s">
        <v>1174</v>
      </c>
      <c r="D1169">
        <v>0</v>
      </c>
      <c r="E1169" t="s">
        <v>7</v>
      </c>
      <c r="F1169" s="4">
        <v>0</v>
      </c>
    </row>
    <row r="1170" spans="3:6">
      <c r="C1170" t="s">
        <v>1175</v>
      </c>
      <c r="D1170">
        <v>0</v>
      </c>
      <c r="E1170" t="s">
        <v>7</v>
      </c>
      <c r="F1170" s="4">
        <v>0</v>
      </c>
    </row>
    <row r="1171" spans="3:6">
      <c r="C1171" t="s">
        <v>1176</v>
      </c>
      <c r="D1171">
        <v>0</v>
      </c>
      <c r="E1171" t="s">
        <v>7</v>
      </c>
      <c r="F1171" s="4">
        <v>0</v>
      </c>
    </row>
    <row r="1172" spans="3:6">
      <c r="C1172" t="s">
        <v>1177</v>
      </c>
      <c r="D1172">
        <v>0</v>
      </c>
      <c r="E1172" t="s">
        <v>7</v>
      </c>
      <c r="F1172" s="4">
        <v>0</v>
      </c>
    </row>
    <row r="1173" spans="3:6">
      <c r="C1173" t="s">
        <v>1178</v>
      </c>
      <c r="D1173">
        <v>0</v>
      </c>
      <c r="E1173" t="s">
        <v>7</v>
      </c>
      <c r="F1173" s="4">
        <v>0</v>
      </c>
    </row>
    <row r="1174" spans="3:6">
      <c r="C1174" t="s">
        <v>1179</v>
      </c>
      <c r="D1174">
        <v>0</v>
      </c>
      <c r="E1174" t="s">
        <v>7</v>
      </c>
      <c r="F1174" s="4">
        <v>0</v>
      </c>
    </row>
    <row r="1175" spans="3:6">
      <c r="C1175" t="s">
        <v>1180</v>
      </c>
      <c r="D1175">
        <v>0</v>
      </c>
      <c r="E1175" t="s">
        <v>7</v>
      </c>
      <c r="F1175" s="4">
        <v>0</v>
      </c>
    </row>
    <row r="1176" spans="3:6">
      <c r="C1176" t="s">
        <v>1181</v>
      </c>
      <c r="D1176">
        <v>0</v>
      </c>
      <c r="E1176" t="s">
        <v>7</v>
      </c>
      <c r="F1176" s="4">
        <v>0</v>
      </c>
    </row>
    <row r="1177" spans="3:6">
      <c r="C1177" t="s">
        <v>1182</v>
      </c>
      <c r="D1177">
        <v>0</v>
      </c>
      <c r="E1177" t="s">
        <v>7</v>
      </c>
      <c r="F1177" s="4">
        <v>0</v>
      </c>
    </row>
    <row r="1178" spans="3:6">
      <c r="C1178" t="s">
        <v>1183</v>
      </c>
      <c r="D1178">
        <v>0</v>
      </c>
      <c r="E1178" t="s">
        <v>7</v>
      </c>
      <c r="F1178" s="4">
        <v>0</v>
      </c>
    </row>
    <row r="1179" spans="3:6">
      <c r="C1179" t="s">
        <v>1184</v>
      </c>
      <c r="D1179">
        <v>0</v>
      </c>
      <c r="E1179" t="s">
        <v>7</v>
      </c>
      <c r="F1179" s="4">
        <v>0</v>
      </c>
    </row>
    <row r="1180" spans="3:6">
      <c r="C1180" t="s">
        <v>1185</v>
      </c>
      <c r="D1180">
        <v>0</v>
      </c>
      <c r="E1180" t="s">
        <v>7</v>
      </c>
      <c r="F1180" s="4">
        <v>0</v>
      </c>
    </row>
    <row r="1181" spans="3:6">
      <c r="C1181" t="s">
        <v>1186</v>
      </c>
      <c r="D1181">
        <v>0</v>
      </c>
      <c r="E1181" t="s">
        <v>7</v>
      </c>
      <c r="F1181" s="4">
        <v>0</v>
      </c>
    </row>
    <row r="1182" spans="3:6">
      <c r="C1182" t="s">
        <v>1187</v>
      </c>
      <c r="D1182">
        <v>0</v>
      </c>
      <c r="E1182" t="s">
        <v>7</v>
      </c>
      <c r="F1182" s="4">
        <v>0</v>
      </c>
    </row>
    <row r="1183" spans="3:6">
      <c r="C1183" t="s">
        <v>1188</v>
      </c>
      <c r="D1183">
        <v>0</v>
      </c>
      <c r="E1183" t="s">
        <v>7</v>
      </c>
      <c r="F1183" s="4">
        <v>0</v>
      </c>
    </row>
    <row r="1184" spans="3:6">
      <c r="C1184" t="s">
        <v>1189</v>
      </c>
      <c r="D1184">
        <v>0</v>
      </c>
      <c r="E1184" t="s">
        <v>7</v>
      </c>
      <c r="F1184" s="4">
        <v>0</v>
      </c>
    </row>
    <row r="1185" spans="3:6">
      <c r="C1185" t="s">
        <v>1190</v>
      </c>
      <c r="D1185">
        <v>0</v>
      </c>
      <c r="E1185" t="s">
        <v>7</v>
      </c>
      <c r="F1185" s="4">
        <v>0</v>
      </c>
    </row>
    <row r="1186" spans="3:6">
      <c r="C1186" t="s">
        <v>1191</v>
      </c>
      <c r="D1186">
        <v>0</v>
      </c>
      <c r="E1186" t="s">
        <v>7</v>
      </c>
      <c r="F1186" s="4">
        <v>0</v>
      </c>
    </row>
    <row r="1187" spans="3:6">
      <c r="C1187" t="s">
        <v>1192</v>
      </c>
      <c r="D1187">
        <v>0</v>
      </c>
      <c r="E1187" t="s">
        <v>7</v>
      </c>
      <c r="F1187" s="4">
        <v>0</v>
      </c>
    </row>
    <row r="1188" spans="3:6">
      <c r="C1188" t="s">
        <v>1193</v>
      </c>
      <c r="D1188">
        <v>0</v>
      </c>
      <c r="E1188" t="s">
        <v>7</v>
      </c>
      <c r="F1188" s="4">
        <v>0</v>
      </c>
    </row>
    <row r="1189" spans="3:6">
      <c r="C1189" t="s">
        <v>1194</v>
      </c>
      <c r="D1189">
        <v>0</v>
      </c>
      <c r="E1189" t="s">
        <v>7</v>
      </c>
      <c r="F1189" s="4">
        <v>0</v>
      </c>
    </row>
    <row r="1190" spans="3:6">
      <c r="C1190" t="s">
        <v>1195</v>
      </c>
      <c r="D1190">
        <v>0</v>
      </c>
      <c r="E1190" t="s">
        <v>7</v>
      </c>
      <c r="F1190" s="4">
        <v>0</v>
      </c>
    </row>
    <row r="1191" spans="3:6">
      <c r="C1191" t="s">
        <v>1196</v>
      </c>
      <c r="D1191">
        <v>0</v>
      </c>
      <c r="E1191" t="s">
        <v>7</v>
      </c>
      <c r="F1191" s="4">
        <v>0</v>
      </c>
    </row>
    <row r="1192" spans="3:6">
      <c r="C1192" t="s">
        <v>1197</v>
      </c>
      <c r="D1192">
        <v>0</v>
      </c>
      <c r="E1192" t="s">
        <v>7</v>
      </c>
      <c r="F1192" s="4">
        <v>0</v>
      </c>
    </row>
    <row r="1193" spans="3:6">
      <c r="C1193" t="s">
        <v>1198</v>
      </c>
      <c r="D1193">
        <v>0</v>
      </c>
      <c r="E1193" t="s">
        <v>7</v>
      </c>
      <c r="F1193" s="4">
        <v>0</v>
      </c>
    </row>
    <row r="1194" spans="3:6">
      <c r="C1194" t="s">
        <v>1199</v>
      </c>
      <c r="D1194">
        <v>0</v>
      </c>
      <c r="E1194" t="s">
        <v>7</v>
      </c>
      <c r="F1194" s="4">
        <v>0</v>
      </c>
    </row>
    <row r="1195" spans="3:6">
      <c r="C1195" t="s">
        <v>1200</v>
      </c>
      <c r="D1195">
        <v>0</v>
      </c>
      <c r="E1195" t="s">
        <v>7</v>
      </c>
      <c r="F1195" s="4">
        <v>0</v>
      </c>
    </row>
    <row r="1196" spans="3:6">
      <c r="C1196" t="s">
        <v>1201</v>
      </c>
      <c r="D1196">
        <v>0</v>
      </c>
      <c r="E1196" t="s">
        <v>7</v>
      </c>
      <c r="F1196" s="4">
        <v>0</v>
      </c>
    </row>
    <row r="1197" spans="3:6">
      <c r="C1197" t="s">
        <v>1202</v>
      </c>
      <c r="D1197">
        <v>0</v>
      </c>
      <c r="E1197" t="s">
        <v>7</v>
      </c>
      <c r="F1197" s="4">
        <v>0</v>
      </c>
    </row>
    <row r="1198" spans="3:6">
      <c r="C1198" t="s">
        <v>1203</v>
      </c>
      <c r="D1198">
        <v>0</v>
      </c>
      <c r="E1198" t="s">
        <v>7</v>
      </c>
      <c r="F1198" s="4">
        <v>0</v>
      </c>
    </row>
    <row r="1199" spans="3:6">
      <c r="C1199" t="s">
        <v>1204</v>
      </c>
      <c r="D1199">
        <v>0</v>
      </c>
      <c r="E1199" t="s">
        <v>7</v>
      </c>
      <c r="F1199" s="4">
        <v>0</v>
      </c>
    </row>
    <row r="1200" spans="3:6">
      <c r="C1200" t="s">
        <v>1205</v>
      </c>
      <c r="D1200">
        <v>0</v>
      </c>
      <c r="E1200" t="s">
        <v>7</v>
      </c>
      <c r="F1200" s="4">
        <v>0</v>
      </c>
    </row>
    <row r="1201" spans="3:6">
      <c r="C1201" t="s">
        <v>1206</v>
      </c>
      <c r="D1201">
        <v>0</v>
      </c>
      <c r="E1201" t="s">
        <v>7</v>
      </c>
      <c r="F1201" s="4">
        <v>0</v>
      </c>
    </row>
    <row r="1202" spans="3:6">
      <c r="C1202" t="s">
        <v>1207</v>
      </c>
      <c r="D1202">
        <v>0</v>
      </c>
      <c r="E1202" t="s">
        <v>7</v>
      </c>
      <c r="F1202" s="4">
        <v>0</v>
      </c>
    </row>
    <row r="1203" spans="3:6">
      <c r="C1203" t="s">
        <v>1208</v>
      </c>
      <c r="D1203">
        <v>0</v>
      </c>
      <c r="E1203" t="s">
        <v>7</v>
      </c>
      <c r="F1203" s="4">
        <v>0</v>
      </c>
    </row>
    <row r="1204" spans="3:6">
      <c r="C1204" t="s">
        <v>1209</v>
      </c>
      <c r="D1204">
        <v>0</v>
      </c>
      <c r="E1204" t="s">
        <v>7</v>
      </c>
      <c r="F1204" s="4">
        <v>0</v>
      </c>
    </row>
    <row r="1205" spans="3:6">
      <c r="C1205" t="s">
        <v>1210</v>
      </c>
      <c r="D1205">
        <v>0</v>
      </c>
      <c r="E1205" t="s">
        <v>7</v>
      </c>
      <c r="F1205" s="4">
        <v>0</v>
      </c>
    </row>
    <row r="1206" spans="3:6">
      <c r="C1206" t="s">
        <v>1211</v>
      </c>
      <c r="D1206">
        <v>0</v>
      </c>
      <c r="E1206" t="s">
        <v>7</v>
      </c>
      <c r="F1206" s="4">
        <v>0</v>
      </c>
    </row>
    <row r="1207" spans="3:6">
      <c r="C1207" t="s">
        <v>1212</v>
      </c>
      <c r="D1207">
        <v>0</v>
      </c>
      <c r="E1207" t="s">
        <v>7</v>
      </c>
      <c r="F1207" s="4">
        <v>0</v>
      </c>
    </row>
    <row r="1208" spans="3:6">
      <c r="C1208" t="s">
        <v>1213</v>
      </c>
      <c r="D1208">
        <v>0</v>
      </c>
      <c r="E1208" t="s">
        <v>7</v>
      </c>
      <c r="F1208" s="4">
        <v>0</v>
      </c>
    </row>
    <row r="1209" spans="3:6">
      <c r="C1209" t="s">
        <v>1214</v>
      </c>
      <c r="D1209">
        <v>0</v>
      </c>
      <c r="E1209" t="s">
        <v>7</v>
      </c>
      <c r="F1209" s="4">
        <v>0</v>
      </c>
    </row>
    <row r="1210" spans="3:6">
      <c r="C1210" t="s">
        <v>1215</v>
      </c>
      <c r="D1210">
        <v>0</v>
      </c>
      <c r="E1210" t="s">
        <v>7</v>
      </c>
      <c r="F1210" s="4">
        <v>0</v>
      </c>
    </row>
    <row r="1211" spans="3:6">
      <c r="C1211" t="s">
        <v>1216</v>
      </c>
      <c r="D1211">
        <v>0</v>
      </c>
      <c r="E1211" t="s">
        <v>7</v>
      </c>
      <c r="F1211" s="4">
        <v>0</v>
      </c>
    </row>
    <row r="1212" spans="3:6">
      <c r="C1212" t="s">
        <v>1217</v>
      </c>
      <c r="D1212">
        <v>0</v>
      </c>
      <c r="E1212" t="s">
        <v>7</v>
      </c>
      <c r="F1212" s="4">
        <v>0</v>
      </c>
    </row>
    <row r="1213" spans="3:6">
      <c r="C1213" t="s">
        <v>1218</v>
      </c>
      <c r="D1213">
        <v>0</v>
      </c>
      <c r="E1213" t="s">
        <v>7</v>
      </c>
      <c r="F1213" s="4">
        <v>0</v>
      </c>
    </row>
    <row r="1214" spans="3:6">
      <c r="C1214" t="s">
        <v>1219</v>
      </c>
      <c r="D1214">
        <v>0</v>
      </c>
      <c r="E1214" t="s">
        <v>7</v>
      </c>
      <c r="F1214" s="4">
        <v>0</v>
      </c>
    </row>
    <row r="1215" spans="3:6">
      <c r="C1215" t="s">
        <v>1220</v>
      </c>
      <c r="D1215">
        <v>0</v>
      </c>
      <c r="E1215" t="s">
        <v>7</v>
      </c>
      <c r="F1215" s="4">
        <v>0</v>
      </c>
    </row>
    <row r="1216" spans="3:6">
      <c r="C1216" t="s">
        <v>1221</v>
      </c>
      <c r="D1216">
        <v>0</v>
      </c>
      <c r="E1216" t="s">
        <v>7</v>
      </c>
      <c r="F1216" s="4">
        <v>0</v>
      </c>
    </row>
    <row r="1217" spans="3:6">
      <c r="C1217" t="s">
        <v>1222</v>
      </c>
      <c r="D1217">
        <v>0</v>
      </c>
      <c r="E1217" t="s">
        <v>7</v>
      </c>
      <c r="F1217" s="4">
        <v>0</v>
      </c>
    </row>
    <row r="1218" spans="3:6">
      <c r="C1218" t="s">
        <v>1223</v>
      </c>
      <c r="D1218">
        <v>0</v>
      </c>
      <c r="E1218" t="s">
        <v>7</v>
      </c>
      <c r="F1218" s="4">
        <v>0</v>
      </c>
    </row>
    <row r="1219" spans="3:6">
      <c r="C1219" t="s">
        <v>1224</v>
      </c>
      <c r="D1219">
        <v>0</v>
      </c>
      <c r="E1219" t="s">
        <v>7</v>
      </c>
      <c r="F1219" s="4">
        <v>0</v>
      </c>
    </row>
    <row r="1220" spans="3:6">
      <c r="C1220" t="s">
        <v>1225</v>
      </c>
      <c r="D1220">
        <v>0</v>
      </c>
      <c r="E1220" t="s">
        <v>7</v>
      </c>
      <c r="F1220" s="4">
        <v>0</v>
      </c>
    </row>
    <row r="1221" spans="3:6">
      <c r="C1221" t="s">
        <v>1226</v>
      </c>
      <c r="D1221">
        <v>0</v>
      </c>
      <c r="E1221" t="s">
        <v>7</v>
      </c>
      <c r="F1221" s="4">
        <v>0</v>
      </c>
    </row>
    <row r="1222" spans="3:6">
      <c r="C1222" t="s">
        <v>1227</v>
      </c>
      <c r="D1222">
        <v>0</v>
      </c>
      <c r="E1222" t="s">
        <v>7</v>
      </c>
      <c r="F1222" s="4">
        <v>0</v>
      </c>
    </row>
    <row r="1223" spans="3:6">
      <c r="C1223" t="s">
        <v>1228</v>
      </c>
      <c r="D1223">
        <v>0</v>
      </c>
      <c r="E1223" t="s">
        <v>7</v>
      </c>
      <c r="F1223" s="4">
        <v>0</v>
      </c>
    </row>
    <row r="1224" spans="3:6">
      <c r="C1224" t="s">
        <v>1229</v>
      </c>
      <c r="D1224">
        <v>0</v>
      </c>
      <c r="E1224" t="s">
        <v>7</v>
      </c>
      <c r="F1224" s="4">
        <v>0</v>
      </c>
    </row>
    <row r="1225" spans="3:6">
      <c r="C1225" t="s">
        <v>1230</v>
      </c>
      <c r="D1225">
        <v>0</v>
      </c>
      <c r="E1225" t="s">
        <v>7</v>
      </c>
      <c r="F1225" s="4">
        <v>0</v>
      </c>
    </row>
    <row r="1226" spans="3:6">
      <c r="C1226" t="s">
        <v>1231</v>
      </c>
      <c r="D1226">
        <v>0</v>
      </c>
      <c r="E1226" t="s">
        <v>7</v>
      </c>
      <c r="F1226" s="4">
        <v>0</v>
      </c>
    </row>
    <row r="1227" spans="3:6">
      <c r="C1227" t="s">
        <v>1232</v>
      </c>
      <c r="D1227">
        <v>0</v>
      </c>
      <c r="E1227" t="s">
        <v>7</v>
      </c>
      <c r="F1227" s="4">
        <v>0</v>
      </c>
    </row>
    <row r="1228" spans="3:6">
      <c r="C1228" t="s">
        <v>1233</v>
      </c>
      <c r="D1228">
        <v>0</v>
      </c>
      <c r="E1228" t="s">
        <v>7</v>
      </c>
      <c r="F1228" s="4">
        <v>0</v>
      </c>
    </row>
    <row r="1229" spans="3:6">
      <c r="C1229" t="s">
        <v>1234</v>
      </c>
      <c r="D1229">
        <v>0</v>
      </c>
      <c r="E1229" t="s">
        <v>7</v>
      </c>
      <c r="F1229" s="4">
        <v>0</v>
      </c>
    </row>
    <row r="1230" spans="3:6">
      <c r="C1230" t="s">
        <v>1235</v>
      </c>
      <c r="D1230">
        <v>0</v>
      </c>
      <c r="E1230" t="s">
        <v>7</v>
      </c>
      <c r="F1230" s="4">
        <v>0</v>
      </c>
    </row>
    <row r="1231" spans="3:6">
      <c r="C1231" t="s">
        <v>1236</v>
      </c>
      <c r="D1231">
        <v>0</v>
      </c>
      <c r="E1231" t="s">
        <v>7</v>
      </c>
      <c r="F1231" s="4">
        <v>0</v>
      </c>
    </row>
    <row r="1232" spans="3:6">
      <c r="C1232" t="s">
        <v>1237</v>
      </c>
      <c r="D1232">
        <v>0</v>
      </c>
      <c r="E1232" t="s">
        <v>7</v>
      </c>
      <c r="F1232" s="4">
        <v>0</v>
      </c>
    </row>
    <row r="1233" spans="3:6">
      <c r="C1233" t="s">
        <v>1238</v>
      </c>
      <c r="D1233">
        <v>0</v>
      </c>
      <c r="E1233" t="s">
        <v>7</v>
      </c>
      <c r="F1233" s="4">
        <v>0</v>
      </c>
    </row>
    <row r="1234" spans="3:6">
      <c r="C1234" t="s">
        <v>1239</v>
      </c>
      <c r="D1234">
        <v>0</v>
      </c>
      <c r="E1234" t="s">
        <v>7</v>
      </c>
      <c r="F1234" s="4">
        <v>0</v>
      </c>
    </row>
    <row r="1235" spans="3:6">
      <c r="C1235" t="s">
        <v>1240</v>
      </c>
      <c r="D1235">
        <v>0</v>
      </c>
      <c r="E1235" t="s">
        <v>7</v>
      </c>
      <c r="F1235" s="4">
        <v>0</v>
      </c>
    </row>
    <row r="1236" spans="3:6">
      <c r="C1236" t="s">
        <v>1241</v>
      </c>
      <c r="D1236">
        <v>0</v>
      </c>
      <c r="E1236" t="s">
        <v>7</v>
      </c>
      <c r="F1236" s="4">
        <v>0</v>
      </c>
    </row>
    <row r="1237" spans="3:6">
      <c r="C1237" t="s">
        <v>1242</v>
      </c>
      <c r="D1237">
        <v>0</v>
      </c>
      <c r="E1237" t="s">
        <v>7</v>
      </c>
      <c r="F1237" s="4">
        <v>0</v>
      </c>
    </row>
    <row r="1238" spans="3:6">
      <c r="C1238" t="s">
        <v>1243</v>
      </c>
      <c r="D1238">
        <v>0</v>
      </c>
      <c r="E1238" t="s">
        <v>7</v>
      </c>
      <c r="F1238" s="4">
        <v>0</v>
      </c>
    </row>
    <row r="1239" spans="3:6">
      <c r="C1239" t="s">
        <v>1244</v>
      </c>
      <c r="D1239">
        <v>0</v>
      </c>
      <c r="E1239" t="s">
        <v>7</v>
      </c>
      <c r="F1239" s="4">
        <v>0</v>
      </c>
    </row>
    <row r="1240" spans="3:6">
      <c r="C1240" t="s">
        <v>1245</v>
      </c>
      <c r="D1240">
        <v>0</v>
      </c>
      <c r="E1240" t="s">
        <v>7</v>
      </c>
      <c r="F1240" s="4">
        <v>0</v>
      </c>
    </row>
    <row r="1241" spans="3:6">
      <c r="C1241" t="s">
        <v>1246</v>
      </c>
      <c r="D1241">
        <v>0</v>
      </c>
      <c r="E1241" t="s">
        <v>7</v>
      </c>
      <c r="F1241" s="4">
        <v>0</v>
      </c>
    </row>
    <row r="1242" spans="3:6">
      <c r="C1242" t="s">
        <v>1247</v>
      </c>
      <c r="D1242">
        <v>0</v>
      </c>
      <c r="E1242" t="s">
        <v>7</v>
      </c>
      <c r="F1242" s="4">
        <v>0</v>
      </c>
    </row>
    <row r="1243" spans="3:6">
      <c r="C1243" t="s">
        <v>1248</v>
      </c>
      <c r="D1243">
        <v>0</v>
      </c>
      <c r="E1243" t="s">
        <v>7</v>
      </c>
      <c r="F1243" s="4">
        <v>0</v>
      </c>
    </row>
    <row r="1244" spans="3:6">
      <c r="C1244" t="s">
        <v>1249</v>
      </c>
      <c r="D1244">
        <v>0</v>
      </c>
      <c r="E1244" t="s">
        <v>7</v>
      </c>
      <c r="F1244" s="4">
        <v>0</v>
      </c>
    </row>
    <row r="1245" spans="3:6">
      <c r="C1245" t="s">
        <v>1250</v>
      </c>
      <c r="D1245">
        <v>0</v>
      </c>
      <c r="E1245" t="s">
        <v>7</v>
      </c>
      <c r="F1245" s="4">
        <v>0</v>
      </c>
    </row>
    <row r="1246" spans="3:6">
      <c r="C1246" t="s">
        <v>1251</v>
      </c>
      <c r="D1246">
        <v>0</v>
      </c>
      <c r="E1246" t="s">
        <v>7</v>
      </c>
      <c r="F1246" s="4">
        <v>0</v>
      </c>
    </row>
    <row r="1247" spans="3:6">
      <c r="C1247" t="s">
        <v>1252</v>
      </c>
      <c r="D1247">
        <v>0</v>
      </c>
      <c r="E1247" t="s">
        <v>7</v>
      </c>
      <c r="F1247" s="4">
        <v>0</v>
      </c>
    </row>
    <row r="1248" spans="3:6">
      <c r="C1248" t="s">
        <v>1253</v>
      </c>
      <c r="D1248">
        <v>0</v>
      </c>
      <c r="E1248" t="s">
        <v>7</v>
      </c>
      <c r="F1248" s="4">
        <v>0</v>
      </c>
    </row>
    <row r="1249" spans="3:6">
      <c r="C1249" t="s">
        <v>1254</v>
      </c>
      <c r="D1249">
        <v>0</v>
      </c>
      <c r="E1249" t="s">
        <v>7</v>
      </c>
      <c r="F1249" s="4">
        <v>0</v>
      </c>
    </row>
    <row r="1250" spans="3:6">
      <c r="C1250" t="s">
        <v>1255</v>
      </c>
      <c r="D1250">
        <v>0</v>
      </c>
      <c r="E1250" t="s">
        <v>7</v>
      </c>
      <c r="F1250" s="4">
        <v>0</v>
      </c>
    </row>
    <row r="1251" spans="3:6">
      <c r="C1251" t="s">
        <v>1256</v>
      </c>
      <c r="D1251">
        <v>0</v>
      </c>
      <c r="E1251" t="s">
        <v>7</v>
      </c>
      <c r="F1251" s="4">
        <v>0</v>
      </c>
    </row>
    <row r="1252" spans="3:6">
      <c r="C1252" t="s">
        <v>1257</v>
      </c>
      <c r="D1252">
        <v>0</v>
      </c>
      <c r="E1252" t="s">
        <v>7</v>
      </c>
      <c r="F1252" s="4">
        <v>0</v>
      </c>
    </row>
    <row r="1253" spans="3:6">
      <c r="C1253" t="s">
        <v>1258</v>
      </c>
      <c r="D1253">
        <v>0</v>
      </c>
      <c r="E1253" t="s">
        <v>7</v>
      </c>
      <c r="F1253" s="4">
        <v>0</v>
      </c>
    </row>
    <row r="1254" spans="3:6">
      <c r="C1254" t="s">
        <v>1259</v>
      </c>
      <c r="D1254">
        <v>0</v>
      </c>
      <c r="E1254" t="s">
        <v>7</v>
      </c>
      <c r="F1254" s="4">
        <v>0</v>
      </c>
    </row>
    <row r="1255" spans="3:6">
      <c r="C1255" t="s">
        <v>1260</v>
      </c>
      <c r="D1255">
        <v>0</v>
      </c>
      <c r="E1255" t="s">
        <v>7</v>
      </c>
      <c r="F1255" s="4">
        <v>0</v>
      </c>
    </row>
    <row r="1256" spans="3:6">
      <c r="C1256" t="s">
        <v>1261</v>
      </c>
      <c r="D1256">
        <v>0</v>
      </c>
      <c r="E1256" t="s">
        <v>7</v>
      </c>
      <c r="F1256" s="4">
        <v>0</v>
      </c>
    </row>
    <row r="1257" spans="3:6">
      <c r="C1257" t="s">
        <v>1262</v>
      </c>
      <c r="D1257">
        <v>0</v>
      </c>
      <c r="E1257" t="s">
        <v>7</v>
      </c>
      <c r="F1257" s="4">
        <v>0</v>
      </c>
    </row>
    <row r="1258" spans="3:6">
      <c r="C1258" t="s">
        <v>1263</v>
      </c>
      <c r="D1258">
        <v>0</v>
      </c>
      <c r="E1258" t="s">
        <v>7</v>
      </c>
      <c r="F1258" s="4">
        <v>0</v>
      </c>
    </row>
    <row r="1259" spans="3:6">
      <c r="C1259" t="s">
        <v>1264</v>
      </c>
      <c r="D1259">
        <v>0</v>
      </c>
      <c r="E1259" t="s">
        <v>7</v>
      </c>
      <c r="F1259" s="4">
        <v>0</v>
      </c>
    </row>
    <row r="1260" spans="3:6">
      <c r="C1260" t="s">
        <v>1265</v>
      </c>
      <c r="D1260">
        <v>0</v>
      </c>
      <c r="E1260" t="s">
        <v>7</v>
      </c>
      <c r="F1260" s="4">
        <v>0</v>
      </c>
    </row>
    <row r="1261" spans="3:6">
      <c r="C1261" t="s">
        <v>1266</v>
      </c>
      <c r="D1261">
        <v>0</v>
      </c>
      <c r="E1261" t="s">
        <v>7</v>
      </c>
      <c r="F1261" s="4">
        <v>0</v>
      </c>
    </row>
    <row r="1262" spans="3:6">
      <c r="C1262" t="s">
        <v>1267</v>
      </c>
      <c r="D1262">
        <v>0</v>
      </c>
      <c r="E1262" t="s">
        <v>7</v>
      </c>
      <c r="F1262" s="4">
        <v>0</v>
      </c>
    </row>
    <row r="1263" spans="3:6">
      <c r="C1263" t="s">
        <v>1268</v>
      </c>
      <c r="D1263">
        <v>0</v>
      </c>
      <c r="E1263" t="s">
        <v>7</v>
      </c>
      <c r="F1263" s="4">
        <v>0</v>
      </c>
    </row>
    <row r="1264" spans="3:6">
      <c r="C1264" t="s">
        <v>1269</v>
      </c>
      <c r="D1264">
        <v>0</v>
      </c>
      <c r="E1264" t="s">
        <v>7</v>
      </c>
      <c r="F1264" s="4">
        <v>0</v>
      </c>
    </row>
    <row r="1265" spans="3:6">
      <c r="C1265" t="s">
        <v>1270</v>
      </c>
      <c r="D1265">
        <v>0</v>
      </c>
      <c r="E1265" t="s">
        <v>7</v>
      </c>
      <c r="F1265" s="4">
        <v>0</v>
      </c>
    </row>
    <row r="1266" spans="3:6">
      <c r="C1266" t="s">
        <v>1271</v>
      </c>
      <c r="D1266">
        <v>0</v>
      </c>
      <c r="E1266" t="s">
        <v>7</v>
      </c>
      <c r="F1266" s="4">
        <v>0</v>
      </c>
    </row>
    <row r="1267" spans="3:6">
      <c r="C1267" t="s">
        <v>1272</v>
      </c>
      <c r="D1267">
        <v>0</v>
      </c>
      <c r="E1267" t="s">
        <v>7</v>
      </c>
      <c r="F1267" s="4">
        <v>0</v>
      </c>
    </row>
    <row r="1268" spans="3:6">
      <c r="C1268" t="s">
        <v>1273</v>
      </c>
      <c r="D1268">
        <v>0</v>
      </c>
      <c r="E1268" t="s">
        <v>7</v>
      </c>
      <c r="F1268" s="4">
        <v>0</v>
      </c>
    </row>
    <row r="1269" spans="3:6">
      <c r="C1269" t="s">
        <v>1274</v>
      </c>
      <c r="D1269">
        <v>0</v>
      </c>
      <c r="E1269" t="s">
        <v>7</v>
      </c>
      <c r="F1269" s="4">
        <v>0</v>
      </c>
    </row>
    <row r="1270" spans="3:6">
      <c r="C1270" t="s">
        <v>1275</v>
      </c>
      <c r="D1270">
        <v>0</v>
      </c>
      <c r="E1270" t="s">
        <v>7</v>
      </c>
      <c r="F1270" s="4">
        <v>0</v>
      </c>
    </row>
    <row r="1271" spans="3:6">
      <c r="C1271" t="s">
        <v>1276</v>
      </c>
      <c r="D1271">
        <v>0</v>
      </c>
      <c r="E1271" t="s">
        <v>7</v>
      </c>
      <c r="F1271" s="4">
        <v>0</v>
      </c>
    </row>
    <row r="1272" spans="3:6">
      <c r="C1272" t="s">
        <v>1277</v>
      </c>
      <c r="D1272">
        <v>0</v>
      </c>
      <c r="E1272" t="s">
        <v>7</v>
      </c>
      <c r="F1272" s="4">
        <v>0</v>
      </c>
    </row>
    <row r="1273" spans="3:6">
      <c r="C1273" t="s">
        <v>1278</v>
      </c>
      <c r="D1273">
        <v>0</v>
      </c>
      <c r="E1273" t="s">
        <v>7</v>
      </c>
      <c r="F1273" s="4">
        <v>0</v>
      </c>
    </row>
    <row r="1274" spans="3:6">
      <c r="C1274" t="s">
        <v>1279</v>
      </c>
      <c r="D1274">
        <v>0</v>
      </c>
      <c r="E1274" t="s">
        <v>7</v>
      </c>
      <c r="F1274" s="4">
        <v>0</v>
      </c>
    </row>
    <row r="1275" spans="3:6">
      <c r="C1275" t="s">
        <v>1280</v>
      </c>
      <c r="D1275">
        <v>0</v>
      </c>
      <c r="E1275" t="s">
        <v>7</v>
      </c>
      <c r="F1275" s="4">
        <v>0</v>
      </c>
    </row>
    <row r="1276" spans="3:6">
      <c r="C1276" t="s">
        <v>1281</v>
      </c>
      <c r="D1276">
        <v>0</v>
      </c>
      <c r="E1276" t="s">
        <v>7</v>
      </c>
      <c r="F1276" s="4">
        <v>0</v>
      </c>
    </row>
    <row r="1277" spans="3:6">
      <c r="C1277" t="s">
        <v>1282</v>
      </c>
      <c r="D1277">
        <v>0</v>
      </c>
      <c r="E1277" t="s">
        <v>7</v>
      </c>
      <c r="F1277" s="4">
        <v>0</v>
      </c>
    </row>
    <row r="1278" spans="3:6">
      <c r="C1278" t="s">
        <v>1283</v>
      </c>
      <c r="D1278">
        <v>0</v>
      </c>
      <c r="E1278" t="s">
        <v>7</v>
      </c>
      <c r="F1278" s="4">
        <v>0</v>
      </c>
    </row>
    <row r="1279" spans="3:6">
      <c r="C1279" t="s">
        <v>1284</v>
      </c>
      <c r="D1279">
        <v>0</v>
      </c>
      <c r="E1279" t="s">
        <v>7</v>
      </c>
      <c r="F1279" s="4">
        <v>0</v>
      </c>
    </row>
    <row r="1280" spans="3:6">
      <c r="C1280" t="s">
        <v>1285</v>
      </c>
      <c r="D1280">
        <v>0</v>
      </c>
      <c r="E1280" t="s">
        <v>7</v>
      </c>
      <c r="F1280" s="4">
        <v>0</v>
      </c>
    </row>
    <row r="1281" spans="3:6">
      <c r="C1281" t="s">
        <v>1286</v>
      </c>
      <c r="D1281">
        <v>0</v>
      </c>
      <c r="E1281" t="s">
        <v>7</v>
      </c>
      <c r="F1281" s="4">
        <v>0</v>
      </c>
    </row>
    <row r="1282" spans="3:6">
      <c r="C1282" t="s">
        <v>1287</v>
      </c>
      <c r="D1282">
        <v>0</v>
      </c>
      <c r="E1282" t="s">
        <v>7</v>
      </c>
      <c r="F1282" s="4">
        <v>0</v>
      </c>
    </row>
    <row r="1283" spans="3:6">
      <c r="C1283" t="s">
        <v>1288</v>
      </c>
      <c r="D1283">
        <v>0</v>
      </c>
      <c r="E1283" t="s">
        <v>7</v>
      </c>
      <c r="F1283" s="4">
        <v>0</v>
      </c>
    </row>
    <row r="1284" spans="3:6">
      <c r="C1284" t="s">
        <v>1289</v>
      </c>
      <c r="D1284">
        <v>0</v>
      </c>
      <c r="E1284" t="s">
        <v>7</v>
      </c>
      <c r="F1284" s="4">
        <v>0</v>
      </c>
    </row>
    <row r="1285" spans="3:6">
      <c r="C1285" t="s">
        <v>1290</v>
      </c>
      <c r="D1285">
        <v>0</v>
      </c>
      <c r="E1285" t="s">
        <v>7</v>
      </c>
      <c r="F1285" s="4">
        <v>0</v>
      </c>
    </row>
    <row r="1286" spans="3:6">
      <c r="C1286" t="s">
        <v>1291</v>
      </c>
      <c r="D1286">
        <v>0</v>
      </c>
      <c r="E1286" t="s">
        <v>7</v>
      </c>
      <c r="F1286" s="4">
        <v>0</v>
      </c>
    </row>
    <row r="1287" spans="3:6">
      <c r="C1287" t="s">
        <v>1292</v>
      </c>
      <c r="D1287">
        <v>0</v>
      </c>
      <c r="E1287" t="s">
        <v>7</v>
      </c>
      <c r="F1287" s="4">
        <v>0</v>
      </c>
    </row>
    <row r="1288" spans="3:6">
      <c r="C1288" t="s">
        <v>1293</v>
      </c>
      <c r="D1288">
        <v>0</v>
      </c>
      <c r="E1288" t="s">
        <v>7</v>
      </c>
      <c r="F1288" s="4">
        <v>0</v>
      </c>
    </row>
    <row r="1289" spans="3:6">
      <c r="C1289" t="s">
        <v>1294</v>
      </c>
      <c r="D1289">
        <v>0</v>
      </c>
      <c r="E1289" t="s">
        <v>7</v>
      </c>
      <c r="F1289" s="4">
        <v>0</v>
      </c>
    </row>
    <row r="1290" spans="3:6">
      <c r="C1290" t="s">
        <v>1295</v>
      </c>
      <c r="D1290">
        <v>0</v>
      </c>
      <c r="E1290" t="s">
        <v>7</v>
      </c>
      <c r="F1290" s="4">
        <v>0</v>
      </c>
    </row>
    <row r="1291" spans="3:6">
      <c r="C1291" t="s">
        <v>1296</v>
      </c>
      <c r="D1291">
        <v>0</v>
      </c>
      <c r="E1291" t="s">
        <v>7</v>
      </c>
      <c r="F1291" s="4">
        <v>0</v>
      </c>
    </row>
    <row r="1292" spans="3:6">
      <c r="C1292" t="s">
        <v>1297</v>
      </c>
      <c r="D1292">
        <v>0</v>
      </c>
      <c r="E1292" t="s">
        <v>7</v>
      </c>
      <c r="F1292" s="4">
        <v>0</v>
      </c>
    </row>
    <row r="1293" spans="3:6">
      <c r="C1293" t="s">
        <v>1298</v>
      </c>
      <c r="D1293">
        <v>0</v>
      </c>
      <c r="E1293" t="s">
        <v>7</v>
      </c>
      <c r="F1293" s="4">
        <v>0</v>
      </c>
    </row>
    <row r="1294" spans="3:6">
      <c r="C1294" t="s">
        <v>1299</v>
      </c>
      <c r="D1294">
        <v>0</v>
      </c>
      <c r="E1294" t="s">
        <v>7</v>
      </c>
      <c r="F1294" s="4">
        <v>0</v>
      </c>
    </row>
    <row r="1295" spans="3:6">
      <c r="C1295" t="s">
        <v>1300</v>
      </c>
      <c r="D1295">
        <v>0</v>
      </c>
      <c r="E1295" t="s">
        <v>7</v>
      </c>
      <c r="F1295" s="4">
        <v>0</v>
      </c>
    </row>
    <row r="1296" spans="3:6">
      <c r="C1296" t="s">
        <v>1301</v>
      </c>
      <c r="D1296">
        <v>0</v>
      </c>
      <c r="E1296" t="s">
        <v>7</v>
      </c>
      <c r="F1296" s="4">
        <v>0</v>
      </c>
    </row>
    <row r="1297" spans="3:6">
      <c r="C1297" t="s">
        <v>1302</v>
      </c>
      <c r="D1297">
        <v>0</v>
      </c>
      <c r="E1297" t="s">
        <v>7</v>
      </c>
      <c r="F1297" s="4">
        <v>0</v>
      </c>
    </row>
    <row r="1298" spans="3:6">
      <c r="C1298" t="s">
        <v>1303</v>
      </c>
      <c r="D1298">
        <v>0</v>
      </c>
      <c r="E1298" t="s">
        <v>7</v>
      </c>
      <c r="F1298" s="4">
        <v>0</v>
      </c>
    </row>
    <row r="1299" spans="3:6">
      <c r="C1299" t="s">
        <v>1304</v>
      </c>
      <c r="D1299">
        <v>0</v>
      </c>
      <c r="E1299" t="s">
        <v>7</v>
      </c>
      <c r="F1299" s="4">
        <v>0</v>
      </c>
    </row>
    <row r="1300" spans="3:6">
      <c r="C1300" t="s">
        <v>1305</v>
      </c>
      <c r="D1300">
        <v>0</v>
      </c>
      <c r="E1300" t="s">
        <v>7</v>
      </c>
      <c r="F1300" s="4">
        <v>0</v>
      </c>
    </row>
    <row r="1301" spans="3:6">
      <c r="C1301" t="s">
        <v>1306</v>
      </c>
      <c r="D1301">
        <v>0</v>
      </c>
      <c r="E1301" t="s">
        <v>7</v>
      </c>
      <c r="F1301" s="4">
        <v>0</v>
      </c>
    </row>
    <row r="1302" spans="3:6">
      <c r="C1302" t="s">
        <v>1307</v>
      </c>
      <c r="D1302">
        <v>0</v>
      </c>
      <c r="E1302" t="s">
        <v>7</v>
      </c>
      <c r="F1302" s="4">
        <v>0</v>
      </c>
    </row>
    <row r="1303" spans="3:6">
      <c r="C1303" t="s">
        <v>1308</v>
      </c>
      <c r="D1303">
        <v>0</v>
      </c>
      <c r="E1303" t="s">
        <v>7</v>
      </c>
      <c r="F1303" s="4">
        <v>0</v>
      </c>
    </row>
    <row r="1304" spans="3:6">
      <c r="C1304" t="s">
        <v>1309</v>
      </c>
      <c r="D1304">
        <v>0</v>
      </c>
      <c r="E1304" t="s">
        <v>7</v>
      </c>
      <c r="F1304" s="4">
        <v>0</v>
      </c>
    </row>
    <row r="1305" spans="3:6">
      <c r="C1305" t="s">
        <v>1310</v>
      </c>
      <c r="D1305">
        <v>0</v>
      </c>
      <c r="E1305" t="s">
        <v>7</v>
      </c>
      <c r="F1305" s="4">
        <v>0</v>
      </c>
    </row>
    <row r="1306" spans="3:6">
      <c r="C1306" t="s">
        <v>1311</v>
      </c>
      <c r="D1306">
        <v>0</v>
      </c>
      <c r="E1306" t="s">
        <v>7</v>
      </c>
      <c r="F1306" s="4">
        <v>0</v>
      </c>
    </row>
    <row r="1307" spans="3:6">
      <c r="C1307" t="s">
        <v>1312</v>
      </c>
      <c r="D1307">
        <v>0</v>
      </c>
      <c r="E1307" t="s">
        <v>7</v>
      </c>
      <c r="F1307" s="4">
        <v>0</v>
      </c>
    </row>
    <row r="1308" spans="3:6">
      <c r="C1308" t="s">
        <v>1313</v>
      </c>
      <c r="D1308">
        <v>0</v>
      </c>
      <c r="E1308" t="s">
        <v>7</v>
      </c>
      <c r="F1308" s="4">
        <v>0</v>
      </c>
    </row>
    <row r="1309" spans="3:6">
      <c r="C1309" t="s">
        <v>1314</v>
      </c>
      <c r="D1309">
        <v>0</v>
      </c>
      <c r="E1309" t="s">
        <v>7</v>
      </c>
      <c r="F1309" s="4">
        <v>0</v>
      </c>
    </row>
    <row r="1310" spans="3:6">
      <c r="C1310" t="s">
        <v>1315</v>
      </c>
      <c r="D1310">
        <v>0</v>
      </c>
      <c r="E1310" t="s">
        <v>7</v>
      </c>
      <c r="F1310" s="4">
        <v>0</v>
      </c>
    </row>
    <row r="1311" spans="3:6">
      <c r="C1311" t="s">
        <v>1316</v>
      </c>
      <c r="D1311">
        <v>0</v>
      </c>
      <c r="E1311" t="s">
        <v>7</v>
      </c>
      <c r="F1311" s="4">
        <v>0</v>
      </c>
    </row>
    <row r="1312" spans="3:6">
      <c r="C1312" t="s">
        <v>1317</v>
      </c>
      <c r="D1312">
        <v>0</v>
      </c>
      <c r="E1312" t="s">
        <v>7</v>
      </c>
      <c r="F1312" s="4">
        <v>0</v>
      </c>
    </row>
    <row r="1313" spans="3:6">
      <c r="C1313" t="s">
        <v>1318</v>
      </c>
      <c r="D1313">
        <v>0</v>
      </c>
      <c r="E1313" t="s">
        <v>7</v>
      </c>
      <c r="F1313" s="4">
        <v>0</v>
      </c>
    </row>
    <row r="1314" spans="3:6">
      <c r="C1314" t="s">
        <v>1319</v>
      </c>
      <c r="D1314">
        <v>0</v>
      </c>
      <c r="E1314" t="s">
        <v>7</v>
      </c>
      <c r="F1314" s="4">
        <v>0</v>
      </c>
    </row>
    <row r="1315" spans="3:6">
      <c r="C1315" t="s">
        <v>1320</v>
      </c>
      <c r="D1315">
        <v>0</v>
      </c>
      <c r="E1315" t="s">
        <v>7</v>
      </c>
      <c r="F1315" s="4">
        <v>0</v>
      </c>
    </row>
    <row r="1316" spans="3:6">
      <c r="C1316" t="s">
        <v>1321</v>
      </c>
      <c r="D1316">
        <v>0</v>
      </c>
      <c r="E1316" t="s">
        <v>7</v>
      </c>
      <c r="F1316" s="4">
        <v>0</v>
      </c>
    </row>
    <row r="1317" spans="3:6">
      <c r="C1317" t="s">
        <v>1322</v>
      </c>
      <c r="D1317">
        <v>0</v>
      </c>
      <c r="E1317" t="s">
        <v>7</v>
      </c>
      <c r="F1317" s="4">
        <v>0</v>
      </c>
    </row>
    <row r="1318" spans="3:6">
      <c r="C1318" t="s">
        <v>1323</v>
      </c>
      <c r="D1318">
        <v>0</v>
      </c>
      <c r="E1318" t="s">
        <v>7</v>
      </c>
      <c r="F1318" s="4">
        <v>0</v>
      </c>
    </row>
    <row r="1319" spans="3:6">
      <c r="C1319" t="s">
        <v>1324</v>
      </c>
      <c r="D1319">
        <v>0</v>
      </c>
      <c r="E1319" t="s">
        <v>7</v>
      </c>
      <c r="F1319" s="4">
        <v>0</v>
      </c>
    </row>
    <row r="1320" spans="3:6">
      <c r="C1320" t="s">
        <v>1325</v>
      </c>
      <c r="D1320">
        <v>0</v>
      </c>
      <c r="E1320" t="s">
        <v>7</v>
      </c>
      <c r="F1320" s="4">
        <v>0</v>
      </c>
    </row>
    <row r="1321" spans="3:6">
      <c r="C1321" t="s">
        <v>1326</v>
      </c>
      <c r="D1321">
        <v>0</v>
      </c>
      <c r="E1321" t="s">
        <v>7</v>
      </c>
      <c r="F1321" s="4">
        <v>0</v>
      </c>
    </row>
    <row r="1322" spans="3:6">
      <c r="C1322" t="s">
        <v>1327</v>
      </c>
      <c r="D1322">
        <v>0</v>
      </c>
      <c r="E1322" t="s">
        <v>7</v>
      </c>
      <c r="F1322" s="4">
        <v>0</v>
      </c>
    </row>
    <row r="1323" spans="3:6">
      <c r="C1323" t="s">
        <v>1328</v>
      </c>
      <c r="D1323">
        <v>0</v>
      </c>
      <c r="E1323" t="s">
        <v>7</v>
      </c>
      <c r="F1323" s="4">
        <v>0</v>
      </c>
    </row>
    <row r="1324" spans="3:6">
      <c r="C1324" t="s">
        <v>1329</v>
      </c>
      <c r="D1324">
        <v>0</v>
      </c>
      <c r="E1324" t="s">
        <v>7</v>
      </c>
      <c r="F1324" s="4">
        <v>0</v>
      </c>
    </row>
    <row r="1325" spans="3:6">
      <c r="C1325" t="s">
        <v>1330</v>
      </c>
      <c r="D1325">
        <v>0</v>
      </c>
      <c r="E1325" t="s">
        <v>7</v>
      </c>
      <c r="F1325" s="4">
        <v>0</v>
      </c>
    </row>
    <row r="1326" spans="3:6">
      <c r="C1326" t="s">
        <v>1331</v>
      </c>
      <c r="D1326">
        <v>0</v>
      </c>
      <c r="E1326" t="s">
        <v>7</v>
      </c>
      <c r="F1326" s="4">
        <v>0</v>
      </c>
    </row>
    <row r="1327" spans="3:6">
      <c r="C1327" t="s">
        <v>1332</v>
      </c>
      <c r="D1327">
        <v>0</v>
      </c>
      <c r="E1327" t="s">
        <v>7</v>
      </c>
      <c r="F1327" s="4">
        <v>0</v>
      </c>
    </row>
    <row r="1328" spans="3:6">
      <c r="C1328" t="s">
        <v>1333</v>
      </c>
      <c r="D1328">
        <v>0</v>
      </c>
      <c r="E1328" t="s">
        <v>7</v>
      </c>
      <c r="F1328" s="4">
        <v>0</v>
      </c>
    </row>
    <row r="1329" spans="3:6">
      <c r="C1329" t="s">
        <v>1334</v>
      </c>
      <c r="D1329">
        <v>0</v>
      </c>
      <c r="E1329" t="s">
        <v>7</v>
      </c>
      <c r="F1329" s="4">
        <v>0</v>
      </c>
    </row>
    <row r="1330" spans="3:6">
      <c r="C1330" t="s">
        <v>1335</v>
      </c>
      <c r="D1330">
        <v>0</v>
      </c>
      <c r="E1330" t="s">
        <v>7</v>
      </c>
      <c r="F1330" s="4">
        <v>0</v>
      </c>
    </row>
    <row r="1331" spans="3:6">
      <c r="C1331" t="s">
        <v>1336</v>
      </c>
      <c r="D1331">
        <v>0</v>
      </c>
      <c r="E1331" t="s">
        <v>7</v>
      </c>
      <c r="F1331" s="4">
        <v>0</v>
      </c>
    </row>
    <row r="1332" spans="3:6">
      <c r="C1332" t="s">
        <v>1337</v>
      </c>
      <c r="D1332">
        <v>0</v>
      </c>
      <c r="E1332" t="s">
        <v>7</v>
      </c>
      <c r="F1332" s="4">
        <v>0</v>
      </c>
    </row>
    <row r="1333" spans="3:6">
      <c r="C1333" t="s">
        <v>1338</v>
      </c>
      <c r="D1333">
        <v>0</v>
      </c>
      <c r="E1333" t="s">
        <v>7</v>
      </c>
      <c r="F1333" s="4">
        <v>0</v>
      </c>
    </row>
    <row r="1334" spans="3:6">
      <c r="C1334" t="s">
        <v>1339</v>
      </c>
      <c r="D1334">
        <v>0</v>
      </c>
      <c r="E1334" t="s">
        <v>7</v>
      </c>
      <c r="F1334" s="4">
        <v>0</v>
      </c>
    </row>
    <row r="1335" spans="3:6">
      <c r="F1335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2018-11-27T07:00:33Z</dcterms:created>
  <dcterms:modified xsi:type="dcterms:W3CDTF">2018-11-29T03:11:44Z</dcterms:modified>
</cp:coreProperties>
</file>