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아빠\아빠방울 업무\Python\projectBusan\"/>
    </mc:Choice>
  </mc:AlternateContent>
  <bookViews>
    <workbookView xWindow="0" yWindow="0" windowWidth="384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7" i="1" l="1"/>
  <c r="I136" i="1" l="1"/>
  <c r="I138" i="1"/>
  <c r="I139" i="1"/>
  <c r="I140" i="1"/>
  <c r="I141" i="1"/>
  <c r="I135" i="1"/>
  <c r="J140" i="1"/>
  <c r="I125" i="1"/>
  <c r="L22" i="1"/>
  <c r="I49" i="1" l="1"/>
  <c r="I14" i="1"/>
  <c r="I15" i="1"/>
  <c r="I16" i="1"/>
  <c r="I17" i="1"/>
  <c r="I18" i="1"/>
  <c r="I19" i="1"/>
  <c r="I20" i="1"/>
  <c r="I21" i="1"/>
  <c r="I22" i="1"/>
  <c r="I25" i="1"/>
  <c r="I26" i="1"/>
  <c r="I23" i="1"/>
  <c r="I27" i="1"/>
  <c r="I28" i="1"/>
  <c r="I2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0" i="1"/>
  <c r="J34" i="1"/>
  <c r="J36" i="1"/>
  <c r="J37" i="1"/>
  <c r="J38" i="1"/>
  <c r="J39" i="1"/>
  <c r="J40" i="1"/>
  <c r="J41" i="1"/>
  <c r="J141" i="1"/>
  <c r="I9" i="1"/>
  <c r="I10" i="1"/>
  <c r="I11" i="1"/>
  <c r="I12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<sst xmlns="http://schemas.openxmlformats.org/spreadsheetml/2006/main" count="1060" uniqueCount="645">
  <si>
    <t>변수</t>
    <phoneticPr fontId="1" type="noConversion"/>
  </si>
  <si>
    <t>당월</t>
    <phoneticPr fontId="1" type="noConversion"/>
  </si>
  <si>
    <t>df1</t>
  </si>
  <si>
    <t>df1</t>
    <phoneticPr fontId="1" type="noConversion"/>
  </si>
  <si>
    <t>"'" + str(df1.iloc[13,0])[2:] + "월"</t>
    <phoneticPr fontId="1" type="noConversion"/>
  </si>
  <si>
    <t>구문</t>
    <phoneticPr fontId="1" type="noConversion"/>
  </si>
  <si>
    <t>한글페이지</t>
    <phoneticPr fontId="1" type="noConversion"/>
  </si>
  <si>
    <t>비고</t>
    <phoneticPr fontId="1" type="noConversion"/>
  </si>
  <si>
    <t>1쪽</t>
  </si>
  <si>
    <t>1쪽</t>
    <phoneticPr fontId="1" type="noConversion"/>
  </si>
  <si>
    <t>df1.iloc[13, 3]</t>
  </si>
  <si>
    <t>df1.iloc[13, 4]</t>
  </si>
  <si>
    <t>df1.iloc[13, 5]</t>
  </si>
  <si>
    <t>연번</t>
    <phoneticPr fontId="1" type="noConversion"/>
  </si>
  <si>
    <t>df명</t>
    <phoneticPr fontId="1" type="noConversion"/>
  </si>
  <si>
    <t>내용</t>
    <phoneticPr fontId="1" type="noConversion"/>
  </si>
  <si>
    <t>경기동향_기업경기</t>
  </si>
  <si>
    <t>경기동향_기업경기</t>
    <phoneticPr fontId="1" type="noConversion"/>
  </si>
  <si>
    <t>엑셀 셀</t>
    <phoneticPr fontId="1" type="noConversion"/>
  </si>
  <si>
    <t>엑셀시트명</t>
    <phoneticPr fontId="1" type="noConversion"/>
  </si>
  <si>
    <t>df3</t>
  </si>
  <si>
    <t>1쪽</t>
    <phoneticPr fontId="1" type="noConversion"/>
  </si>
  <si>
    <t>df3.iloc[12, 3]</t>
  </si>
  <si>
    <t>df1.iloc[33, 3]</t>
  </si>
  <si>
    <t>df1.iloc[33, 4]</t>
  </si>
  <si>
    <t>df1.iloc[33, 5]</t>
  </si>
  <si>
    <t>부산</t>
    <phoneticPr fontId="1" type="noConversion"/>
  </si>
  <si>
    <t>울산</t>
    <phoneticPr fontId="1" type="noConversion"/>
  </si>
  <si>
    <t>경남</t>
    <phoneticPr fontId="1" type="noConversion"/>
  </si>
  <si>
    <t>제조업</t>
    <phoneticPr fontId="1" type="noConversion"/>
  </si>
  <si>
    <t>비제조업</t>
    <phoneticPr fontId="1" type="noConversion"/>
  </si>
  <si>
    <t>b</t>
    <phoneticPr fontId="1" type="noConversion"/>
  </si>
  <si>
    <t>u</t>
    <phoneticPr fontId="1" type="noConversion"/>
  </si>
  <si>
    <t>k</t>
    <phoneticPr fontId="1" type="noConversion"/>
  </si>
  <si>
    <t>m</t>
    <phoneticPr fontId="1" type="noConversion"/>
  </si>
  <si>
    <t>t</t>
    <phoneticPr fontId="1" type="noConversion"/>
  </si>
  <si>
    <t>s</t>
    <phoneticPr fontId="1" type="noConversion"/>
  </si>
  <si>
    <t>※ 변수명 규칙(문자 순): 지역(부산b, 울산u, 경남k),  분야(제조m, 비제조t),  시점(당월n, 전월p, 전망월f, 분기q),  자료유형(전년비y)</t>
    <phoneticPr fontId="1" type="noConversion"/>
  </si>
  <si>
    <t>건설수주</t>
    <phoneticPr fontId="1" type="noConversion"/>
  </si>
  <si>
    <t>c</t>
    <phoneticPr fontId="1" type="noConversion"/>
  </si>
  <si>
    <t>수출액</t>
    <phoneticPr fontId="1" type="noConversion"/>
  </si>
  <si>
    <t>수입액</t>
    <phoneticPr fontId="1" type="noConversion"/>
  </si>
  <si>
    <t>i</t>
    <phoneticPr fontId="1" type="noConversion"/>
  </si>
  <si>
    <t>e</t>
    <phoneticPr fontId="1" type="noConversion"/>
  </si>
  <si>
    <t>지역</t>
    <phoneticPr fontId="1" type="noConversion"/>
  </si>
  <si>
    <t>분야</t>
    <phoneticPr fontId="1" type="noConversion"/>
  </si>
  <si>
    <t>시점</t>
    <phoneticPr fontId="1" type="noConversion"/>
  </si>
  <si>
    <t>자료유형</t>
    <phoneticPr fontId="1" type="noConversion"/>
  </si>
  <si>
    <t>전년비</t>
  </si>
  <si>
    <t>당월</t>
    <phoneticPr fontId="1" type="noConversion"/>
  </si>
  <si>
    <t>전월</t>
    <phoneticPr fontId="1" type="noConversion"/>
  </si>
  <si>
    <t>전망월</t>
    <phoneticPr fontId="1" type="noConversion"/>
  </si>
  <si>
    <t>분기</t>
    <phoneticPr fontId="1" type="noConversion"/>
  </si>
  <si>
    <t>n</t>
    <phoneticPr fontId="1" type="noConversion"/>
  </si>
  <si>
    <t>p</t>
    <phoneticPr fontId="1" type="noConversion"/>
  </si>
  <si>
    <t>f</t>
    <phoneticPr fontId="1" type="noConversion"/>
  </si>
  <si>
    <t>q</t>
    <phoneticPr fontId="1" type="noConversion"/>
  </si>
  <si>
    <t>선택</t>
    <phoneticPr fontId="1" type="noConversion"/>
  </si>
  <si>
    <t>b_s_p</t>
  </si>
  <si>
    <t>변수만들기</t>
    <phoneticPr fontId="1" type="noConversion"/>
  </si>
  <si>
    <t>최종 변수명</t>
    <phoneticPr fontId="1" type="noConversion"/>
  </si>
  <si>
    <t>대형소매점</t>
    <phoneticPr fontId="1" type="noConversion"/>
  </si>
  <si>
    <t>경기동향_소비</t>
  </si>
  <si>
    <t>df2.iloc[12, 2]</t>
  </si>
  <si>
    <t>df2</t>
  </si>
  <si>
    <t>2쪽</t>
  </si>
  <si>
    <t>2쪽</t>
    <phoneticPr fontId="1" type="noConversion"/>
  </si>
  <si>
    <t>df2.iloc[12, 3]</t>
  </si>
  <si>
    <t>소비자심리</t>
    <phoneticPr fontId="1" type="noConversion"/>
  </si>
  <si>
    <t>df2.iloc[31, 2]</t>
  </si>
  <si>
    <t>df2.iloc[31, 3]</t>
  </si>
  <si>
    <t>df2.iloc[12, 7]</t>
  </si>
  <si>
    <t>변수명 생성규칙 따르지 않음</t>
    <phoneticPr fontId="1" type="noConversion"/>
  </si>
  <si>
    <t>G3셀</t>
  </si>
  <si>
    <t>H4셀</t>
  </si>
  <si>
    <t>df7</t>
  </si>
  <si>
    <t>df7.iloc[2, 7]</t>
  </si>
  <si>
    <t>df7.iloc[3, 7]</t>
  </si>
  <si>
    <t>df7.iloc[16, 1]</t>
  </si>
  <si>
    <t>df7.iloc[16, 2]</t>
  </si>
  <si>
    <t>df7.iloc[17, 1]</t>
  </si>
  <si>
    <t>df7.iloc[17, 2]</t>
  </si>
  <si>
    <t>전월 부산 제조업 생산지수 첫번째 중분류값 중 과거</t>
  </si>
  <si>
    <t>전월 부산 제조업 생산지수 첫번째 중분류값 중 최근</t>
  </si>
  <si>
    <t>전월 부산 제조업 중분류 생산지수 두번째 중분류명</t>
  </si>
  <si>
    <t>전월 부산 제조업 생산지수 두번째 중분류값 중 과거</t>
  </si>
  <si>
    <t>전월 부산 제조업 생산지수 두번째 중분류값 중 최근</t>
  </si>
  <si>
    <t>전월 부산 전체 생산지수 증감 판단값</t>
  </si>
  <si>
    <t>round(df3.iloc[31, 2])</t>
  </si>
  <si>
    <t>round(df3.iloc[31, 3])</t>
  </si>
  <si>
    <t>3쪽</t>
    <phoneticPr fontId="1" type="noConversion"/>
  </si>
  <si>
    <t>당분기</t>
  </si>
  <si>
    <t>산업동향_서비스업</t>
  </si>
  <si>
    <t>A13셀</t>
  </si>
  <si>
    <t>df4</t>
  </si>
  <si>
    <t>df4.iloc[8,0][2:8]</t>
  </si>
  <si>
    <t>백화점</t>
  </si>
  <si>
    <t>d</t>
  </si>
  <si>
    <t>대형마트</t>
  </si>
  <si>
    <t>l</t>
  </si>
  <si>
    <t>서비스업</t>
  </si>
  <si>
    <t>b_ss_q</t>
  </si>
  <si>
    <t>b_ss_q_y</t>
  </si>
  <si>
    <t>분기 부산 서비스업 생산지수</t>
  </si>
  <si>
    <t>C13셀</t>
  </si>
  <si>
    <t>df4.iloc[8, 2]</t>
  </si>
  <si>
    <t>3쪽</t>
  </si>
  <si>
    <t>분기 부산 서비스업 생산지수 전년비</t>
  </si>
  <si>
    <t>D13셀</t>
  </si>
  <si>
    <t>df4.iloc[8, 3]</t>
  </si>
  <si>
    <t>b_ss_q_sublime</t>
  </si>
  <si>
    <t>분기 부산 서비스업 생산지수 증감 상위 2개</t>
  </si>
  <si>
    <t>I17셀</t>
  </si>
  <si>
    <t>df4.iloc[12, 8]</t>
  </si>
  <si>
    <t>변수명 생성규칙 따르지 않음</t>
  </si>
  <si>
    <t>변수중복 검토</t>
    <phoneticPr fontId="1" type="noConversion"/>
  </si>
  <si>
    <t>round(df3.iloc[31, 7])</t>
  </si>
  <si>
    <t>H36셀</t>
  </si>
  <si>
    <t>산업동향_제조,건설</t>
  </si>
  <si>
    <t>전월 부산 토목부문 증감 억원값</t>
  </si>
  <si>
    <t>b_c_p_ground</t>
  </si>
  <si>
    <t>round(df3.iloc[31, 5])</t>
  </si>
  <si>
    <t>F36셀</t>
  </si>
  <si>
    <t>전월 부산 건축부문 증감 억원값</t>
  </si>
  <si>
    <t>b_c_p_const</t>
  </si>
  <si>
    <t>D36셀</t>
  </si>
  <si>
    <t>전월 부산 건설수주 대비 전년동월 억원값</t>
  </si>
  <si>
    <t>b_c_p_y</t>
  </si>
  <si>
    <t>C36셀</t>
  </si>
  <si>
    <t>전월 부산 건설수주 억원값</t>
  </si>
  <si>
    <t>b_c_p</t>
  </si>
  <si>
    <t>df7.iloc[0, 0]</t>
  </si>
  <si>
    <t>A1셀</t>
  </si>
  <si>
    <t>제조_세부</t>
  </si>
  <si>
    <t>b_m_determin</t>
  </si>
  <si>
    <t>G4셀</t>
  </si>
  <si>
    <t>b_m_sep2_2</t>
  </si>
  <si>
    <t>C4-F4셀</t>
  </si>
  <si>
    <t>b_m_sep2_1</t>
  </si>
  <si>
    <t>b_m_sep2</t>
  </si>
  <si>
    <t>b_m_sep1_2</t>
  </si>
  <si>
    <t>C3-F3셀</t>
  </si>
  <si>
    <t>b_m_sep1_1</t>
  </si>
  <si>
    <t>H3셀</t>
  </si>
  <si>
    <t>전월 부산 제조업 중분류 생산지수 첫번째 중분류명</t>
  </si>
  <si>
    <t>b_m_sep1</t>
  </si>
  <si>
    <t>H35셀</t>
  </si>
  <si>
    <t>전월 부산대형마트판매지수 전년비</t>
  </si>
  <si>
    <t>b_l_p_y</t>
  </si>
  <si>
    <t>df2.iloc[12, 5]</t>
  </si>
  <si>
    <t>F35셀</t>
  </si>
  <si>
    <t>전월 부산백화점판매지수 전년비</t>
  </si>
  <si>
    <t>b_d_p_y</t>
  </si>
  <si>
    <t>D35셀</t>
  </si>
  <si>
    <t>당월 부산소비자심리지수 전년비</t>
  </si>
  <si>
    <t>b_p_n_y</t>
  </si>
  <si>
    <t>C35셀</t>
  </si>
  <si>
    <t>당월 부산소비자심리지수</t>
  </si>
  <si>
    <t>b_p_n</t>
  </si>
  <si>
    <t>D16셀</t>
  </si>
  <si>
    <t>전월 부산대형소매점판매지수 전년비</t>
  </si>
  <si>
    <t>b_s_p_y</t>
  </si>
  <si>
    <t>C16셀</t>
  </si>
  <si>
    <t>전월 부산대형소매점판매지수</t>
  </si>
  <si>
    <t>F37셀</t>
  </si>
  <si>
    <t>전망월 부산비제조업생산지수 전년비</t>
  </si>
  <si>
    <t>b_t_f_y</t>
  </si>
  <si>
    <t>E37셀</t>
  </si>
  <si>
    <t>전망월 부산비제조업생산지수</t>
  </si>
  <si>
    <t>b_t_f</t>
  </si>
  <si>
    <t>D37셀</t>
  </si>
  <si>
    <t>전망월 부산제조업생산지수 전년비</t>
  </si>
  <si>
    <t>b_m_f_y</t>
  </si>
  <si>
    <t>df1.iloc[33, 2]</t>
  </si>
  <si>
    <t>C37셀</t>
  </si>
  <si>
    <t>전망월 부산제조업생산지수</t>
  </si>
  <si>
    <t>b_m_f</t>
  </si>
  <si>
    <t>D17셀</t>
  </si>
  <si>
    <t>전월 부산제조업생산지수 전년비</t>
  </si>
  <si>
    <t>b_m_p_y</t>
  </si>
  <si>
    <t>df3.iloc[12, 2]</t>
  </si>
  <si>
    <t>C17셀</t>
  </si>
  <si>
    <t>전월 부산제조업생산지수</t>
  </si>
  <si>
    <t>b_m_p</t>
  </si>
  <si>
    <t xml:space="preserve">     부산비제조업황지수 전년비</t>
  </si>
  <si>
    <t>b_t_n_y</t>
  </si>
  <si>
    <t xml:space="preserve">     부산비제조업황지수</t>
  </si>
  <si>
    <t>b_t_n</t>
  </si>
  <si>
    <t xml:space="preserve">     부산제조업황지수 전년비</t>
  </si>
  <si>
    <t>df1.iloc[13, 2]</t>
  </si>
  <si>
    <t xml:space="preserve">     부산제조업황지수</t>
  </si>
  <si>
    <t>b_m_n</t>
  </si>
  <si>
    <t>전월</t>
    <phoneticPr fontId="1" type="noConversion"/>
  </si>
  <si>
    <t>전망월</t>
    <phoneticPr fontId="1" type="noConversion"/>
  </si>
  <si>
    <t>"'" + str(df1.iloc[12,0])[2:] + "월"</t>
    <phoneticPr fontId="1" type="noConversion"/>
  </si>
  <si>
    <t>"'" + str(df1.iloc[33,0])[2:] + "월"</t>
    <phoneticPr fontId="1" type="noConversion"/>
  </si>
  <si>
    <t>A17셀</t>
    <phoneticPr fontId="1" type="noConversion"/>
  </si>
  <si>
    <t>A16셀</t>
    <phoneticPr fontId="1" type="noConversion"/>
  </si>
  <si>
    <t>A37셀</t>
    <phoneticPr fontId="1" type="noConversion"/>
  </si>
  <si>
    <t>전월 부산 수출액</t>
    <phoneticPr fontId="1" type="noConversion"/>
  </si>
  <si>
    <t>b_i_p</t>
    <phoneticPr fontId="1" type="noConversion"/>
  </si>
  <si>
    <t>산업동향_수출입</t>
  </si>
  <si>
    <t>C33셀</t>
    <phoneticPr fontId="1" type="noConversion"/>
  </si>
  <si>
    <t>b_i_p_y</t>
    <phoneticPr fontId="1" type="noConversion"/>
  </si>
  <si>
    <t>증감</t>
  </si>
  <si>
    <t>D33셀</t>
  </si>
  <si>
    <t>G33셀</t>
  </si>
  <si>
    <t>df5</t>
  </si>
  <si>
    <t>df5</t>
    <phoneticPr fontId="1" type="noConversion"/>
  </si>
  <si>
    <t>b_i_p_z</t>
    <phoneticPr fontId="1" type="noConversion"/>
  </si>
  <si>
    <t>_y</t>
  </si>
  <si>
    <t>_z</t>
  </si>
  <si>
    <t>전월 부산 수입액</t>
  </si>
  <si>
    <t>E33셀</t>
  </si>
  <si>
    <t>판단</t>
  </si>
  <si>
    <t>_d</t>
  </si>
  <si>
    <t>b_e_p_d</t>
  </si>
  <si>
    <t>전월 부산 수출액 증감 판단</t>
    <phoneticPr fontId="1" type="noConversion"/>
  </si>
  <si>
    <t>G34셀</t>
    <phoneticPr fontId="1" type="noConversion"/>
  </si>
  <si>
    <t>전월 부산 수입액 증감 판단</t>
    <phoneticPr fontId="1" type="noConversion"/>
  </si>
  <si>
    <t>H34셀</t>
    <phoneticPr fontId="1" type="noConversion"/>
  </si>
  <si>
    <t>b_i_p_d</t>
    <phoneticPr fontId="1" type="noConversion"/>
  </si>
  <si>
    <t>b_e_p</t>
    <phoneticPr fontId="1" type="noConversion"/>
  </si>
  <si>
    <t>전월 부산 수출액 증감액</t>
    <phoneticPr fontId="1" type="noConversion"/>
  </si>
  <si>
    <t>전월 부산 수출액 전년비 비율</t>
    <phoneticPr fontId="1" type="noConversion"/>
  </si>
  <si>
    <t>전월 부산 수입액 증감액</t>
    <phoneticPr fontId="1" type="noConversion"/>
  </si>
  <si>
    <t>전월 부산 수입액 전년비 비율</t>
    <phoneticPr fontId="1" type="noConversion"/>
  </si>
  <si>
    <t>b_e_p_z</t>
    <phoneticPr fontId="1" type="noConversion"/>
  </si>
  <si>
    <t>b_e_p_y</t>
    <phoneticPr fontId="1" type="noConversion"/>
  </si>
  <si>
    <t>b_e_p = "{:,}".format(round(df5.iloc[28, 4]))</t>
  </si>
  <si>
    <t>b_e_p_z = "{:,}".format(round(abs((df5.iloc[28, 5]))))</t>
  </si>
  <si>
    <t>b_e_p_y = df5.iloc[28, 7]</t>
  </si>
  <si>
    <t>b_e_p_d = df5.iloc[29, 7]</t>
  </si>
  <si>
    <t>b_i_p = "{:,}".format(round(df5.iloc[28, 2]))</t>
  </si>
  <si>
    <t>b_i_p_z = "{:,}".format(round(abs((df5.iloc[28, 3]))))</t>
  </si>
  <si>
    <t>b_i_p_y = df5.iloc[28, 6]</t>
  </si>
  <si>
    <t>b_i_p_d = df5.iloc[29, 6]</t>
  </si>
  <si>
    <t>ss</t>
  </si>
  <si>
    <t>선박</t>
  </si>
  <si>
    <t>원값</t>
    <phoneticPr fontId="1" type="noConversion"/>
  </si>
  <si>
    <t>자동차 및 선박에 대한 증감 판단</t>
    <phoneticPr fontId="1" type="noConversion"/>
  </si>
  <si>
    <t>b_carship_p_d</t>
    <phoneticPr fontId="1" type="noConversion"/>
  </si>
  <si>
    <t>산업동향_자동차,조선</t>
  </si>
  <si>
    <t>B19셀</t>
    <phoneticPr fontId="1" type="noConversion"/>
  </si>
  <si>
    <t>df6</t>
    <phoneticPr fontId="1" type="noConversion"/>
  </si>
  <si>
    <t>자동차 전월까지 월별 증감추이</t>
    <phoneticPr fontId="1" type="noConversion"/>
  </si>
  <si>
    <t>P18셀</t>
    <phoneticPr fontId="1" type="noConversion"/>
  </si>
  <si>
    <t>Q18셀</t>
    <phoneticPr fontId="1" type="noConversion"/>
  </si>
  <si>
    <t>P19셀</t>
    <phoneticPr fontId="1" type="noConversion"/>
  </si>
  <si>
    <t>Q19셀</t>
    <phoneticPr fontId="1" type="noConversion"/>
  </si>
  <si>
    <t>자동차 당월 증감(밑줄과 굵은글꼴)</t>
    <phoneticPr fontId="1" type="noConversion"/>
  </si>
  <si>
    <t>선박 전월까지 월별 증감추이</t>
    <phoneticPr fontId="1" type="noConversion"/>
  </si>
  <si>
    <t>선박 당월 증감(밑줄과 굵은글꼴)</t>
    <phoneticPr fontId="1" type="noConversion"/>
  </si>
  <si>
    <t>b_carship_p_d = df6.iloc[14, 1]</t>
    <phoneticPr fontId="1" type="noConversion"/>
  </si>
  <si>
    <t>b_car_p_z = df6.iloc[13, 2]</t>
  </si>
  <si>
    <t>b_car_n_z = df6.iloc[13, 3]</t>
  </si>
  <si>
    <t>b_ship_p_z = df6.iloc[14, 2]</t>
  </si>
  <si>
    <t>b_ship_n_z = df6.iloc[14, 3]</t>
  </si>
  <si>
    <t>b_car_p_z</t>
    <phoneticPr fontId="1" type="noConversion"/>
  </si>
  <si>
    <t>b_car_n_z</t>
    <phoneticPr fontId="1" type="noConversion"/>
  </si>
  <si>
    <t>b_ship_p_z</t>
    <phoneticPr fontId="1" type="noConversion"/>
  </si>
  <si>
    <t>b_ship_n_z</t>
    <phoneticPr fontId="1" type="noConversion"/>
  </si>
  <si>
    <t>b_m_n_y</t>
    <phoneticPr fontId="1" type="noConversion"/>
  </si>
  <si>
    <t xml:space="preserve">     울산제조업황지수</t>
    <phoneticPr fontId="1" type="noConversion"/>
  </si>
  <si>
    <t>C17셀</t>
    <phoneticPr fontId="1" type="noConversion"/>
  </si>
  <si>
    <t>D17셀</t>
    <phoneticPr fontId="1" type="noConversion"/>
  </si>
  <si>
    <t>E17셀</t>
    <phoneticPr fontId="1" type="noConversion"/>
  </si>
  <si>
    <t>F17셀</t>
    <phoneticPr fontId="1" type="noConversion"/>
  </si>
  <si>
    <t>C56셀</t>
    <phoneticPr fontId="1" type="noConversion"/>
  </si>
  <si>
    <t>u_m_n_y</t>
  </si>
  <si>
    <t xml:space="preserve">     울산제조업황지수 전년비</t>
    <phoneticPr fontId="1" type="noConversion"/>
  </si>
  <si>
    <t>D56셀</t>
    <phoneticPr fontId="1" type="noConversion"/>
  </si>
  <si>
    <t>u_m_n = df1.iloc[52, 2]</t>
  </si>
  <si>
    <t>theNumber = df1.iloc[52, 3]</t>
  </si>
  <si>
    <t xml:space="preserve">     울산비제조업황지수</t>
  </si>
  <si>
    <t xml:space="preserve">     울산비제조업황지수 전년비</t>
  </si>
  <si>
    <t>u_m_n</t>
    <phoneticPr fontId="1" type="noConversion"/>
  </si>
  <si>
    <t>u_t_n</t>
  </si>
  <si>
    <t>u_t_n_y</t>
  </si>
  <si>
    <t>E56셀</t>
    <phoneticPr fontId="1" type="noConversion"/>
  </si>
  <si>
    <t>F56셀</t>
    <phoneticPr fontId="1" type="noConversion"/>
  </si>
  <si>
    <t>df1.iloc[52, 4]</t>
    <phoneticPr fontId="1" type="noConversion"/>
  </si>
  <si>
    <t>df1.iloc[52, 5]</t>
    <phoneticPr fontId="1" type="noConversion"/>
  </si>
  <si>
    <t>u_m_p = df3.iloc[48, 2]</t>
  </si>
  <si>
    <t>u_m_p_y</t>
  </si>
  <si>
    <t>전월 울산제조업생산지수</t>
  </si>
  <si>
    <t>전월 울산제조업생산지수 전년비</t>
  </si>
  <si>
    <t>C52셀</t>
    <phoneticPr fontId="1" type="noConversion"/>
  </si>
  <si>
    <t>D53셀</t>
    <phoneticPr fontId="1" type="noConversion"/>
  </si>
  <si>
    <t>theNumber = df3.iloc[48, 3]</t>
  </si>
  <si>
    <t>u_m_p</t>
    <phoneticPr fontId="1" type="noConversion"/>
  </si>
  <si>
    <t>4쪽</t>
  </si>
  <si>
    <t>u_m_f = df1.iloc[72, 2]</t>
  </si>
  <si>
    <t>theNumber = df1.iloc[72, 3]</t>
  </si>
  <si>
    <t>u_m_f_y</t>
  </si>
  <si>
    <t>전망월 울산제조업생산지수</t>
  </si>
  <si>
    <t>전망월 울산제조업생산지수 전년비</t>
  </si>
  <si>
    <t>전망월 울산비제조업생산지수</t>
  </si>
  <si>
    <t>전망월 울산비제조업생산지수 전년비</t>
  </si>
  <si>
    <t>C76셀</t>
    <phoneticPr fontId="1" type="noConversion"/>
  </si>
  <si>
    <t>D76셀</t>
    <phoneticPr fontId="1" type="noConversion"/>
  </si>
  <si>
    <t>E76셀</t>
    <phoneticPr fontId="1" type="noConversion"/>
  </si>
  <si>
    <t>F76셀</t>
    <phoneticPr fontId="1" type="noConversion"/>
  </si>
  <si>
    <t>u_t_f</t>
  </si>
  <si>
    <t>u_t_f_y</t>
  </si>
  <si>
    <t>u_m_f</t>
    <phoneticPr fontId="1" type="noConversion"/>
  </si>
  <si>
    <t>u_s_p = df2.iloc[47, 2]</t>
  </si>
  <si>
    <t>theNumber = df2.iloc[47, 3]</t>
  </si>
  <si>
    <t>5쪽</t>
  </si>
  <si>
    <t>전월 울산대형소매점판매지수</t>
  </si>
  <si>
    <t>전월 울산대형소매점판매지수 전년비</t>
  </si>
  <si>
    <t>C51셀</t>
    <phoneticPr fontId="1" type="noConversion"/>
  </si>
  <si>
    <t>D51셀</t>
    <phoneticPr fontId="1" type="noConversion"/>
  </si>
  <si>
    <t>u_s_p_y</t>
  </si>
  <si>
    <t>u_s_p</t>
    <phoneticPr fontId="1" type="noConversion"/>
  </si>
  <si>
    <t>u_p_n = df2.iloc[66, 2]</t>
  </si>
  <si>
    <t>theNumber = df2.iloc[66, 3]</t>
  </si>
  <si>
    <t>C70셀</t>
    <phoneticPr fontId="1" type="noConversion"/>
  </si>
  <si>
    <t>D70셀</t>
    <phoneticPr fontId="1" type="noConversion"/>
  </si>
  <si>
    <t>당월 울산소비자심리지수</t>
  </si>
  <si>
    <t>당월 울산소비자심리지수 전년비</t>
  </si>
  <si>
    <t>u_p_n_y</t>
  </si>
  <si>
    <t>u_p_n</t>
    <phoneticPr fontId="1" type="noConversion"/>
  </si>
  <si>
    <t>theNumber = df2.iloc[47, 5]</t>
  </si>
  <si>
    <t>theNumber = df2.iloc[47, 7]</t>
  </si>
  <si>
    <t>F71셀</t>
    <phoneticPr fontId="1" type="noConversion"/>
  </si>
  <si>
    <t>H71셀</t>
    <phoneticPr fontId="1" type="noConversion"/>
  </si>
  <si>
    <t>전월 울산백화점판매지수 전년비</t>
  </si>
  <si>
    <t>전월 울산대형마트판매지수 전년비</t>
  </si>
  <si>
    <t>u_l_p_y</t>
  </si>
  <si>
    <t>u_d_p_y</t>
    <phoneticPr fontId="1" type="noConversion"/>
  </si>
  <si>
    <t>u_m_sep1 = df7.iloc[7, 7]</t>
  </si>
  <si>
    <t>u_m_sep2 = df7.iloc[8, 7]</t>
  </si>
  <si>
    <t>u_m_sep1</t>
  </si>
  <si>
    <t>u_m_sep2</t>
  </si>
  <si>
    <t>전월 울산 제조업 중분류 생산지수 첫번째 중분류명</t>
  </si>
  <si>
    <t>전월 울산 제조업 생산지수 첫번째 중분류값 중 과거</t>
  </si>
  <si>
    <t>전월 울산 제조업 중분류 생산지수 두번째 중분류명</t>
  </si>
  <si>
    <t>전월 울산 전체 생산지수 증감 판단값</t>
  </si>
  <si>
    <t>H8셀</t>
    <phoneticPr fontId="1" type="noConversion"/>
  </si>
  <si>
    <t>H9셀</t>
  </si>
  <si>
    <t>A6셀</t>
    <phoneticPr fontId="1" type="noConversion"/>
  </si>
  <si>
    <t>u_m_determin = df7.iloc[5, 0]</t>
  </si>
  <si>
    <t>u_m_determin</t>
    <phoneticPr fontId="1" type="noConversion"/>
  </si>
  <si>
    <t>u_m_sep1_1</t>
    <phoneticPr fontId="1" type="noConversion"/>
  </si>
  <si>
    <t>u_m_sep1_2</t>
    <phoneticPr fontId="1" type="noConversion"/>
  </si>
  <si>
    <t>u_m_sep2_1</t>
    <phoneticPr fontId="1" type="noConversion"/>
  </si>
  <si>
    <t>u_m_sep2_2</t>
    <phoneticPr fontId="1" type="noConversion"/>
  </si>
  <si>
    <t>전월 울산 제조업 생산지수 첫번째 중분류값 중 최근</t>
  </si>
  <si>
    <t>전월 울산 제조업 생산지수 두번째 중분류값 중 과거</t>
  </si>
  <si>
    <t>전월 울산 제조업 생산지수 두번째 중분류값 중 최근</t>
  </si>
  <si>
    <t>C8-F8셀</t>
    <phoneticPr fontId="1" type="noConversion"/>
  </si>
  <si>
    <t>G8셀</t>
    <phoneticPr fontId="1" type="noConversion"/>
  </si>
  <si>
    <t>C9-F9셀</t>
    <phoneticPr fontId="1" type="noConversion"/>
  </si>
  <si>
    <t>G9셀</t>
    <phoneticPr fontId="1" type="noConversion"/>
  </si>
  <si>
    <t>u_m_sep1_1 = df7.iloc[19, 1]</t>
  </si>
  <si>
    <t>u_m_sep1_2 = df7.iloc[19, 2]</t>
  </si>
  <si>
    <t>u_m_sep2_1 = df7.iloc[20, 1]</t>
  </si>
  <si>
    <t>u_m_sep2_2 = df7.iloc[20, 2]</t>
  </si>
  <si>
    <t>u_c_p</t>
  </si>
  <si>
    <t>전월 울산 건설수주 억원값</t>
    <phoneticPr fontId="1" type="noConversion"/>
  </si>
  <si>
    <t>산업동향_제조,건설</t>
    <phoneticPr fontId="1" type="noConversion"/>
  </si>
  <si>
    <t>C71셀</t>
    <phoneticPr fontId="1" type="noConversion"/>
  </si>
  <si>
    <t>theNumber = round(df3.iloc[66, 2])</t>
  </si>
  <si>
    <t>전월 울산 건설수주 대비 전년동월 억원값</t>
    <phoneticPr fontId="1" type="noConversion"/>
  </si>
  <si>
    <t>D71셀</t>
    <phoneticPr fontId="1" type="noConversion"/>
  </si>
  <si>
    <t>theNumber = round(df3.iloc[66, 3])</t>
  </si>
  <si>
    <t>u_c_p_y</t>
    <phoneticPr fontId="1" type="noConversion"/>
  </si>
  <si>
    <t>전월 울산 건축부문 증감 억원값</t>
  </si>
  <si>
    <t>전월 울산 토목부문 증감 억원값</t>
  </si>
  <si>
    <t>F71셀</t>
    <phoneticPr fontId="1" type="noConversion"/>
  </si>
  <si>
    <t>H71셀</t>
    <phoneticPr fontId="1" type="noConversion"/>
  </si>
  <si>
    <t>theNumber = round(df3.iloc[66, 5])</t>
    <phoneticPr fontId="1" type="noConversion"/>
  </si>
  <si>
    <t>theNumber = round(df3.iloc[66, 7])</t>
  </si>
  <si>
    <t>u_c_p_const</t>
    <phoneticPr fontId="1" type="noConversion"/>
  </si>
  <si>
    <t>u_c_p_ground</t>
    <phoneticPr fontId="1" type="noConversion"/>
  </si>
  <si>
    <t>u_ss_q = df4.iloc[25, 2]</t>
  </si>
  <si>
    <t>theNumber = df4.iloc[25, 3]</t>
  </si>
  <si>
    <t>분기 울산 서비스업 생산지수</t>
  </si>
  <si>
    <t>분기 울산 서비스업 생산지수 전년비</t>
  </si>
  <si>
    <t>C30셀</t>
    <phoneticPr fontId="1" type="noConversion"/>
  </si>
  <si>
    <t>D30셀</t>
    <phoneticPr fontId="1" type="noConversion"/>
  </si>
  <si>
    <t>u_ss_q</t>
  </si>
  <si>
    <t>u_ss_q_y</t>
  </si>
  <si>
    <t>u_ss_q_sublime = df4.iloc[29, 8]</t>
  </si>
  <si>
    <t>6쪽</t>
  </si>
  <si>
    <t>6쪽</t>
    <phoneticPr fontId="1" type="noConversion"/>
  </si>
  <si>
    <t>6쪽</t>
    <phoneticPr fontId="1" type="noConversion"/>
  </si>
  <si>
    <t>I34셀</t>
    <phoneticPr fontId="1" type="noConversion"/>
  </si>
  <si>
    <t>u_ss_q_sublime</t>
  </si>
  <si>
    <t>분기 울산 서비스업 생산지수 증감 상위 2개</t>
    <phoneticPr fontId="1" type="noConversion"/>
  </si>
  <si>
    <t>u_i_p = "{:,}".format(round(df5.iloc[28, 11]))</t>
  </si>
  <si>
    <t>u_i_p_z = "{:,}".format(round(abs((df5.iloc[28, 12]))))</t>
  </si>
  <si>
    <t>u_i_p_y = df5.iloc[28, 15]</t>
  </si>
  <si>
    <t>u_i_p_d = df5.iloc[29, 15]</t>
  </si>
  <si>
    <t>u_i_p</t>
  </si>
  <si>
    <t>u_i_p_z</t>
  </si>
  <si>
    <t>u_i_p_y</t>
  </si>
  <si>
    <t>u_i_p_d</t>
  </si>
  <si>
    <t>전월 울산 수출액</t>
  </si>
  <si>
    <t>전월 울산 수출액 증감액</t>
  </si>
  <si>
    <t>전월 울산 수출액 전년비 비율</t>
  </si>
  <si>
    <t>전월 울산 수출액 증감 판단</t>
  </si>
  <si>
    <t>L33셀</t>
    <phoneticPr fontId="1" type="noConversion"/>
  </si>
  <si>
    <t>M33셀</t>
    <phoneticPr fontId="1" type="noConversion"/>
  </si>
  <si>
    <t>P33셀</t>
    <phoneticPr fontId="1" type="noConversion"/>
  </si>
  <si>
    <t>P34셀</t>
  </si>
  <si>
    <t>u_e_p_y</t>
  </si>
  <si>
    <t>u_e_p_d</t>
  </si>
  <si>
    <t>u_e_p</t>
    <phoneticPr fontId="1" type="noConversion"/>
  </si>
  <si>
    <t>u_e_p_z</t>
    <phoneticPr fontId="1" type="noConversion"/>
  </si>
  <si>
    <t>u_e_p_z = "{:,}".format(round(abs((df5.iloc[28, 14]))))</t>
  </si>
  <si>
    <t>u_e_p_y = df5.iloc[28, 16]</t>
  </si>
  <si>
    <t>u_e_p_d = df5.iloc[29, 16]</t>
  </si>
  <si>
    <t>u_e_p = "{:,}".format(round(df5.iloc[28, 13]))</t>
    <phoneticPr fontId="1" type="noConversion"/>
  </si>
  <si>
    <t>전월 울산 수입액</t>
  </si>
  <si>
    <t>전월 울산 수입액 증감액</t>
  </si>
  <si>
    <t>전월 울산 수입액 전년비 비율</t>
  </si>
  <si>
    <t>전월 울산 수입액 증감 판단</t>
  </si>
  <si>
    <t>N33셀</t>
    <phoneticPr fontId="1" type="noConversion"/>
  </si>
  <si>
    <t>O33셀</t>
    <phoneticPr fontId="1" type="noConversion"/>
  </si>
  <si>
    <t>Q33셀</t>
    <phoneticPr fontId="1" type="noConversion"/>
  </si>
  <si>
    <t>Q34셀</t>
    <phoneticPr fontId="1" type="noConversion"/>
  </si>
  <si>
    <t>F33셀</t>
    <phoneticPr fontId="1" type="noConversion"/>
  </si>
  <si>
    <t>H33셀</t>
    <phoneticPr fontId="1" type="noConversion"/>
  </si>
  <si>
    <t>u_carship_p_d = df6.iloc[18, 1]</t>
  </si>
  <si>
    <t>u_carship_p_d</t>
    <phoneticPr fontId="1" type="noConversion"/>
  </si>
  <si>
    <t>자동차 및 선박에 대한 증감 판단</t>
  </si>
  <si>
    <t>B23셀</t>
    <phoneticPr fontId="1" type="noConversion"/>
  </si>
  <si>
    <t xml:space="preserve">u_car_p_z </t>
  </si>
  <si>
    <t xml:space="preserve">u_car_n_z </t>
  </si>
  <si>
    <t>u_ship_p_z</t>
  </si>
  <si>
    <t>u_ship_n_z</t>
  </si>
  <si>
    <t>자동차 전월까지 월별 증감추이</t>
  </si>
  <si>
    <t>자동차 당월 증감(밑줄과 굵은글꼴)</t>
  </si>
  <si>
    <t>선박 전월까지 월별 증감추이</t>
  </si>
  <si>
    <t>선박 당월 증감(밑줄과 굵은글꼴)</t>
  </si>
  <si>
    <t>원료 전월까지 월별 증감추이</t>
    <phoneticPr fontId="1" type="noConversion"/>
  </si>
  <si>
    <t>원료 당월 증감(밑줄과 굵은글꼴)</t>
    <phoneticPr fontId="1" type="noConversion"/>
  </si>
  <si>
    <t>자동차</t>
  </si>
  <si>
    <t>car</t>
  </si>
  <si>
    <t>ship</t>
  </si>
  <si>
    <t>원료</t>
    <phoneticPr fontId="1" type="noConversion"/>
  </si>
  <si>
    <t>ing</t>
    <phoneticPr fontId="1" type="noConversion"/>
  </si>
  <si>
    <t>당월</t>
  </si>
  <si>
    <t>u_ing_n_z</t>
  </si>
  <si>
    <t>P22셀</t>
    <phoneticPr fontId="1" type="noConversion"/>
  </si>
  <si>
    <t>Q22셀</t>
    <phoneticPr fontId="1" type="noConversion"/>
  </si>
  <si>
    <t>P23셀</t>
  </si>
  <si>
    <t>Q23셀</t>
  </si>
  <si>
    <t>Q24셀</t>
  </si>
  <si>
    <t>P24셀</t>
    <phoneticPr fontId="1" type="noConversion"/>
  </si>
  <si>
    <t>df6</t>
  </si>
  <si>
    <t>u_car_p_z = df6.iloc[17, 2]</t>
  </si>
  <si>
    <t>u_car_n_z = df6.iloc[17, 3]</t>
  </si>
  <si>
    <t>u_ship_p_z = df6.iloc[18, 2]</t>
  </si>
  <si>
    <t>u_ship_n_z = df6.iloc[18, 3]</t>
  </si>
  <si>
    <t>u_ship_p_z = df6.iloc[19, 2]</t>
  </si>
  <si>
    <t>u_ship_n_z = df6.iloc[19, 3]</t>
  </si>
  <si>
    <t>u_ing_p_z</t>
    <phoneticPr fontId="1" type="noConversion"/>
  </si>
  <si>
    <t>k_m_n = df1.iloc[92, 2]</t>
  </si>
  <si>
    <t>theNumber = df1.iloc[92, 3]</t>
  </si>
  <si>
    <t>7쪽</t>
  </si>
  <si>
    <t>k_m_n</t>
  </si>
  <si>
    <t>k_m_n_y</t>
  </si>
  <si>
    <t>k_t_n</t>
  </si>
  <si>
    <t>k_t_n_y</t>
  </si>
  <si>
    <t>k_t_n = df1.iloc[92, 4]</t>
  </si>
  <si>
    <t>theNumber = df1.iloc[92, 5]</t>
  </si>
  <si>
    <t>C96셀</t>
  </si>
  <si>
    <t>D96셀</t>
  </si>
  <si>
    <t>E96셀</t>
  </si>
  <si>
    <t>F96셀</t>
  </si>
  <si>
    <t>k_m_p = df3.iloc[84, 2]</t>
  </si>
  <si>
    <t>theNumber = df3.iloc[84, 3]</t>
  </si>
  <si>
    <t>C89셀</t>
    <phoneticPr fontId="1" type="noConversion"/>
  </si>
  <si>
    <t>D89셀</t>
    <phoneticPr fontId="1" type="noConversion"/>
  </si>
  <si>
    <t>k_m_p</t>
  </si>
  <si>
    <t>k_m_p_y</t>
  </si>
  <si>
    <t>k_m_f = df1.iloc[112, 2]</t>
  </si>
  <si>
    <t>theNumber = df1.iloc[112, 3]</t>
  </si>
  <si>
    <t>k_m_f</t>
  </si>
  <si>
    <t>k_m_f_y</t>
  </si>
  <si>
    <t xml:space="preserve">     경남제조업황지수</t>
  </si>
  <si>
    <t xml:space="preserve">     경남제조업황지수 전년비</t>
  </si>
  <si>
    <t xml:space="preserve">     경남비제조업황지수</t>
  </si>
  <si>
    <t xml:space="preserve">     경남비제조업황지수 전년비</t>
  </si>
  <si>
    <t>전월 경남제조업생산지수</t>
  </si>
  <si>
    <t>전월 경남제조업생산지수 전년비</t>
  </si>
  <si>
    <t>전망월 경남제조업생산지수</t>
  </si>
  <si>
    <t>전망월 경남제조업생산지수 전년비</t>
  </si>
  <si>
    <t>C116셀</t>
    <phoneticPr fontId="1" type="noConversion"/>
  </si>
  <si>
    <t>D116셀</t>
    <phoneticPr fontId="1" type="noConversion"/>
  </si>
  <si>
    <t>k_t_f = df1.iloc[112, 4]</t>
  </si>
  <si>
    <t>theNumber = df1.iloc[112, 5]</t>
  </si>
  <si>
    <t>E116셀</t>
    <phoneticPr fontId="1" type="noConversion"/>
  </si>
  <si>
    <t>F116셀</t>
    <phoneticPr fontId="1" type="noConversion"/>
  </si>
  <si>
    <t>전망월 경남비제조업생산지수</t>
  </si>
  <si>
    <t>전망월 경남비제조업생산지수 전년비</t>
  </si>
  <si>
    <t>k_t_f</t>
  </si>
  <si>
    <t>k_t_f_y</t>
  </si>
  <si>
    <t>k_s_p = df2.iloc[84, 2]</t>
  </si>
  <si>
    <t>theNumber = df2.iloc[84, 3]</t>
  </si>
  <si>
    <t>k_p_n = df2.iloc[104, 2]</t>
  </si>
  <si>
    <t>theNumber = df2.iloc[104, 3]</t>
  </si>
  <si>
    <t>8쪽</t>
  </si>
  <si>
    <t>전월 경남대형소매점판매지수</t>
  </si>
  <si>
    <t>전월 경남대형소매점판매지수 전년비</t>
  </si>
  <si>
    <t>당월 경남소비자심리지수</t>
  </si>
  <si>
    <t>당월 경남소비자심리지수 전년비</t>
  </si>
  <si>
    <t>k_s_p</t>
  </si>
  <si>
    <t>k_s_p_y</t>
  </si>
  <si>
    <t>k_p_n</t>
  </si>
  <si>
    <t>k_p_n_y</t>
  </si>
  <si>
    <t>C88셀</t>
    <phoneticPr fontId="1" type="noConversion"/>
  </si>
  <si>
    <t>D88셀</t>
    <phoneticPr fontId="1" type="noConversion"/>
  </si>
  <si>
    <t>C108셀</t>
    <phoneticPr fontId="1" type="noConversion"/>
  </si>
  <si>
    <t>D108셀</t>
    <phoneticPr fontId="1" type="noConversion"/>
  </si>
  <si>
    <t>전월 경남백화점판매지수 전년비</t>
  </si>
  <si>
    <t>전월 경남대형마트판매지수 전년비</t>
  </si>
  <si>
    <t>F88셀</t>
    <phoneticPr fontId="1" type="noConversion"/>
  </si>
  <si>
    <t>H88셀</t>
    <phoneticPr fontId="1" type="noConversion"/>
  </si>
  <si>
    <t>k_d_p_y</t>
    <phoneticPr fontId="1" type="noConversion"/>
  </si>
  <si>
    <t>k_l_p_y</t>
  </si>
  <si>
    <t>theNumber = df2.iloc[84, 7]</t>
  </si>
  <si>
    <t>theNumber = df2.iloc[84, 5]</t>
  </si>
  <si>
    <t>k_m_sep1 = df7.iloc[12, 7]</t>
  </si>
  <si>
    <t>k_m_sep2 = df7.iloc[13, 7]</t>
  </si>
  <si>
    <t>k_m_sep1</t>
  </si>
  <si>
    <t>k_m_sep2</t>
  </si>
  <si>
    <t>k_m_determin</t>
  </si>
  <si>
    <t>전월 경남 제조업 중분류 생산지수 첫번째 중분류명</t>
  </si>
  <si>
    <t>전월 경남 제조업 중분류 생산지수 두번째 중분류명</t>
  </si>
  <si>
    <t>전월 경남 전체 생산지수 증감 판단값</t>
  </si>
  <si>
    <t>H13셀</t>
    <phoneticPr fontId="1" type="noConversion"/>
  </si>
  <si>
    <t>H14셀</t>
  </si>
  <si>
    <t>A11셀</t>
    <phoneticPr fontId="1" type="noConversion"/>
  </si>
  <si>
    <t>k_m_determin = df7.iloc[10, 0]</t>
  </si>
  <si>
    <t>k_m_sep1_1 = df7.iloc[22, 1]</t>
  </si>
  <si>
    <t>k_m_sep1_2 = df7.iloc[22, 2]</t>
  </si>
  <si>
    <t>k_m_sep2_1 = df7.iloc[23, 1]</t>
  </si>
  <si>
    <t>k_m_sep2_2 = df7.iloc[23, 2]</t>
  </si>
  <si>
    <t>B23셀</t>
    <phoneticPr fontId="1" type="noConversion"/>
  </si>
  <si>
    <t>C23셀</t>
    <phoneticPr fontId="1" type="noConversion"/>
  </si>
  <si>
    <t>C24셀</t>
  </si>
  <si>
    <t>B24셀</t>
  </si>
  <si>
    <t>k_m_sep1_1</t>
  </si>
  <si>
    <t>k_m_sep1_2</t>
  </si>
  <si>
    <t>k_m_sep2_1</t>
  </si>
  <si>
    <t>k_m_sep2_2</t>
  </si>
  <si>
    <t>전월 경남 제조업 생산지수 첫번째 중분류값 중 과거</t>
  </si>
  <si>
    <t>전월 경남 제조업 생산지수 첫번째 중분류값 중 최근</t>
  </si>
  <si>
    <t>전월 경남 제조업 생산지수 두번째 중분류값 중 과거</t>
  </si>
  <si>
    <t>전월 경남 제조업 생산지수 두번째 중분류값 중 최근</t>
  </si>
  <si>
    <t>전월 경남 건설수주 억원값</t>
  </si>
  <si>
    <t>전월 경남 건설수주 대비 전년동월 억원값</t>
  </si>
  <si>
    <t>전월 경남 건축부문 증감 억원값</t>
  </si>
  <si>
    <t>전월 경남 토목부문 증감 억원값</t>
  </si>
  <si>
    <t>theNumber = round(df3.iloc[103, 2])</t>
  </si>
  <si>
    <t>theNumber = round(df3.iloc[103, 3])</t>
  </si>
  <si>
    <t>theNumber = round(df3.iloc[103, 5])</t>
  </si>
  <si>
    <t>theNumber = round(df3.iloc[103, 7])</t>
  </si>
  <si>
    <t>F108셀</t>
    <phoneticPr fontId="1" type="noConversion"/>
  </si>
  <si>
    <t>H108셀</t>
    <phoneticPr fontId="1" type="noConversion"/>
  </si>
  <si>
    <t>k_c_p</t>
  </si>
  <si>
    <t>k_c_p_y</t>
  </si>
  <si>
    <t>k_c_p_const</t>
  </si>
  <si>
    <t>k_c_p_ground</t>
  </si>
  <si>
    <t>k_ss_q = df4.iloc[41, 2]</t>
  </si>
  <si>
    <t>theNumber = df4.iloc[41, 3]</t>
  </si>
  <si>
    <t>분기 경남 서비스업 생산지수</t>
  </si>
  <si>
    <t>분기 경남 서비스업 생산지수 전년비</t>
  </si>
  <si>
    <t>k_ss_q</t>
  </si>
  <si>
    <t>k_ss_q_y</t>
  </si>
  <si>
    <t>C46셀</t>
    <phoneticPr fontId="1" type="noConversion"/>
  </si>
  <si>
    <t>D46셀</t>
    <phoneticPr fontId="1" type="noConversion"/>
  </si>
  <si>
    <t>9쪽</t>
  </si>
  <si>
    <t>k_ss_q_sublime = df4.iloc[45, 8]</t>
  </si>
  <si>
    <t>k_ss_q_sublime</t>
  </si>
  <si>
    <t>k_i_p = "{:,}".format(round(df5.iloc[28, 20]))</t>
  </si>
  <si>
    <t>k_i_p_z = "{:,}".format(round(abs((df5.iloc[28, 21]))))</t>
  </si>
  <si>
    <t>k_i_p_y = df5.iloc[28, 24]</t>
  </si>
  <si>
    <t>k_i_p_d = df5.iloc[29, 24]</t>
  </si>
  <si>
    <t>분기 경남 서비스업 생산지수 증감 상위 2개</t>
  </si>
  <si>
    <t>전월 경남 수출액</t>
  </si>
  <si>
    <t>전월 경남 수출액 증감액</t>
  </si>
  <si>
    <t>전월 경남 수출액 전년비 비율</t>
  </si>
  <si>
    <t>전월 경남 수출액 증감 판단</t>
  </si>
  <si>
    <t>U33셀</t>
    <phoneticPr fontId="1" type="noConversion"/>
  </si>
  <si>
    <t>V33셀</t>
    <phoneticPr fontId="1" type="noConversion"/>
  </si>
  <si>
    <t>Y33셀</t>
    <phoneticPr fontId="1" type="noConversion"/>
  </si>
  <si>
    <t>Y34셀</t>
    <phoneticPr fontId="1" type="noConversion"/>
  </si>
  <si>
    <t>k_i_p</t>
  </si>
  <si>
    <t>k_i_p_z</t>
    <phoneticPr fontId="1" type="noConversion"/>
  </si>
  <si>
    <t>k_i_p_y</t>
  </si>
  <si>
    <t>k_i_p_d</t>
  </si>
  <si>
    <t>k_e_p = "{:,}".format(round(df5.iloc[28, 22]))</t>
  </si>
  <si>
    <t>k_e_p_z = "{:,}".format(round(abs((df5.iloc[28, 23]))))</t>
  </si>
  <si>
    <t>k_e_p_y = df5.iloc[28, 25]</t>
  </si>
  <si>
    <t>k_e_p_d = df5.iloc[29, 25]</t>
  </si>
  <si>
    <t>전월 경남 수입액</t>
  </si>
  <si>
    <t>전월 경남 수입액 증감액</t>
  </si>
  <si>
    <t>전월 경남 수입액 전년비 비율</t>
  </si>
  <si>
    <t>전월 경남 수입액 증감 판단</t>
  </si>
  <si>
    <t>W33셀</t>
    <phoneticPr fontId="1" type="noConversion"/>
  </si>
  <si>
    <t>X33셀</t>
    <phoneticPr fontId="1" type="noConversion"/>
  </si>
  <si>
    <t>Z33셀</t>
    <phoneticPr fontId="1" type="noConversion"/>
  </si>
  <si>
    <t>Z34셀</t>
    <phoneticPr fontId="1" type="noConversion"/>
  </si>
  <si>
    <t>k_e_p</t>
  </si>
  <si>
    <t>k_e_p_z</t>
  </si>
  <si>
    <t>k_e_p_y</t>
  </si>
  <si>
    <t>k_e_p_d</t>
  </si>
  <si>
    <t>k_carship_p_d = df6.iloc[23, 1]</t>
  </si>
  <si>
    <t>k_car_p_z = df6.iloc[22, 2]</t>
  </si>
  <si>
    <t>k_car_n_z = df6.iloc[22, 3]</t>
  </si>
  <si>
    <t>k_ship_p_z = df6.iloc[23, 2]</t>
  </si>
  <si>
    <t>k_ship_n_z = df6.iloc[23, 3]</t>
  </si>
  <si>
    <t>k_carship_p_d</t>
    <phoneticPr fontId="1" type="noConversion"/>
  </si>
  <si>
    <t>B28셀</t>
    <phoneticPr fontId="1" type="noConversion"/>
  </si>
  <si>
    <t>P27셀</t>
    <phoneticPr fontId="1" type="noConversion"/>
  </si>
  <si>
    <t>Q27셀</t>
    <phoneticPr fontId="1" type="noConversion"/>
  </si>
  <si>
    <t>P28셀</t>
    <phoneticPr fontId="1" type="noConversion"/>
  </si>
  <si>
    <t>Q28셀</t>
    <phoneticPr fontId="1" type="noConversion"/>
  </si>
  <si>
    <t>k_car_p_z</t>
  </si>
  <si>
    <t>k_car_n_z</t>
  </si>
  <si>
    <t>k_ship_p_z</t>
  </si>
  <si>
    <t>k_ship_n_z</t>
  </si>
  <si>
    <t>부산</t>
  </si>
  <si>
    <t>원값</t>
  </si>
  <si>
    <t>※ 추가: 중분류 산업 차트 액티브 변경</t>
    <phoneticPr fontId="1" type="noConversion"/>
  </si>
  <si>
    <t>부산_서비스업 중 1위 산업 차트 제목</t>
    <phoneticPr fontId="1" type="noConversion"/>
  </si>
  <si>
    <t>울산_서비스업 중 1위 산업 차트 제목</t>
    <phoneticPr fontId="1" type="noConversion"/>
  </si>
  <si>
    <t>경남_서비스업 중 1위 산업 차트 제목</t>
    <phoneticPr fontId="1" type="noConversion"/>
  </si>
  <si>
    <t>u_ss_n</t>
    <phoneticPr fontId="1" type="noConversion"/>
  </si>
  <si>
    <t>k_ss_n</t>
    <phoneticPr fontId="1" type="noConversion"/>
  </si>
  <si>
    <t>M5셀</t>
    <phoneticPr fontId="1" type="noConversion"/>
  </si>
  <si>
    <t>M22셀</t>
    <phoneticPr fontId="1" type="noConversion"/>
  </si>
  <si>
    <t>M38셀</t>
    <phoneticPr fontId="1" type="noConversion"/>
  </si>
  <si>
    <t>3쪽</t>
    <phoneticPr fontId="1" type="noConversion"/>
  </si>
  <si>
    <t>6쪽</t>
    <phoneticPr fontId="1" type="noConversion"/>
  </si>
  <si>
    <t>9쪽</t>
    <phoneticPr fontId="1" type="noConversion"/>
  </si>
  <si>
    <t>b_ss_n</t>
    <phoneticPr fontId="1" type="noConversion"/>
  </si>
  <si>
    <t>b_ss_n = df4.iloc[0,12][2:]</t>
  </si>
  <si>
    <t>k_ss_n = df4.iloc[33,12][2:]</t>
  </si>
  <si>
    <t>u_ss_n = df4.iloc[17,12][2:]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</si>
</sst>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2" tint="-0.24997711111789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4" xfId="0" quotePrefix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horizontal="centerContinuous" vertical="center"/>
    </xf>
    <xf numFmtId="0" fontId="3" fillId="0" borderId="12" xfId="0" applyFont="1" applyBorder="1" applyAlignment="1">
      <alignment horizontal="centerContinuous" vertical="center"/>
    </xf>
    <xf numFmtId="0" fontId="3" fillId="0" borderId="0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4" fillId="2" borderId="0" xfId="0" applyFont="1" applyFill="1">
      <alignment vertical="center"/>
    </xf>
    <xf numFmtId="0" fontId="3" fillId="0" borderId="14" xfId="0" applyFont="1" applyBorder="1">
      <alignment vertical="center"/>
    </xf>
    <xf numFmtId="0" fontId="5" fillId="0" borderId="0" xfId="0" applyFont="1" applyAlignment="1">
      <alignment horizontal="centerContinuous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0" borderId="3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FFFF0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abSelected="1" workbookViewId="0">
      <pane ySplit="1" topLeftCell="A101" activePane="bottomLeft" state="frozen"/>
      <selection pane="bottomLeft" activeCell="B137" sqref="B137"/>
    </sheetView>
  </sheetViews>
  <sheetFormatPr defaultRowHeight="13.5" x14ac:dyDescent="0.3"/>
  <cols>
    <col min="1" max="1" width="4.75" style="5" bestFit="1" customWidth="1"/>
    <col min="2" max="2" width="12.375" style="5" bestFit="1" customWidth="1"/>
    <col min="3" max="3" width="39" style="5" bestFit="1" customWidth="1"/>
    <col min="4" max="4" width="16.25" style="5" bestFit="1" customWidth="1"/>
    <col min="5" max="5" width="7" style="11" bestFit="1" customWidth="1"/>
    <col min="6" max="6" width="4.625" style="11" bestFit="1" customWidth="1"/>
    <col min="7" max="7" width="31.875" style="5" customWidth="1"/>
    <col min="8" max="8" width="9.625" style="11" bestFit="1" customWidth="1"/>
    <col min="9" max="9" width="12.125" style="5" bestFit="1" customWidth="1"/>
    <col min="10" max="10" width="24.25" style="5" bestFit="1" customWidth="1"/>
    <col min="11" max="17" width="9" style="5"/>
    <col min="18" max="18" width="12.125" style="5" bestFit="1" customWidth="1"/>
    <col min="19" max="16384" width="9" style="5"/>
  </cols>
  <sheetData>
    <row r="1" spans="1:19" ht="17.25" x14ac:dyDescent="0.3">
      <c r="A1" s="2" t="s">
        <v>13</v>
      </c>
      <c r="B1" s="2" t="s">
        <v>0</v>
      </c>
      <c r="C1" s="2" t="s">
        <v>15</v>
      </c>
      <c r="D1" s="6" t="s">
        <v>19</v>
      </c>
      <c r="E1" s="2" t="s">
        <v>18</v>
      </c>
      <c r="F1" s="2" t="s">
        <v>14</v>
      </c>
      <c r="G1" s="2" t="s">
        <v>5</v>
      </c>
      <c r="H1" s="2" t="s">
        <v>6</v>
      </c>
      <c r="I1" s="2" t="s">
        <v>115</v>
      </c>
      <c r="J1" s="2" t="s">
        <v>7</v>
      </c>
      <c r="L1" s="27" t="s">
        <v>59</v>
      </c>
      <c r="M1" s="27"/>
      <c r="N1" s="27"/>
      <c r="O1" s="27"/>
      <c r="P1" s="27"/>
      <c r="Q1" s="27"/>
      <c r="R1" s="27"/>
      <c r="S1" s="27"/>
    </row>
    <row r="2" spans="1:19" x14ac:dyDescent="0.3">
      <c r="A2" s="7">
        <v>1</v>
      </c>
      <c r="B2" s="7" t="s">
        <v>1</v>
      </c>
      <c r="C2" s="3" t="s">
        <v>1</v>
      </c>
      <c r="D2" s="3" t="s">
        <v>17</v>
      </c>
      <c r="E2" s="8" t="s">
        <v>196</v>
      </c>
      <c r="F2" s="8" t="s">
        <v>3</v>
      </c>
      <c r="G2" s="7" t="s">
        <v>4</v>
      </c>
      <c r="H2" s="33" t="s">
        <v>9</v>
      </c>
      <c r="I2" s="7" t="str">
        <f t="shared" ref="I2:I18" si="0">IF(COUNTIF($B$2:$B$141,B2)&gt;1,"변수중복","")</f>
        <v/>
      </c>
      <c r="J2" s="7" t="str">
        <f t="shared" ref="J2:J18" si="1">IF(COUNTIF($B$2:$B$141,C2)&gt;1,"변수중복","")</f>
        <v/>
      </c>
    </row>
    <row r="3" spans="1:19" x14ac:dyDescent="0.3">
      <c r="A3" s="1">
        <v>2</v>
      </c>
      <c r="B3" s="1" t="s">
        <v>192</v>
      </c>
      <c r="C3" s="1" t="s">
        <v>192</v>
      </c>
      <c r="D3" s="3" t="s">
        <v>17</v>
      </c>
      <c r="E3" s="9" t="s">
        <v>197</v>
      </c>
      <c r="F3" s="8" t="s">
        <v>3</v>
      </c>
      <c r="G3" s="1" t="s">
        <v>194</v>
      </c>
      <c r="H3" s="34" t="s">
        <v>9</v>
      </c>
      <c r="I3" s="7" t="str">
        <f t="shared" si="0"/>
        <v/>
      </c>
      <c r="J3" s="7" t="str">
        <f t="shared" si="1"/>
        <v/>
      </c>
      <c r="L3" s="16" t="s">
        <v>44</v>
      </c>
      <c r="M3" s="17"/>
      <c r="N3" s="16" t="s">
        <v>45</v>
      </c>
      <c r="O3" s="17"/>
      <c r="P3" s="16" t="s">
        <v>46</v>
      </c>
      <c r="Q3" s="17"/>
      <c r="R3" s="16" t="s">
        <v>47</v>
      </c>
      <c r="S3" s="17"/>
    </row>
    <row r="4" spans="1:19" x14ac:dyDescent="0.3">
      <c r="A4" s="1">
        <v>3</v>
      </c>
      <c r="B4" s="1" t="s">
        <v>193</v>
      </c>
      <c r="C4" s="1" t="s">
        <v>193</v>
      </c>
      <c r="D4" s="3" t="s">
        <v>17</v>
      </c>
      <c r="E4" s="9" t="s">
        <v>198</v>
      </c>
      <c r="F4" s="8" t="s">
        <v>3</v>
      </c>
      <c r="G4" s="1" t="s">
        <v>195</v>
      </c>
      <c r="H4" s="34" t="s">
        <v>8</v>
      </c>
      <c r="I4" s="7" t="str">
        <f t="shared" si="0"/>
        <v/>
      </c>
      <c r="J4" s="7" t="str">
        <f t="shared" si="1"/>
        <v/>
      </c>
      <c r="L4" s="12" t="s">
        <v>26</v>
      </c>
      <c r="M4" s="18" t="s">
        <v>31</v>
      </c>
      <c r="N4" s="29" t="s">
        <v>29</v>
      </c>
      <c r="O4" s="21" t="s">
        <v>34</v>
      </c>
      <c r="P4" s="20" t="s">
        <v>49</v>
      </c>
      <c r="Q4" s="24" t="s">
        <v>53</v>
      </c>
      <c r="R4" s="20" t="s">
        <v>239</v>
      </c>
      <c r="S4" s="24"/>
    </row>
    <row r="5" spans="1:19" x14ac:dyDescent="0.3">
      <c r="A5" s="1">
        <v>4</v>
      </c>
      <c r="B5" s="1" t="s">
        <v>91</v>
      </c>
      <c r="C5" s="1" t="s">
        <v>91</v>
      </c>
      <c r="D5" s="1" t="s">
        <v>92</v>
      </c>
      <c r="E5" s="9" t="s">
        <v>93</v>
      </c>
      <c r="F5" s="9" t="s">
        <v>94</v>
      </c>
      <c r="G5" s="1" t="s">
        <v>95</v>
      </c>
      <c r="H5" s="34" t="s">
        <v>8</v>
      </c>
      <c r="I5" s="7" t="str">
        <f t="shared" si="0"/>
        <v/>
      </c>
      <c r="J5" s="7" t="str">
        <f t="shared" si="1"/>
        <v/>
      </c>
      <c r="L5" s="12" t="s">
        <v>27</v>
      </c>
      <c r="M5" s="18" t="s">
        <v>32</v>
      </c>
      <c r="N5" s="30" t="s">
        <v>30</v>
      </c>
      <c r="O5" s="22" t="s">
        <v>35</v>
      </c>
      <c r="P5" s="12" t="s">
        <v>50</v>
      </c>
      <c r="Q5" s="13" t="s">
        <v>54</v>
      </c>
      <c r="R5" s="5" t="s">
        <v>48</v>
      </c>
      <c r="S5" s="13" t="s">
        <v>210</v>
      </c>
    </row>
    <row r="6" spans="1:19" x14ac:dyDescent="0.3">
      <c r="A6" s="1">
        <v>5</v>
      </c>
      <c r="B6" s="1" t="s">
        <v>191</v>
      </c>
      <c r="C6" s="1" t="s">
        <v>190</v>
      </c>
      <c r="D6" s="1" t="s">
        <v>16</v>
      </c>
      <c r="E6" s="9" t="s">
        <v>264</v>
      </c>
      <c r="F6" s="9" t="s">
        <v>2</v>
      </c>
      <c r="G6" s="1" t="s">
        <v>189</v>
      </c>
      <c r="H6" s="34" t="s">
        <v>8</v>
      </c>
      <c r="I6" s="7" t="str">
        <f t="shared" si="0"/>
        <v/>
      </c>
      <c r="J6" s="7" t="str">
        <f t="shared" si="1"/>
        <v/>
      </c>
      <c r="L6" s="14" t="s">
        <v>28</v>
      </c>
      <c r="M6" s="19" t="s">
        <v>33</v>
      </c>
      <c r="N6" s="30" t="s">
        <v>61</v>
      </c>
      <c r="O6" s="22" t="s">
        <v>36</v>
      </c>
      <c r="P6" s="12" t="s">
        <v>51</v>
      </c>
      <c r="Q6" s="13" t="s">
        <v>55</v>
      </c>
      <c r="R6" s="12" t="s">
        <v>204</v>
      </c>
      <c r="S6" s="13" t="s">
        <v>211</v>
      </c>
    </row>
    <row r="7" spans="1:19" x14ac:dyDescent="0.3">
      <c r="A7" s="1">
        <v>6</v>
      </c>
      <c r="B7" s="1" t="s">
        <v>262</v>
      </c>
      <c r="C7" s="1" t="s">
        <v>188</v>
      </c>
      <c r="D7" s="1" t="s">
        <v>16</v>
      </c>
      <c r="E7" s="9" t="s">
        <v>265</v>
      </c>
      <c r="F7" s="9" t="s">
        <v>2</v>
      </c>
      <c r="G7" s="1" t="s">
        <v>10</v>
      </c>
      <c r="H7" s="34" t="s">
        <v>21</v>
      </c>
      <c r="I7" s="7" t="str">
        <f t="shared" si="0"/>
        <v/>
      </c>
      <c r="J7" s="7" t="str">
        <f t="shared" si="1"/>
        <v/>
      </c>
      <c r="N7" s="30" t="s">
        <v>68</v>
      </c>
      <c r="O7" s="22" t="s">
        <v>54</v>
      </c>
      <c r="P7" s="14" t="s">
        <v>52</v>
      </c>
      <c r="Q7" s="15" t="s">
        <v>56</v>
      </c>
      <c r="R7" s="14" t="s">
        <v>214</v>
      </c>
      <c r="S7" s="15" t="s">
        <v>215</v>
      </c>
    </row>
    <row r="8" spans="1:19" x14ac:dyDescent="0.3">
      <c r="A8" s="1">
        <v>7</v>
      </c>
      <c r="B8" s="1" t="s">
        <v>187</v>
      </c>
      <c r="C8" s="1" t="s">
        <v>186</v>
      </c>
      <c r="D8" s="1" t="s">
        <v>16</v>
      </c>
      <c r="E8" s="9" t="s">
        <v>266</v>
      </c>
      <c r="F8" s="9" t="s">
        <v>2</v>
      </c>
      <c r="G8" s="1" t="s">
        <v>11</v>
      </c>
      <c r="H8" s="34" t="s">
        <v>8</v>
      </c>
      <c r="I8" s="7" t="str">
        <f t="shared" si="0"/>
        <v/>
      </c>
      <c r="J8" s="7" t="str">
        <f t="shared" si="1"/>
        <v/>
      </c>
      <c r="N8" s="30" t="s">
        <v>38</v>
      </c>
      <c r="O8" s="22" t="s">
        <v>39</v>
      </c>
    </row>
    <row r="9" spans="1:19" x14ac:dyDescent="0.3">
      <c r="A9" s="1">
        <v>8</v>
      </c>
      <c r="B9" s="1" t="s">
        <v>185</v>
      </c>
      <c r="C9" s="1" t="s">
        <v>184</v>
      </c>
      <c r="D9" s="1" t="s">
        <v>16</v>
      </c>
      <c r="E9" s="9" t="s">
        <v>267</v>
      </c>
      <c r="F9" s="9" t="s">
        <v>2</v>
      </c>
      <c r="G9" s="1" t="s">
        <v>12</v>
      </c>
      <c r="H9" s="34" t="s">
        <v>8</v>
      </c>
      <c r="I9" s="7" t="str">
        <f t="shared" si="0"/>
        <v/>
      </c>
      <c r="J9" s="7" t="str">
        <f t="shared" si="1"/>
        <v/>
      </c>
      <c r="N9" s="30" t="s">
        <v>40</v>
      </c>
      <c r="O9" s="22" t="s">
        <v>42</v>
      </c>
    </row>
    <row r="10" spans="1:19" x14ac:dyDescent="0.3">
      <c r="A10" s="1">
        <v>9</v>
      </c>
      <c r="B10" s="1" t="s">
        <v>183</v>
      </c>
      <c r="C10" s="1" t="s">
        <v>182</v>
      </c>
      <c r="D10" s="1" t="s">
        <v>118</v>
      </c>
      <c r="E10" s="9" t="s">
        <v>181</v>
      </c>
      <c r="F10" s="9" t="s">
        <v>20</v>
      </c>
      <c r="G10" s="1" t="s">
        <v>180</v>
      </c>
      <c r="H10" s="34" t="s">
        <v>8</v>
      </c>
      <c r="I10" s="7" t="str">
        <f t="shared" si="0"/>
        <v/>
      </c>
      <c r="J10" s="7" t="str">
        <f t="shared" si="1"/>
        <v/>
      </c>
      <c r="N10" s="30" t="s">
        <v>41</v>
      </c>
      <c r="O10" s="22" t="s">
        <v>43</v>
      </c>
    </row>
    <row r="11" spans="1:19" x14ac:dyDescent="0.3">
      <c r="A11" s="1">
        <v>10</v>
      </c>
      <c r="B11" s="1" t="s">
        <v>179</v>
      </c>
      <c r="C11" s="1" t="s">
        <v>178</v>
      </c>
      <c r="D11" s="1" t="s">
        <v>118</v>
      </c>
      <c r="E11" s="9" t="s">
        <v>177</v>
      </c>
      <c r="F11" s="9" t="s">
        <v>20</v>
      </c>
      <c r="G11" s="1" t="s">
        <v>22</v>
      </c>
      <c r="H11" s="34" t="s">
        <v>8</v>
      </c>
      <c r="I11" s="7" t="str">
        <f t="shared" si="0"/>
        <v/>
      </c>
      <c r="J11" s="7" t="str">
        <f t="shared" si="1"/>
        <v/>
      </c>
      <c r="N11" s="30" t="s">
        <v>96</v>
      </c>
      <c r="O11" s="22" t="s">
        <v>97</v>
      </c>
    </row>
    <row r="12" spans="1:19" x14ac:dyDescent="0.3">
      <c r="A12" s="1">
        <v>11</v>
      </c>
      <c r="B12" s="1" t="s">
        <v>176</v>
      </c>
      <c r="C12" s="1" t="s">
        <v>175</v>
      </c>
      <c r="D12" s="1" t="s">
        <v>16</v>
      </c>
      <c r="E12" s="9" t="s">
        <v>174</v>
      </c>
      <c r="F12" s="9" t="s">
        <v>2</v>
      </c>
      <c r="G12" s="1" t="s">
        <v>173</v>
      </c>
      <c r="H12" s="34" t="s">
        <v>8</v>
      </c>
      <c r="I12" s="1" t="str">
        <f t="shared" si="0"/>
        <v/>
      </c>
      <c r="J12" s="1" t="str">
        <f t="shared" si="1"/>
        <v/>
      </c>
      <c r="N12" s="30" t="s">
        <v>98</v>
      </c>
      <c r="O12" s="22" t="s">
        <v>99</v>
      </c>
    </row>
    <row r="13" spans="1:19" x14ac:dyDescent="0.3">
      <c r="A13" s="1">
        <v>12</v>
      </c>
      <c r="B13" s="1" t="s">
        <v>172</v>
      </c>
      <c r="C13" s="1" t="s">
        <v>171</v>
      </c>
      <c r="D13" s="1" t="s">
        <v>16</v>
      </c>
      <c r="E13" s="9" t="s">
        <v>170</v>
      </c>
      <c r="F13" s="9" t="s">
        <v>2</v>
      </c>
      <c r="G13" s="1" t="s">
        <v>23</v>
      </c>
      <c r="H13" s="34" t="s">
        <v>8</v>
      </c>
      <c r="I13" s="7" t="str">
        <f t="shared" si="0"/>
        <v/>
      </c>
      <c r="J13" s="7" t="str">
        <f t="shared" si="1"/>
        <v/>
      </c>
      <c r="N13" s="30" t="s">
        <v>100</v>
      </c>
      <c r="O13" s="22" t="s">
        <v>237</v>
      </c>
    </row>
    <row r="14" spans="1:19" x14ac:dyDescent="0.3">
      <c r="A14" s="1">
        <v>13</v>
      </c>
      <c r="B14" s="1" t="s">
        <v>169</v>
      </c>
      <c r="C14" s="1" t="s">
        <v>168</v>
      </c>
      <c r="D14" s="1" t="s">
        <v>16</v>
      </c>
      <c r="E14" s="9" t="s">
        <v>167</v>
      </c>
      <c r="F14" s="9" t="s">
        <v>2</v>
      </c>
      <c r="G14" s="1" t="s">
        <v>24</v>
      </c>
      <c r="H14" s="34" t="s">
        <v>8</v>
      </c>
      <c r="I14" s="7" t="str">
        <f t="shared" si="0"/>
        <v/>
      </c>
      <c r="J14" s="7" t="str">
        <f t="shared" si="1"/>
        <v/>
      </c>
      <c r="N14" s="12" t="s">
        <v>439</v>
      </c>
      <c r="O14" s="22" t="s">
        <v>440</v>
      </c>
    </row>
    <row r="15" spans="1:19" x14ac:dyDescent="0.3">
      <c r="A15" s="1">
        <v>14</v>
      </c>
      <c r="B15" s="1" t="s">
        <v>166</v>
      </c>
      <c r="C15" s="1" t="s">
        <v>165</v>
      </c>
      <c r="D15" s="1" t="s">
        <v>16</v>
      </c>
      <c r="E15" s="9" t="s">
        <v>164</v>
      </c>
      <c r="F15" s="9" t="s">
        <v>2</v>
      </c>
      <c r="G15" s="1" t="s">
        <v>25</v>
      </c>
      <c r="H15" s="34" t="s">
        <v>8</v>
      </c>
      <c r="I15" s="7" t="str">
        <f t="shared" si="0"/>
        <v/>
      </c>
      <c r="J15" s="7" t="str">
        <f t="shared" si="1"/>
        <v/>
      </c>
      <c r="N15" s="30" t="s">
        <v>238</v>
      </c>
      <c r="O15" s="22" t="s">
        <v>441</v>
      </c>
    </row>
    <row r="16" spans="1:19" x14ac:dyDescent="0.3">
      <c r="A16" s="1">
        <v>15</v>
      </c>
      <c r="B16" s="1" t="s">
        <v>58</v>
      </c>
      <c r="C16" s="1" t="s">
        <v>163</v>
      </c>
      <c r="D16" s="1" t="s">
        <v>62</v>
      </c>
      <c r="E16" s="9" t="s">
        <v>162</v>
      </c>
      <c r="F16" s="9" t="s">
        <v>64</v>
      </c>
      <c r="G16" s="1" t="s">
        <v>63</v>
      </c>
      <c r="H16" s="32" t="s">
        <v>65</v>
      </c>
      <c r="I16" s="7" t="str">
        <f t="shared" si="0"/>
        <v/>
      </c>
      <c r="J16" s="7" t="str">
        <f t="shared" si="1"/>
        <v/>
      </c>
      <c r="N16" s="31" t="s">
        <v>442</v>
      </c>
      <c r="O16" s="23" t="s">
        <v>443</v>
      </c>
    </row>
    <row r="17" spans="1:15" x14ac:dyDescent="0.3">
      <c r="A17" s="1">
        <v>16</v>
      </c>
      <c r="B17" s="1" t="s">
        <v>161</v>
      </c>
      <c r="C17" s="1" t="s">
        <v>160</v>
      </c>
      <c r="D17" s="1" t="s">
        <v>62</v>
      </c>
      <c r="E17" s="9" t="s">
        <v>159</v>
      </c>
      <c r="F17" s="9" t="s">
        <v>64</v>
      </c>
      <c r="G17" s="1" t="s">
        <v>67</v>
      </c>
      <c r="H17" s="34" t="s">
        <v>65</v>
      </c>
      <c r="I17" s="7" t="str">
        <f t="shared" si="0"/>
        <v/>
      </c>
      <c r="J17" s="7" t="str">
        <f t="shared" si="1"/>
        <v/>
      </c>
      <c r="L17" s="5" t="s">
        <v>57</v>
      </c>
    </row>
    <row r="18" spans="1:15" x14ac:dyDescent="0.3">
      <c r="A18" s="1">
        <v>17</v>
      </c>
      <c r="B18" s="1" t="s">
        <v>158</v>
      </c>
      <c r="C18" s="1" t="s">
        <v>157</v>
      </c>
      <c r="D18" s="1" t="s">
        <v>62</v>
      </c>
      <c r="E18" s="9" t="s">
        <v>156</v>
      </c>
      <c r="F18" s="9" t="s">
        <v>64</v>
      </c>
      <c r="G18" s="1" t="s">
        <v>69</v>
      </c>
      <c r="H18" s="34" t="s">
        <v>65</v>
      </c>
      <c r="I18" s="7" t="str">
        <f t="shared" si="0"/>
        <v/>
      </c>
      <c r="J18" s="7" t="str">
        <f t="shared" si="1"/>
        <v/>
      </c>
      <c r="L18" s="28" t="s">
        <v>44</v>
      </c>
      <c r="M18" s="28" t="s">
        <v>45</v>
      </c>
      <c r="N18" s="28" t="s">
        <v>46</v>
      </c>
      <c r="O18" s="28" t="s">
        <v>47</v>
      </c>
    </row>
    <row r="19" spans="1:15" x14ac:dyDescent="0.3">
      <c r="A19" s="1">
        <v>18</v>
      </c>
      <c r="B19" s="35" t="s">
        <v>155</v>
      </c>
      <c r="C19" s="1" t="s">
        <v>154</v>
      </c>
      <c r="D19" s="1" t="s">
        <v>62</v>
      </c>
      <c r="E19" s="9" t="s">
        <v>153</v>
      </c>
      <c r="F19" s="9" t="s">
        <v>64</v>
      </c>
      <c r="G19" s="1" t="s">
        <v>70</v>
      </c>
      <c r="H19" s="34" t="s">
        <v>66</v>
      </c>
      <c r="I19" s="7" t="str">
        <f t="shared" ref="I19:I50" si="2">IF(COUNTIF($B$2:$B$141,B19)&gt;1,"변수중복","")</f>
        <v/>
      </c>
      <c r="J19" s="7"/>
      <c r="L19" s="28" t="s">
        <v>627</v>
      </c>
      <c r="M19" s="28" t="s">
        <v>100</v>
      </c>
      <c r="N19" s="28" t="s">
        <v>444</v>
      </c>
      <c r="O19" s="28" t="s">
        <v>628</v>
      </c>
    </row>
    <row r="20" spans="1:15" x14ac:dyDescent="0.3">
      <c r="A20" s="1">
        <v>19</v>
      </c>
      <c r="B20" s="35" t="s">
        <v>152</v>
      </c>
      <c r="C20" s="1" t="s">
        <v>151</v>
      </c>
      <c r="D20" s="1" t="s">
        <v>62</v>
      </c>
      <c r="E20" s="9" t="s">
        <v>150</v>
      </c>
      <c r="F20" s="9" t="s">
        <v>64</v>
      </c>
      <c r="G20" s="1" t="s">
        <v>149</v>
      </c>
      <c r="H20" s="34" t="s">
        <v>65</v>
      </c>
      <c r="I20" s="7" t="str">
        <f t="shared" si="2"/>
        <v/>
      </c>
      <c r="J20" s="7"/>
    </row>
    <row r="21" spans="1:15" x14ac:dyDescent="0.3">
      <c r="A21" s="1">
        <v>20</v>
      </c>
      <c r="B21" s="35" t="s">
        <v>148</v>
      </c>
      <c r="C21" s="1" t="s">
        <v>147</v>
      </c>
      <c r="D21" s="1" t="s">
        <v>62</v>
      </c>
      <c r="E21" s="9" t="s">
        <v>146</v>
      </c>
      <c r="F21" s="9" t="s">
        <v>64</v>
      </c>
      <c r="G21" s="1" t="s">
        <v>71</v>
      </c>
      <c r="H21" s="34" t="s">
        <v>65</v>
      </c>
      <c r="I21" s="7" t="str">
        <f t="shared" si="2"/>
        <v/>
      </c>
      <c r="J21" s="7"/>
      <c r="L21" s="25" t="s">
        <v>60</v>
      </c>
    </row>
    <row r="22" spans="1:15" x14ac:dyDescent="0.3">
      <c r="A22" s="1">
        <v>21</v>
      </c>
      <c r="B22" s="36" t="s">
        <v>145</v>
      </c>
      <c r="C22" s="1" t="s">
        <v>144</v>
      </c>
      <c r="D22" s="1" t="s">
        <v>133</v>
      </c>
      <c r="E22" s="9" t="s">
        <v>143</v>
      </c>
      <c r="F22" s="9" t="s">
        <v>75</v>
      </c>
      <c r="G22" s="1" t="s">
        <v>76</v>
      </c>
      <c r="H22" s="34" t="s">
        <v>65</v>
      </c>
      <c r="I22" s="7" t="str">
        <f t="shared" si="2"/>
        <v/>
      </c>
      <c r="J22" s="7" t="s">
        <v>72</v>
      </c>
      <c r="L22" s="25" t="str">
        <f>VLOOKUP(L19,$L$4:$M$6,2,0)&amp;"_"&amp;VLOOKUP($M$19,$N$4:$O$16,2,0)&amp;"_"&amp;VLOOKUP($N$19,$P$4:$Q$7,2,0)&amp;VLOOKUP(O19,R4:S7,2,0)</f>
        <v>b_ss_n</v>
      </c>
    </row>
    <row r="23" spans="1:15" x14ac:dyDescent="0.3">
      <c r="A23" s="1">
        <v>22</v>
      </c>
      <c r="B23" s="36" t="s">
        <v>139</v>
      </c>
      <c r="C23" s="1" t="s">
        <v>84</v>
      </c>
      <c r="D23" s="1" t="s">
        <v>133</v>
      </c>
      <c r="E23" s="9" t="s">
        <v>74</v>
      </c>
      <c r="F23" s="9" t="s">
        <v>75</v>
      </c>
      <c r="G23" s="1" t="s">
        <v>77</v>
      </c>
      <c r="H23" s="34" t="s">
        <v>65</v>
      </c>
      <c r="I23" s="7" t="str">
        <f t="shared" si="2"/>
        <v/>
      </c>
      <c r="J23" s="7" t="s">
        <v>72</v>
      </c>
    </row>
    <row r="24" spans="1:15" x14ac:dyDescent="0.3">
      <c r="A24" s="1">
        <v>23</v>
      </c>
      <c r="B24" s="36" t="s">
        <v>134</v>
      </c>
      <c r="C24" s="1" t="s">
        <v>87</v>
      </c>
      <c r="D24" s="1" t="s">
        <v>133</v>
      </c>
      <c r="E24" s="9" t="s">
        <v>132</v>
      </c>
      <c r="F24" s="9" t="s">
        <v>75</v>
      </c>
      <c r="G24" s="1" t="s">
        <v>131</v>
      </c>
      <c r="H24" s="34" t="s">
        <v>65</v>
      </c>
      <c r="I24" s="7" t="str">
        <f t="shared" si="2"/>
        <v/>
      </c>
      <c r="J24" s="7" t="s">
        <v>72</v>
      </c>
    </row>
    <row r="25" spans="1:15" x14ac:dyDescent="0.3">
      <c r="A25" s="1">
        <v>24</v>
      </c>
      <c r="B25" s="36" t="s">
        <v>142</v>
      </c>
      <c r="C25" s="1" t="s">
        <v>82</v>
      </c>
      <c r="D25" s="1" t="s">
        <v>133</v>
      </c>
      <c r="E25" s="9" t="s">
        <v>141</v>
      </c>
      <c r="F25" s="9" t="s">
        <v>75</v>
      </c>
      <c r="G25" s="1" t="s">
        <v>78</v>
      </c>
      <c r="H25" s="34" t="s">
        <v>65</v>
      </c>
      <c r="I25" s="7" t="str">
        <f t="shared" si="2"/>
        <v/>
      </c>
      <c r="J25" s="7" t="s">
        <v>72</v>
      </c>
    </row>
    <row r="26" spans="1:15" x14ac:dyDescent="0.3">
      <c r="A26" s="1">
        <v>25</v>
      </c>
      <c r="B26" s="36" t="s">
        <v>140</v>
      </c>
      <c r="C26" s="1" t="s">
        <v>83</v>
      </c>
      <c r="D26" s="1" t="s">
        <v>133</v>
      </c>
      <c r="E26" s="9" t="s">
        <v>73</v>
      </c>
      <c r="F26" s="9" t="s">
        <v>75</v>
      </c>
      <c r="G26" s="1" t="s">
        <v>79</v>
      </c>
      <c r="H26" s="34" t="s">
        <v>65</v>
      </c>
      <c r="I26" s="7" t="str">
        <f t="shared" si="2"/>
        <v/>
      </c>
      <c r="J26" s="7" t="s">
        <v>72</v>
      </c>
    </row>
    <row r="27" spans="1:15" x14ac:dyDescent="0.3">
      <c r="A27" s="1">
        <v>26</v>
      </c>
      <c r="B27" s="36" t="s">
        <v>138</v>
      </c>
      <c r="C27" s="1" t="s">
        <v>85</v>
      </c>
      <c r="D27" s="1" t="s">
        <v>133</v>
      </c>
      <c r="E27" s="9" t="s">
        <v>137</v>
      </c>
      <c r="F27" s="9" t="s">
        <v>75</v>
      </c>
      <c r="G27" s="1" t="s">
        <v>80</v>
      </c>
      <c r="H27" s="34" t="s">
        <v>65</v>
      </c>
      <c r="I27" s="7" t="str">
        <f t="shared" si="2"/>
        <v/>
      </c>
      <c r="J27" s="7" t="s">
        <v>72</v>
      </c>
    </row>
    <row r="28" spans="1:15" x14ac:dyDescent="0.3">
      <c r="A28" s="1">
        <v>27</v>
      </c>
      <c r="B28" s="36" t="s">
        <v>136</v>
      </c>
      <c r="C28" s="1" t="s">
        <v>86</v>
      </c>
      <c r="D28" s="1" t="s">
        <v>133</v>
      </c>
      <c r="E28" s="9" t="s">
        <v>135</v>
      </c>
      <c r="F28" s="9" t="s">
        <v>75</v>
      </c>
      <c r="G28" s="1" t="s">
        <v>81</v>
      </c>
      <c r="H28" s="34" t="s">
        <v>65</v>
      </c>
      <c r="I28" s="7" t="str">
        <f t="shared" si="2"/>
        <v/>
      </c>
      <c r="J28" s="7" t="s">
        <v>72</v>
      </c>
    </row>
    <row r="29" spans="1:15" x14ac:dyDescent="0.3">
      <c r="A29" s="1">
        <v>28</v>
      </c>
      <c r="B29" s="35" t="s">
        <v>130</v>
      </c>
      <c r="C29" s="1" t="s">
        <v>129</v>
      </c>
      <c r="D29" s="1" t="s">
        <v>118</v>
      </c>
      <c r="E29" s="9" t="s">
        <v>128</v>
      </c>
      <c r="F29" s="9" t="s">
        <v>20</v>
      </c>
      <c r="G29" s="1" t="s">
        <v>88</v>
      </c>
      <c r="H29" s="34" t="s">
        <v>65</v>
      </c>
      <c r="I29" s="7" t="str">
        <f t="shared" si="2"/>
        <v/>
      </c>
      <c r="J29" s="7"/>
    </row>
    <row r="30" spans="1:15" x14ac:dyDescent="0.3">
      <c r="A30" s="1">
        <v>29</v>
      </c>
      <c r="B30" s="1" t="s">
        <v>127</v>
      </c>
      <c r="C30" s="1" t="s">
        <v>126</v>
      </c>
      <c r="D30" s="1" t="s">
        <v>118</v>
      </c>
      <c r="E30" s="9" t="s">
        <v>125</v>
      </c>
      <c r="F30" s="9" t="s">
        <v>20</v>
      </c>
      <c r="G30" s="1" t="s">
        <v>89</v>
      </c>
      <c r="H30" s="32" t="s">
        <v>90</v>
      </c>
      <c r="I30" s="7" t="str">
        <f t="shared" si="2"/>
        <v/>
      </c>
      <c r="J30" s="7" t="str">
        <f>IF(COUNTIF($B$2:$B$141,C30)&gt;1,"변수중복","")</f>
        <v/>
      </c>
    </row>
    <row r="31" spans="1:15" x14ac:dyDescent="0.3">
      <c r="A31" s="1">
        <v>30</v>
      </c>
      <c r="B31" s="36" t="s">
        <v>124</v>
      </c>
      <c r="C31" s="1" t="s">
        <v>123</v>
      </c>
      <c r="D31" s="1" t="s">
        <v>118</v>
      </c>
      <c r="E31" s="9" t="s">
        <v>122</v>
      </c>
      <c r="F31" s="9" t="s">
        <v>20</v>
      </c>
      <c r="G31" s="1" t="s">
        <v>121</v>
      </c>
      <c r="H31" s="34" t="s">
        <v>106</v>
      </c>
      <c r="I31" s="7" t="str">
        <f t="shared" si="2"/>
        <v/>
      </c>
      <c r="J31" s="7" t="s">
        <v>114</v>
      </c>
    </row>
    <row r="32" spans="1:15" x14ac:dyDescent="0.3">
      <c r="A32" s="1">
        <v>31</v>
      </c>
      <c r="B32" s="36" t="s">
        <v>120</v>
      </c>
      <c r="C32" s="1" t="s">
        <v>119</v>
      </c>
      <c r="D32" s="1" t="s">
        <v>118</v>
      </c>
      <c r="E32" s="9" t="s">
        <v>117</v>
      </c>
      <c r="F32" s="9" t="s">
        <v>20</v>
      </c>
      <c r="G32" s="1" t="s">
        <v>116</v>
      </c>
      <c r="H32" s="34" t="s">
        <v>106</v>
      </c>
      <c r="I32" s="7" t="str">
        <f t="shared" si="2"/>
        <v/>
      </c>
      <c r="J32" s="7" t="s">
        <v>114</v>
      </c>
    </row>
    <row r="33" spans="1:10" x14ac:dyDescent="0.3">
      <c r="A33" s="1">
        <v>32</v>
      </c>
      <c r="B33" s="1" t="s">
        <v>101</v>
      </c>
      <c r="C33" s="1" t="s">
        <v>103</v>
      </c>
      <c r="D33" s="1" t="s">
        <v>92</v>
      </c>
      <c r="E33" s="9" t="s">
        <v>104</v>
      </c>
      <c r="F33" s="9" t="s">
        <v>94</v>
      </c>
      <c r="G33" s="1" t="s">
        <v>105</v>
      </c>
      <c r="H33" s="34" t="s">
        <v>106</v>
      </c>
      <c r="I33" s="7" t="str">
        <f t="shared" si="2"/>
        <v/>
      </c>
      <c r="J33" s="7"/>
    </row>
    <row r="34" spans="1:10" x14ac:dyDescent="0.3">
      <c r="A34" s="1">
        <v>33</v>
      </c>
      <c r="B34" s="1" t="s">
        <v>102</v>
      </c>
      <c r="C34" s="1" t="s">
        <v>107</v>
      </c>
      <c r="D34" s="1" t="s">
        <v>92</v>
      </c>
      <c r="E34" s="9" t="s">
        <v>108</v>
      </c>
      <c r="F34" s="9" t="s">
        <v>94</v>
      </c>
      <c r="G34" s="1" t="s">
        <v>109</v>
      </c>
      <c r="H34" s="34" t="s">
        <v>106</v>
      </c>
      <c r="I34" s="7" t="str">
        <f t="shared" si="2"/>
        <v/>
      </c>
      <c r="J34" s="7" t="str">
        <f>IF(COUNTIF($B$2:$B$141,C34)&gt;1,"변수중복","")</f>
        <v/>
      </c>
    </row>
    <row r="35" spans="1:10" x14ac:dyDescent="0.3">
      <c r="A35" s="1">
        <v>34</v>
      </c>
      <c r="B35" s="36" t="s">
        <v>110</v>
      </c>
      <c r="C35" s="1" t="s">
        <v>111</v>
      </c>
      <c r="D35" s="1" t="s">
        <v>92</v>
      </c>
      <c r="E35" s="9" t="s">
        <v>112</v>
      </c>
      <c r="F35" s="9" t="s">
        <v>94</v>
      </c>
      <c r="G35" s="1" t="s">
        <v>113</v>
      </c>
      <c r="H35" s="34" t="s">
        <v>106</v>
      </c>
      <c r="I35" s="7" t="str">
        <f t="shared" si="2"/>
        <v/>
      </c>
      <c r="J35" s="7" t="s">
        <v>114</v>
      </c>
    </row>
    <row r="36" spans="1:10" x14ac:dyDescent="0.3">
      <c r="A36" s="1">
        <v>35</v>
      </c>
      <c r="B36" s="1" t="s">
        <v>200</v>
      </c>
      <c r="C36" s="1" t="s">
        <v>199</v>
      </c>
      <c r="D36" s="1" t="s">
        <v>201</v>
      </c>
      <c r="E36" s="9" t="s">
        <v>202</v>
      </c>
      <c r="F36" s="9" t="s">
        <v>208</v>
      </c>
      <c r="G36" s="1" t="s">
        <v>233</v>
      </c>
      <c r="H36" s="34" t="s">
        <v>106</v>
      </c>
      <c r="I36" s="7" t="str">
        <f t="shared" si="2"/>
        <v/>
      </c>
      <c r="J36" s="7" t="str">
        <f t="shared" ref="J36:J41" si="3">IF(COUNTIF($B$2:$B$141,C36)&gt;1,"변수중복","")</f>
        <v/>
      </c>
    </row>
    <row r="37" spans="1:10" x14ac:dyDescent="0.3">
      <c r="A37" s="1">
        <v>36</v>
      </c>
      <c r="B37" s="1" t="s">
        <v>209</v>
      </c>
      <c r="C37" s="1" t="s">
        <v>223</v>
      </c>
      <c r="D37" s="1" t="s">
        <v>201</v>
      </c>
      <c r="E37" s="9" t="s">
        <v>205</v>
      </c>
      <c r="F37" s="9" t="s">
        <v>207</v>
      </c>
      <c r="G37" s="1" t="s">
        <v>234</v>
      </c>
      <c r="H37" s="34" t="s">
        <v>106</v>
      </c>
      <c r="I37" s="7" t="str">
        <f t="shared" si="2"/>
        <v/>
      </c>
      <c r="J37" s="7" t="str">
        <f t="shared" si="3"/>
        <v/>
      </c>
    </row>
    <row r="38" spans="1:10" x14ac:dyDescent="0.3">
      <c r="A38" s="1">
        <v>37</v>
      </c>
      <c r="B38" s="1" t="s">
        <v>203</v>
      </c>
      <c r="C38" s="1" t="s">
        <v>224</v>
      </c>
      <c r="D38" s="1" t="s">
        <v>201</v>
      </c>
      <c r="E38" s="9" t="s">
        <v>206</v>
      </c>
      <c r="F38" s="9" t="s">
        <v>207</v>
      </c>
      <c r="G38" s="1" t="s">
        <v>235</v>
      </c>
      <c r="H38" s="34" t="s">
        <v>106</v>
      </c>
      <c r="I38" s="7" t="str">
        <f t="shared" si="2"/>
        <v/>
      </c>
      <c r="J38" s="7" t="str">
        <f t="shared" si="3"/>
        <v/>
      </c>
    </row>
    <row r="39" spans="1:10" x14ac:dyDescent="0.3">
      <c r="A39" s="1">
        <v>38</v>
      </c>
      <c r="B39" s="1" t="s">
        <v>221</v>
      </c>
      <c r="C39" s="1" t="s">
        <v>217</v>
      </c>
      <c r="D39" s="1" t="s">
        <v>201</v>
      </c>
      <c r="E39" s="9" t="s">
        <v>218</v>
      </c>
      <c r="F39" s="9" t="s">
        <v>207</v>
      </c>
      <c r="G39" s="1" t="s">
        <v>236</v>
      </c>
      <c r="H39" s="34" t="s">
        <v>106</v>
      </c>
      <c r="I39" s="7" t="str">
        <f t="shared" si="2"/>
        <v/>
      </c>
      <c r="J39" s="7" t="str">
        <f t="shared" si="3"/>
        <v/>
      </c>
    </row>
    <row r="40" spans="1:10" x14ac:dyDescent="0.3">
      <c r="A40" s="1">
        <v>39</v>
      </c>
      <c r="B40" s="1" t="s">
        <v>222</v>
      </c>
      <c r="C40" s="1" t="s">
        <v>212</v>
      </c>
      <c r="D40" s="1" t="s">
        <v>201</v>
      </c>
      <c r="E40" s="9" t="s">
        <v>213</v>
      </c>
      <c r="F40" s="9" t="s">
        <v>207</v>
      </c>
      <c r="G40" s="1" t="s">
        <v>229</v>
      </c>
      <c r="H40" s="34" t="s">
        <v>106</v>
      </c>
      <c r="I40" s="7" t="str">
        <f t="shared" si="2"/>
        <v/>
      </c>
      <c r="J40" s="7" t="str">
        <f t="shared" si="3"/>
        <v/>
      </c>
    </row>
    <row r="41" spans="1:10" x14ac:dyDescent="0.3">
      <c r="A41" s="1">
        <v>40</v>
      </c>
      <c r="B41" s="1" t="s">
        <v>227</v>
      </c>
      <c r="C41" s="1" t="s">
        <v>225</v>
      </c>
      <c r="D41" s="1" t="s">
        <v>201</v>
      </c>
      <c r="E41" s="9" t="s">
        <v>423</v>
      </c>
      <c r="F41" s="9" t="s">
        <v>207</v>
      </c>
      <c r="G41" s="1" t="s">
        <v>230</v>
      </c>
      <c r="H41" s="34" t="s">
        <v>106</v>
      </c>
      <c r="I41" s="7" t="str">
        <f t="shared" si="2"/>
        <v/>
      </c>
      <c r="J41" s="7" t="str">
        <f t="shared" si="3"/>
        <v/>
      </c>
    </row>
    <row r="42" spans="1:10" x14ac:dyDescent="0.3">
      <c r="A42" s="1">
        <v>41</v>
      </c>
      <c r="B42" s="1" t="s">
        <v>228</v>
      </c>
      <c r="C42" s="1" t="s">
        <v>226</v>
      </c>
      <c r="D42" s="1" t="s">
        <v>201</v>
      </c>
      <c r="E42" s="9" t="s">
        <v>424</v>
      </c>
      <c r="F42" s="9" t="s">
        <v>207</v>
      </c>
      <c r="G42" s="1" t="s">
        <v>231</v>
      </c>
      <c r="H42" s="34" t="s">
        <v>106</v>
      </c>
      <c r="I42" s="7" t="str">
        <f t="shared" si="2"/>
        <v/>
      </c>
      <c r="J42" s="7"/>
    </row>
    <row r="43" spans="1:10" x14ac:dyDescent="0.3">
      <c r="A43" s="1">
        <v>42</v>
      </c>
      <c r="B43" s="1" t="s">
        <v>216</v>
      </c>
      <c r="C43" s="1" t="s">
        <v>219</v>
      </c>
      <c r="D43" s="1" t="s">
        <v>201</v>
      </c>
      <c r="E43" s="9" t="s">
        <v>220</v>
      </c>
      <c r="F43" s="9" t="s">
        <v>207</v>
      </c>
      <c r="G43" s="1" t="s">
        <v>232</v>
      </c>
      <c r="H43" s="34" t="s">
        <v>106</v>
      </c>
      <c r="I43" s="7" t="str">
        <f t="shared" si="2"/>
        <v/>
      </c>
      <c r="J43" s="7"/>
    </row>
    <row r="44" spans="1:10" x14ac:dyDescent="0.3">
      <c r="A44" s="1">
        <v>43</v>
      </c>
      <c r="B44" s="36" t="s">
        <v>241</v>
      </c>
      <c r="C44" s="1" t="s">
        <v>240</v>
      </c>
      <c r="D44" s="1" t="s">
        <v>242</v>
      </c>
      <c r="E44" s="9" t="s">
        <v>243</v>
      </c>
      <c r="F44" s="9" t="s">
        <v>244</v>
      </c>
      <c r="G44" s="1" t="s">
        <v>253</v>
      </c>
      <c r="H44" s="34" t="s">
        <v>106</v>
      </c>
      <c r="I44" s="7" t="str">
        <f t="shared" si="2"/>
        <v/>
      </c>
      <c r="J44" s="7" t="s">
        <v>114</v>
      </c>
    </row>
    <row r="45" spans="1:10" x14ac:dyDescent="0.3">
      <c r="A45" s="1">
        <v>44</v>
      </c>
      <c r="B45" s="1" t="s">
        <v>258</v>
      </c>
      <c r="C45" s="1" t="s">
        <v>245</v>
      </c>
      <c r="D45" s="1" t="s">
        <v>242</v>
      </c>
      <c r="E45" s="9" t="s">
        <v>246</v>
      </c>
      <c r="F45" s="9" t="s">
        <v>244</v>
      </c>
      <c r="G45" s="1" t="s">
        <v>254</v>
      </c>
      <c r="H45" s="34" t="s">
        <v>106</v>
      </c>
      <c r="I45" s="7" t="str">
        <f t="shared" si="2"/>
        <v/>
      </c>
      <c r="J45" s="7"/>
    </row>
    <row r="46" spans="1:10" x14ac:dyDescent="0.3">
      <c r="A46" s="1">
        <v>45</v>
      </c>
      <c r="B46" s="1" t="s">
        <v>259</v>
      </c>
      <c r="C46" s="1" t="s">
        <v>250</v>
      </c>
      <c r="D46" s="1" t="s">
        <v>242</v>
      </c>
      <c r="E46" s="9" t="s">
        <v>247</v>
      </c>
      <c r="F46" s="9" t="s">
        <v>244</v>
      </c>
      <c r="G46" s="1" t="s">
        <v>255</v>
      </c>
      <c r="H46" s="34" t="s">
        <v>106</v>
      </c>
      <c r="I46" s="7" t="str">
        <f t="shared" si="2"/>
        <v/>
      </c>
      <c r="J46" s="7"/>
    </row>
    <row r="47" spans="1:10" x14ac:dyDescent="0.3">
      <c r="A47" s="1">
        <v>46</v>
      </c>
      <c r="B47" s="1" t="s">
        <v>260</v>
      </c>
      <c r="C47" s="1" t="s">
        <v>251</v>
      </c>
      <c r="D47" s="1" t="s">
        <v>242</v>
      </c>
      <c r="E47" s="9" t="s">
        <v>248</v>
      </c>
      <c r="F47" s="9" t="s">
        <v>244</v>
      </c>
      <c r="G47" s="1" t="s">
        <v>256</v>
      </c>
      <c r="H47" s="34" t="s">
        <v>106</v>
      </c>
      <c r="I47" s="7" t="str">
        <f t="shared" si="2"/>
        <v/>
      </c>
      <c r="J47" s="7"/>
    </row>
    <row r="48" spans="1:10" x14ac:dyDescent="0.3">
      <c r="A48" s="1">
        <v>47</v>
      </c>
      <c r="B48" s="1" t="s">
        <v>261</v>
      </c>
      <c r="C48" s="1" t="s">
        <v>252</v>
      </c>
      <c r="D48" s="1" t="s">
        <v>242</v>
      </c>
      <c r="E48" s="9" t="s">
        <v>249</v>
      </c>
      <c r="F48" s="9" t="s">
        <v>244</v>
      </c>
      <c r="G48" s="1" t="s">
        <v>257</v>
      </c>
      <c r="H48" s="34" t="s">
        <v>106</v>
      </c>
      <c r="I48" s="7" t="str">
        <f t="shared" si="2"/>
        <v/>
      </c>
      <c r="J48" s="7"/>
    </row>
    <row r="49" spans="1:10" x14ac:dyDescent="0.3">
      <c r="A49" s="1">
        <v>48</v>
      </c>
      <c r="B49" s="1" t="s">
        <v>276</v>
      </c>
      <c r="C49" s="1" t="s">
        <v>263</v>
      </c>
      <c r="D49" s="1" t="s">
        <v>16</v>
      </c>
      <c r="E49" s="9" t="s">
        <v>268</v>
      </c>
      <c r="F49" s="9" t="s">
        <v>2</v>
      </c>
      <c r="G49" s="1" t="s">
        <v>272</v>
      </c>
      <c r="H49" s="9" t="s">
        <v>291</v>
      </c>
      <c r="I49" s="7" t="str">
        <f t="shared" si="2"/>
        <v/>
      </c>
      <c r="J49" s="7"/>
    </row>
    <row r="50" spans="1:10" x14ac:dyDescent="0.3">
      <c r="A50" s="1">
        <v>49</v>
      </c>
      <c r="B50" s="1" t="s">
        <v>269</v>
      </c>
      <c r="C50" s="1" t="s">
        <v>270</v>
      </c>
      <c r="D50" s="1" t="s">
        <v>16</v>
      </c>
      <c r="E50" s="9" t="s">
        <v>271</v>
      </c>
      <c r="F50" s="9" t="s">
        <v>2</v>
      </c>
      <c r="G50" s="1" t="s">
        <v>273</v>
      </c>
      <c r="H50" s="34" t="s">
        <v>291</v>
      </c>
      <c r="I50" s="7" t="str">
        <f t="shared" si="2"/>
        <v/>
      </c>
      <c r="J50" s="7"/>
    </row>
    <row r="51" spans="1:10" x14ac:dyDescent="0.3">
      <c r="A51" s="1">
        <v>50</v>
      </c>
      <c r="B51" s="1" t="s">
        <v>277</v>
      </c>
      <c r="C51" s="1" t="s">
        <v>274</v>
      </c>
      <c r="D51" s="1" t="s">
        <v>16</v>
      </c>
      <c r="E51" s="9" t="s">
        <v>279</v>
      </c>
      <c r="F51" s="9" t="s">
        <v>2</v>
      </c>
      <c r="G51" s="1" t="s">
        <v>281</v>
      </c>
      <c r="H51" s="34" t="s">
        <v>291</v>
      </c>
      <c r="I51" s="7" t="str">
        <f t="shared" ref="I51:I82" si="4">IF(COUNTIF($B$2:$B$141,B51)&gt;1,"변수중복","")</f>
        <v/>
      </c>
      <c r="J51" s="7"/>
    </row>
    <row r="52" spans="1:10" x14ac:dyDescent="0.3">
      <c r="A52" s="1">
        <v>51</v>
      </c>
      <c r="B52" s="1" t="s">
        <v>278</v>
      </c>
      <c r="C52" s="1" t="s">
        <v>275</v>
      </c>
      <c r="D52" s="1" t="s">
        <v>16</v>
      </c>
      <c r="E52" s="9" t="s">
        <v>280</v>
      </c>
      <c r="F52" s="9" t="s">
        <v>2</v>
      </c>
      <c r="G52" s="1" t="s">
        <v>282</v>
      </c>
      <c r="H52" s="34" t="s">
        <v>291</v>
      </c>
      <c r="I52" s="7" t="str">
        <f t="shared" si="4"/>
        <v/>
      </c>
      <c r="J52" s="7"/>
    </row>
    <row r="53" spans="1:10" x14ac:dyDescent="0.3">
      <c r="A53" s="1">
        <v>52</v>
      </c>
      <c r="B53" s="1" t="s">
        <v>290</v>
      </c>
      <c r="C53" s="1" t="s">
        <v>285</v>
      </c>
      <c r="D53" s="1" t="s">
        <v>118</v>
      </c>
      <c r="E53" s="9" t="s">
        <v>287</v>
      </c>
      <c r="F53" s="9" t="s">
        <v>20</v>
      </c>
      <c r="G53" s="1" t="s">
        <v>283</v>
      </c>
      <c r="H53" s="34" t="s">
        <v>291</v>
      </c>
      <c r="I53" s="7" t="str">
        <f t="shared" si="4"/>
        <v/>
      </c>
      <c r="J53" s="7"/>
    </row>
    <row r="54" spans="1:10" x14ac:dyDescent="0.3">
      <c r="A54" s="1">
        <v>53</v>
      </c>
      <c r="B54" s="1" t="s">
        <v>284</v>
      </c>
      <c r="C54" s="1" t="s">
        <v>286</v>
      </c>
      <c r="D54" s="1" t="s">
        <v>118</v>
      </c>
      <c r="E54" s="9" t="s">
        <v>288</v>
      </c>
      <c r="F54" s="9" t="s">
        <v>20</v>
      </c>
      <c r="G54" s="1" t="s">
        <v>289</v>
      </c>
      <c r="H54" s="34" t="s">
        <v>291</v>
      </c>
      <c r="I54" s="7" t="str">
        <f t="shared" si="4"/>
        <v/>
      </c>
      <c r="J54" s="7"/>
    </row>
    <row r="55" spans="1:10" x14ac:dyDescent="0.3">
      <c r="A55" s="1">
        <v>54</v>
      </c>
      <c r="B55" s="1" t="s">
        <v>305</v>
      </c>
      <c r="C55" s="1" t="s">
        <v>295</v>
      </c>
      <c r="D55" s="1" t="s">
        <v>16</v>
      </c>
      <c r="E55" s="9" t="s">
        <v>299</v>
      </c>
      <c r="F55" s="9" t="s">
        <v>2</v>
      </c>
      <c r="G55" s="1" t="s">
        <v>292</v>
      </c>
      <c r="H55" s="34" t="s">
        <v>291</v>
      </c>
      <c r="I55" s="7" t="str">
        <f t="shared" si="4"/>
        <v/>
      </c>
      <c r="J55" s="7"/>
    </row>
    <row r="56" spans="1:10" x14ac:dyDescent="0.3">
      <c r="A56" s="1">
        <v>55</v>
      </c>
      <c r="B56" s="1" t="s">
        <v>294</v>
      </c>
      <c r="C56" s="1" t="s">
        <v>296</v>
      </c>
      <c r="D56" s="1" t="s">
        <v>16</v>
      </c>
      <c r="E56" s="9" t="s">
        <v>300</v>
      </c>
      <c r="F56" s="9" t="s">
        <v>2</v>
      </c>
      <c r="G56" s="1" t="s">
        <v>293</v>
      </c>
      <c r="H56" s="34" t="s">
        <v>291</v>
      </c>
      <c r="I56" s="7" t="str">
        <f t="shared" si="4"/>
        <v/>
      </c>
      <c r="J56" s="7"/>
    </row>
    <row r="57" spans="1:10" x14ac:dyDescent="0.3">
      <c r="A57" s="1">
        <v>56</v>
      </c>
      <c r="B57" s="1" t="s">
        <v>303</v>
      </c>
      <c r="C57" s="1" t="s">
        <v>297</v>
      </c>
      <c r="D57" s="1" t="s">
        <v>16</v>
      </c>
      <c r="E57" s="9" t="s">
        <v>301</v>
      </c>
      <c r="F57" s="9" t="s">
        <v>2</v>
      </c>
      <c r="G57" s="1" t="s">
        <v>24</v>
      </c>
      <c r="H57" s="34" t="s">
        <v>291</v>
      </c>
      <c r="I57" s="7" t="str">
        <f t="shared" si="4"/>
        <v/>
      </c>
      <c r="J57" s="7"/>
    </row>
    <row r="58" spans="1:10" x14ac:dyDescent="0.3">
      <c r="A58" s="1">
        <v>57</v>
      </c>
      <c r="B58" s="1" t="s">
        <v>304</v>
      </c>
      <c r="C58" s="1" t="s">
        <v>298</v>
      </c>
      <c r="D58" s="1" t="s">
        <v>16</v>
      </c>
      <c r="E58" s="9" t="s">
        <v>302</v>
      </c>
      <c r="F58" s="9" t="s">
        <v>2</v>
      </c>
      <c r="G58" s="1" t="s">
        <v>25</v>
      </c>
      <c r="H58" s="34" t="s">
        <v>291</v>
      </c>
      <c r="I58" s="7" t="str">
        <f t="shared" si="4"/>
        <v/>
      </c>
      <c r="J58" s="7"/>
    </row>
    <row r="59" spans="1:10" x14ac:dyDescent="0.3">
      <c r="A59" s="1">
        <v>58</v>
      </c>
      <c r="B59" s="1" t="s">
        <v>314</v>
      </c>
      <c r="C59" s="1" t="s">
        <v>309</v>
      </c>
      <c r="D59" s="1" t="s">
        <v>62</v>
      </c>
      <c r="E59" s="9" t="s">
        <v>311</v>
      </c>
      <c r="F59" s="9" t="s">
        <v>64</v>
      </c>
      <c r="G59" s="1" t="s">
        <v>306</v>
      </c>
      <c r="H59" s="32" t="s">
        <v>308</v>
      </c>
      <c r="I59" s="7" t="str">
        <f t="shared" si="4"/>
        <v/>
      </c>
      <c r="J59" s="7"/>
    </row>
    <row r="60" spans="1:10" x14ac:dyDescent="0.3">
      <c r="A60" s="1">
        <v>59</v>
      </c>
      <c r="B60" s="1" t="s">
        <v>313</v>
      </c>
      <c r="C60" s="1" t="s">
        <v>310</v>
      </c>
      <c r="D60" s="1" t="s">
        <v>62</v>
      </c>
      <c r="E60" s="9" t="s">
        <v>312</v>
      </c>
      <c r="F60" s="9" t="s">
        <v>64</v>
      </c>
      <c r="G60" s="1" t="s">
        <v>307</v>
      </c>
      <c r="H60" s="34" t="s">
        <v>308</v>
      </c>
      <c r="I60" s="7" t="str">
        <f t="shared" si="4"/>
        <v/>
      </c>
      <c r="J60" s="7"/>
    </row>
    <row r="61" spans="1:10" x14ac:dyDescent="0.3">
      <c r="A61" s="1">
        <v>60</v>
      </c>
      <c r="B61" s="1" t="s">
        <v>322</v>
      </c>
      <c r="C61" s="1" t="s">
        <v>319</v>
      </c>
      <c r="D61" s="1" t="s">
        <v>62</v>
      </c>
      <c r="E61" s="9" t="s">
        <v>317</v>
      </c>
      <c r="F61" s="9" t="s">
        <v>64</v>
      </c>
      <c r="G61" s="1" t="s">
        <v>315</v>
      </c>
      <c r="H61" s="34" t="s">
        <v>308</v>
      </c>
      <c r="I61" s="7" t="str">
        <f t="shared" si="4"/>
        <v/>
      </c>
      <c r="J61" s="7"/>
    </row>
    <row r="62" spans="1:10" x14ac:dyDescent="0.3">
      <c r="A62" s="1">
        <v>61</v>
      </c>
      <c r="B62" s="1" t="s">
        <v>321</v>
      </c>
      <c r="C62" s="1" t="s">
        <v>320</v>
      </c>
      <c r="D62" s="1" t="s">
        <v>62</v>
      </c>
      <c r="E62" s="9" t="s">
        <v>318</v>
      </c>
      <c r="F62" s="9" t="s">
        <v>64</v>
      </c>
      <c r="G62" s="1" t="s">
        <v>316</v>
      </c>
      <c r="H62" s="34" t="s">
        <v>308</v>
      </c>
      <c r="I62" s="7" t="str">
        <f t="shared" si="4"/>
        <v/>
      </c>
      <c r="J62" s="7"/>
    </row>
    <row r="63" spans="1:10" x14ac:dyDescent="0.3">
      <c r="A63" s="1">
        <v>62</v>
      </c>
      <c r="B63" s="1" t="s">
        <v>330</v>
      </c>
      <c r="C63" s="1" t="s">
        <v>327</v>
      </c>
      <c r="D63" s="1" t="s">
        <v>62</v>
      </c>
      <c r="E63" s="9" t="s">
        <v>325</v>
      </c>
      <c r="F63" s="9" t="s">
        <v>64</v>
      </c>
      <c r="G63" s="1" t="s">
        <v>323</v>
      </c>
      <c r="H63" s="34" t="s">
        <v>308</v>
      </c>
      <c r="I63" s="7" t="str">
        <f t="shared" si="4"/>
        <v/>
      </c>
      <c r="J63" s="7"/>
    </row>
    <row r="64" spans="1:10" x14ac:dyDescent="0.3">
      <c r="A64" s="1">
        <v>63</v>
      </c>
      <c r="B64" s="1" t="s">
        <v>329</v>
      </c>
      <c r="C64" s="1" t="s">
        <v>328</v>
      </c>
      <c r="D64" s="1" t="s">
        <v>62</v>
      </c>
      <c r="E64" s="9" t="s">
        <v>326</v>
      </c>
      <c r="F64" s="9" t="s">
        <v>64</v>
      </c>
      <c r="G64" s="1" t="s">
        <v>324</v>
      </c>
      <c r="H64" s="34" t="s">
        <v>308</v>
      </c>
      <c r="I64" s="7" t="str">
        <f t="shared" si="4"/>
        <v/>
      </c>
      <c r="J64" s="7"/>
    </row>
    <row r="65" spans="1:10" x14ac:dyDescent="0.3">
      <c r="A65" s="1">
        <v>64</v>
      </c>
      <c r="B65" s="1" t="s">
        <v>333</v>
      </c>
      <c r="C65" s="1" t="s">
        <v>335</v>
      </c>
      <c r="D65" s="1" t="s">
        <v>133</v>
      </c>
      <c r="E65" s="9" t="s">
        <v>339</v>
      </c>
      <c r="F65" s="9" t="s">
        <v>75</v>
      </c>
      <c r="G65" s="1" t="s">
        <v>331</v>
      </c>
      <c r="H65" s="34" t="s">
        <v>308</v>
      </c>
      <c r="I65" s="7" t="str">
        <f t="shared" si="4"/>
        <v/>
      </c>
      <c r="J65" s="7"/>
    </row>
    <row r="66" spans="1:10" x14ac:dyDescent="0.3">
      <c r="A66" s="1">
        <v>65</v>
      </c>
      <c r="B66" s="1" t="s">
        <v>334</v>
      </c>
      <c r="C66" s="1" t="s">
        <v>337</v>
      </c>
      <c r="D66" s="1" t="s">
        <v>133</v>
      </c>
      <c r="E66" s="9" t="s">
        <v>340</v>
      </c>
      <c r="F66" s="9" t="s">
        <v>75</v>
      </c>
      <c r="G66" s="1" t="s">
        <v>332</v>
      </c>
      <c r="H66" s="34" t="s">
        <v>308</v>
      </c>
      <c r="I66" s="7" t="str">
        <f t="shared" si="4"/>
        <v/>
      </c>
      <c r="J66" s="7"/>
    </row>
    <row r="67" spans="1:10" x14ac:dyDescent="0.3">
      <c r="A67" s="1">
        <v>66</v>
      </c>
      <c r="B67" s="1" t="s">
        <v>343</v>
      </c>
      <c r="C67" s="1" t="s">
        <v>338</v>
      </c>
      <c r="D67" s="1" t="s">
        <v>133</v>
      </c>
      <c r="E67" s="9" t="s">
        <v>341</v>
      </c>
      <c r="F67" s="9" t="s">
        <v>75</v>
      </c>
      <c r="G67" s="1" t="s">
        <v>342</v>
      </c>
      <c r="H67" s="34" t="s">
        <v>308</v>
      </c>
      <c r="I67" s="7" t="str">
        <f t="shared" si="4"/>
        <v/>
      </c>
      <c r="J67" s="7"/>
    </row>
    <row r="68" spans="1:10" x14ac:dyDescent="0.3">
      <c r="A68" s="1">
        <v>67</v>
      </c>
      <c r="B68" s="1" t="s">
        <v>344</v>
      </c>
      <c r="C68" s="1" t="s">
        <v>336</v>
      </c>
      <c r="D68" s="1" t="s">
        <v>133</v>
      </c>
      <c r="E68" s="9" t="s">
        <v>351</v>
      </c>
      <c r="F68" s="9" t="s">
        <v>75</v>
      </c>
      <c r="G68" s="1" t="s">
        <v>355</v>
      </c>
      <c r="H68" s="34" t="s">
        <v>308</v>
      </c>
      <c r="I68" s="7" t="str">
        <f t="shared" si="4"/>
        <v/>
      </c>
      <c r="J68" s="7"/>
    </row>
    <row r="69" spans="1:10" x14ac:dyDescent="0.3">
      <c r="A69" s="1">
        <v>68</v>
      </c>
      <c r="B69" s="1" t="s">
        <v>345</v>
      </c>
      <c r="C69" s="1" t="s">
        <v>348</v>
      </c>
      <c r="D69" s="1" t="s">
        <v>133</v>
      </c>
      <c r="E69" s="9" t="s">
        <v>352</v>
      </c>
      <c r="F69" s="9" t="s">
        <v>75</v>
      </c>
      <c r="G69" s="1" t="s">
        <v>356</v>
      </c>
      <c r="H69" s="34" t="s">
        <v>308</v>
      </c>
      <c r="I69" s="7" t="str">
        <f t="shared" si="4"/>
        <v/>
      </c>
      <c r="J69" s="7"/>
    </row>
    <row r="70" spans="1:10" x14ac:dyDescent="0.3">
      <c r="A70" s="1">
        <v>69</v>
      </c>
      <c r="B70" s="1" t="s">
        <v>346</v>
      </c>
      <c r="C70" s="1" t="s">
        <v>349</v>
      </c>
      <c r="D70" s="1" t="s">
        <v>133</v>
      </c>
      <c r="E70" s="9" t="s">
        <v>353</v>
      </c>
      <c r="F70" s="9" t="s">
        <v>75</v>
      </c>
      <c r="G70" s="1" t="s">
        <v>357</v>
      </c>
      <c r="H70" s="34" t="s">
        <v>308</v>
      </c>
      <c r="I70" s="7" t="str">
        <f t="shared" si="4"/>
        <v/>
      </c>
      <c r="J70" s="7"/>
    </row>
    <row r="71" spans="1:10" x14ac:dyDescent="0.3">
      <c r="A71" s="1">
        <v>70</v>
      </c>
      <c r="B71" s="1" t="s">
        <v>347</v>
      </c>
      <c r="C71" s="1" t="s">
        <v>350</v>
      </c>
      <c r="D71" s="1" t="s">
        <v>133</v>
      </c>
      <c r="E71" s="9" t="s">
        <v>354</v>
      </c>
      <c r="F71" s="9" t="s">
        <v>75</v>
      </c>
      <c r="G71" s="1" t="s">
        <v>358</v>
      </c>
      <c r="H71" s="34" t="s">
        <v>308</v>
      </c>
      <c r="I71" s="7" t="str">
        <f t="shared" si="4"/>
        <v/>
      </c>
      <c r="J71" s="7"/>
    </row>
    <row r="72" spans="1:10" x14ac:dyDescent="0.3">
      <c r="A72" s="1">
        <v>71</v>
      </c>
      <c r="B72" s="1" t="s">
        <v>359</v>
      </c>
      <c r="C72" s="1" t="s">
        <v>360</v>
      </c>
      <c r="D72" s="1" t="s">
        <v>361</v>
      </c>
      <c r="E72" s="9" t="s">
        <v>362</v>
      </c>
      <c r="F72" s="9" t="s">
        <v>20</v>
      </c>
      <c r="G72" s="1" t="s">
        <v>363</v>
      </c>
      <c r="H72" s="34" t="s">
        <v>308</v>
      </c>
      <c r="I72" s="7" t="str">
        <f t="shared" si="4"/>
        <v/>
      </c>
      <c r="J72" s="7"/>
    </row>
    <row r="73" spans="1:10" x14ac:dyDescent="0.3">
      <c r="A73" s="1">
        <v>72</v>
      </c>
      <c r="B73" s="1" t="s">
        <v>367</v>
      </c>
      <c r="C73" s="1" t="s">
        <v>364</v>
      </c>
      <c r="D73" s="1" t="s">
        <v>118</v>
      </c>
      <c r="E73" s="9" t="s">
        <v>365</v>
      </c>
      <c r="F73" s="9" t="s">
        <v>20</v>
      </c>
      <c r="G73" s="1" t="s">
        <v>366</v>
      </c>
      <c r="H73" s="34" t="s">
        <v>308</v>
      </c>
      <c r="I73" s="7" t="str">
        <f t="shared" si="4"/>
        <v/>
      </c>
      <c r="J73" s="7"/>
    </row>
    <row r="74" spans="1:10" x14ac:dyDescent="0.3">
      <c r="A74" s="1">
        <v>73</v>
      </c>
      <c r="B74" s="36" t="s">
        <v>374</v>
      </c>
      <c r="C74" s="1" t="s">
        <v>368</v>
      </c>
      <c r="D74" s="1" t="s">
        <v>118</v>
      </c>
      <c r="E74" s="9" t="s">
        <v>370</v>
      </c>
      <c r="F74" s="9" t="s">
        <v>20</v>
      </c>
      <c r="G74" s="1" t="s">
        <v>372</v>
      </c>
      <c r="H74" s="34" t="s">
        <v>308</v>
      </c>
      <c r="I74" s="7" t="str">
        <f t="shared" si="4"/>
        <v/>
      </c>
      <c r="J74" s="7" t="s">
        <v>114</v>
      </c>
    </row>
    <row r="75" spans="1:10" x14ac:dyDescent="0.3">
      <c r="A75" s="1">
        <v>74</v>
      </c>
      <c r="B75" s="36" t="s">
        <v>375</v>
      </c>
      <c r="C75" s="1" t="s">
        <v>369</v>
      </c>
      <c r="D75" s="1" t="s">
        <v>118</v>
      </c>
      <c r="E75" s="9" t="s">
        <v>371</v>
      </c>
      <c r="F75" s="9" t="s">
        <v>20</v>
      </c>
      <c r="G75" s="1" t="s">
        <v>373</v>
      </c>
      <c r="H75" s="34" t="s">
        <v>308</v>
      </c>
      <c r="I75" s="7" t="str">
        <f t="shared" si="4"/>
        <v/>
      </c>
      <c r="J75" s="7" t="s">
        <v>114</v>
      </c>
    </row>
    <row r="76" spans="1:10" x14ac:dyDescent="0.3">
      <c r="A76" s="1">
        <v>75</v>
      </c>
      <c r="B76" s="1" t="s">
        <v>382</v>
      </c>
      <c r="C76" s="1" t="s">
        <v>378</v>
      </c>
      <c r="D76" s="1" t="s">
        <v>92</v>
      </c>
      <c r="E76" s="9" t="s">
        <v>380</v>
      </c>
      <c r="F76" s="9" t="s">
        <v>94</v>
      </c>
      <c r="G76" s="1" t="s">
        <v>376</v>
      </c>
      <c r="H76" s="32" t="s">
        <v>386</v>
      </c>
      <c r="I76" s="7" t="str">
        <f t="shared" si="4"/>
        <v/>
      </c>
      <c r="J76" s="7"/>
    </row>
    <row r="77" spans="1:10" x14ac:dyDescent="0.3">
      <c r="A77" s="1">
        <v>76</v>
      </c>
      <c r="B77" s="1" t="s">
        <v>383</v>
      </c>
      <c r="C77" s="1" t="s">
        <v>379</v>
      </c>
      <c r="D77" s="1" t="s">
        <v>92</v>
      </c>
      <c r="E77" s="9" t="s">
        <v>381</v>
      </c>
      <c r="F77" s="9" t="s">
        <v>94</v>
      </c>
      <c r="G77" s="1" t="s">
        <v>377</v>
      </c>
      <c r="H77" s="34" t="s">
        <v>387</v>
      </c>
      <c r="I77" s="7" t="str">
        <f t="shared" si="4"/>
        <v/>
      </c>
      <c r="J77" s="7"/>
    </row>
    <row r="78" spans="1:10" x14ac:dyDescent="0.3">
      <c r="A78" s="1">
        <v>77</v>
      </c>
      <c r="B78" s="36" t="s">
        <v>389</v>
      </c>
      <c r="C78" s="1" t="s">
        <v>390</v>
      </c>
      <c r="D78" s="1" t="s">
        <v>92</v>
      </c>
      <c r="E78" s="9" t="s">
        <v>388</v>
      </c>
      <c r="F78" s="9" t="s">
        <v>94</v>
      </c>
      <c r="G78" s="1" t="s">
        <v>384</v>
      </c>
      <c r="H78" s="34" t="s">
        <v>387</v>
      </c>
      <c r="I78" s="7" t="str">
        <f t="shared" si="4"/>
        <v/>
      </c>
      <c r="J78" s="7" t="s">
        <v>114</v>
      </c>
    </row>
    <row r="79" spans="1:10" x14ac:dyDescent="0.3">
      <c r="A79" s="1">
        <v>78</v>
      </c>
      <c r="B79" s="1" t="s">
        <v>395</v>
      </c>
      <c r="C79" s="1" t="s">
        <v>399</v>
      </c>
      <c r="D79" s="1" t="s">
        <v>201</v>
      </c>
      <c r="E79" s="9" t="s">
        <v>403</v>
      </c>
      <c r="F79" s="9" t="s">
        <v>207</v>
      </c>
      <c r="G79" s="1" t="s">
        <v>391</v>
      </c>
      <c r="H79" s="34" t="s">
        <v>385</v>
      </c>
      <c r="I79" s="7" t="str">
        <f t="shared" si="4"/>
        <v/>
      </c>
      <c r="J79" s="7"/>
    </row>
    <row r="80" spans="1:10" x14ac:dyDescent="0.3">
      <c r="A80" s="1">
        <v>79</v>
      </c>
      <c r="B80" s="1" t="s">
        <v>396</v>
      </c>
      <c r="C80" s="1" t="s">
        <v>400</v>
      </c>
      <c r="D80" s="1" t="s">
        <v>201</v>
      </c>
      <c r="E80" s="9" t="s">
        <v>404</v>
      </c>
      <c r="F80" s="9" t="s">
        <v>207</v>
      </c>
      <c r="G80" s="1" t="s">
        <v>392</v>
      </c>
      <c r="H80" s="34" t="s">
        <v>385</v>
      </c>
      <c r="I80" s="7" t="str">
        <f t="shared" si="4"/>
        <v/>
      </c>
      <c r="J80" s="7"/>
    </row>
    <row r="81" spans="1:10" x14ac:dyDescent="0.3">
      <c r="A81" s="1">
        <v>80</v>
      </c>
      <c r="B81" s="1" t="s">
        <v>397</v>
      </c>
      <c r="C81" s="1" t="s">
        <v>401</v>
      </c>
      <c r="D81" s="1" t="s">
        <v>201</v>
      </c>
      <c r="E81" s="9" t="s">
        <v>405</v>
      </c>
      <c r="F81" s="9" t="s">
        <v>207</v>
      </c>
      <c r="G81" s="1" t="s">
        <v>393</v>
      </c>
      <c r="H81" s="34" t="s">
        <v>385</v>
      </c>
      <c r="I81" s="7" t="str">
        <f t="shared" si="4"/>
        <v/>
      </c>
      <c r="J81" s="7"/>
    </row>
    <row r="82" spans="1:10" x14ac:dyDescent="0.3">
      <c r="A82" s="1">
        <v>81</v>
      </c>
      <c r="B82" s="1" t="s">
        <v>398</v>
      </c>
      <c r="C82" s="1" t="s">
        <v>402</v>
      </c>
      <c r="D82" s="1" t="s">
        <v>201</v>
      </c>
      <c r="E82" s="9" t="s">
        <v>406</v>
      </c>
      <c r="F82" s="9" t="s">
        <v>207</v>
      </c>
      <c r="G82" s="1" t="s">
        <v>394</v>
      </c>
      <c r="H82" s="34" t="s">
        <v>385</v>
      </c>
      <c r="I82" s="7" t="str">
        <f t="shared" si="4"/>
        <v/>
      </c>
      <c r="J82" s="7"/>
    </row>
    <row r="83" spans="1:10" x14ac:dyDescent="0.3">
      <c r="A83" s="1">
        <v>82</v>
      </c>
      <c r="B83" s="1" t="s">
        <v>409</v>
      </c>
      <c r="C83" s="1" t="s">
        <v>415</v>
      </c>
      <c r="D83" s="1" t="s">
        <v>201</v>
      </c>
      <c r="E83" s="9" t="s">
        <v>419</v>
      </c>
      <c r="F83" s="9" t="s">
        <v>207</v>
      </c>
      <c r="G83" s="1" t="s">
        <v>414</v>
      </c>
      <c r="H83" s="34" t="s">
        <v>385</v>
      </c>
      <c r="I83" s="7" t="str">
        <f t="shared" ref="I83:I114" si="5">IF(COUNTIF($B$2:$B$141,B83)&gt;1,"변수중복","")</f>
        <v/>
      </c>
      <c r="J83" s="7"/>
    </row>
    <row r="84" spans="1:10" x14ac:dyDescent="0.3">
      <c r="A84" s="1">
        <v>83</v>
      </c>
      <c r="B84" s="1" t="s">
        <v>410</v>
      </c>
      <c r="C84" s="1" t="s">
        <v>416</v>
      </c>
      <c r="D84" s="1" t="s">
        <v>201</v>
      </c>
      <c r="E84" s="9" t="s">
        <v>420</v>
      </c>
      <c r="F84" s="9" t="s">
        <v>207</v>
      </c>
      <c r="G84" s="1" t="s">
        <v>411</v>
      </c>
      <c r="H84" s="34" t="s">
        <v>385</v>
      </c>
      <c r="I84" s="7" t="str">
        <f t="shared" si="5"/>
        <v/>
      </c>
      <c r="J84" s="7"/>
    </row>
    <row r="85" spans="1:10" x14ac:dyDescent="0.3">
      <c r="A85" s="1">
        <v>84</v>
      </c>
      <c r="B85" s="1" t="s">
        <v>407</v>
      </c>
      <c r="C85" s="1" t="s">
        <v>417</v>
      </c>
      <c r="D85" s="1" t="s">
        <v>201</v>
      </c>
      <c r="E85" s="9" t="s">
        <v>421</v>
      </c>
      <c r="F85" s="9" t="s">
        <v>207</v>
      </c>
      <c r="G85" s="1" t="s">
        <v>412</v>
      </c>
      <c r="H85" s="34" t="s">
        <v>385</v>
      </c>
      <c r="I85" s="7" t="str">
        <f t="shared" si="5"/>
        <v/>
      </c>
      <c r="J85" s="7"/>
    </row>
    <row r="86" spans="1:10" x14ac:dyDescent="0.3">
      <c r="A86" s="1">
        <v>85</v>
      </c>
      <c r="B86" s="1" t="s">
        <v>408</v>
      </c>
      <c r="C86" s="1" t="s">
        <v>418</v>
      </c>
      <c r="D86" s="1" t="s">
        <v>201</v>
      </c>
      <c r="E86" s="9" t="s">
        <v>422</v>
      </c>
      <c r="F86" s="9" t="s">
        <v>207</v>
      </c>
      <c r="G86" s="1" t="s">
        <v>413</v>
      </c>
      <c r="H86" s="34" t="s">
        <v>385</v>
      </c>
      <c r="I86" s="7" t="str">
        <f t="shared" si="5"/>
        <v/>
      </c>
      <c r="J86" s="7"/>
    </row>
    <row r="87" spans="1:10" x14ac:dyDescent="0.3">
      <c r="A87" s="1">
        <v>86</v>
      </c>
      <c r="B87" s="36" t="s">
        <v>426</v>
      </c>
      <c r="C87" s="1" t="s">
        <v>427</v>
      </c>
      <c r="D87" s="1" t="s">
        <v>242</v>
      </c>
      <c r="E87" s="9" t="s">
        <v>428</v>
      </c>
      <c r="F87" s="9" t="s">
        <v>244</v>
      </c>
      <c r="G87" s="1" t="s">
        <v>425</v>
      </c>
      <c r="H87" s="34" t="s">
        <v>385</v>
      </c>
      <c r="I87" s="7" t="str">
        <f t="shared" si="5"/>
        <v/>
      </c>
      <c r="J87" s="7" t="s">
        <v>114</v>
      </c>
    </row>
    <row r="88" spans="1:10" x14ac:dyDescent="0.3">
      <c r="A88" s="1">
        <v>87</v>
      </c>
      <c r="B88" s="1" t="s">
        <v>429</v>
      </c>
      <c r="C88" s="1" t="s">
        <v>433</v>
      </c>
      <c r="D88" s="1" t="s">
        <v>242</v>
      </c>
      <c r="E88" s="9" t="s">
        <v>446</v>
      </c>
      <c r="F88" s="9" t="s">
        <v>452</v>
      </c>
      <c r="G88" s="1" t="s">
        <v>453</v>
      </c>
      <c r="H88" s="34" t="s">
        <v>385</v>
      </c>
      <c r="I88" s="7" t="str">
        <f t="shared" si="5"/>
        <v/>
      </c>
      <c r="J88" s="7"/>
    </row>
    <row r="89" spans="1:10" x14ac:dyDescent="0.3">
      <c r="A89" s="1">
        <v>88</v>
      </c>
      <c r="B89" s="1" t="s">
        <v>430</v>
      </c>
      <c r="C89" s="1" t="s">
        <v>434</v>
      </c>
      <c r="D89" s="1" t="s">
        <v>242</v>
      </c>
      <c r="E89" s="9" t="s">
        <v>447</v>
      </c>
      <c r="F89" s="9" t="s">
        <v>452</v>
      </c>
      <c r="G89" s="1" t="s">
        <v>454</v>
      </c>
      <c r="H89" s="34" t="s">
        <v>385</v>
      </c>
      <c r="I89" s="7" t="str">
        <f t="shared" si="5"/>
        <v/>
      </c>
      <c r="J89" s="7"/>
    </row>
    <row r="90" spans="1:10" x14ac:dyDescent="0.3">
      <c r="A90" s="1">
        <v>89</v>
      </c>
      <c r="B90" s="1" t="s">
        <v>431</v>
      </c>
      <c r="C90" s="1" t="s">
        <v>435</v>
      </c>
      <c r="D90" s="1" t="s">
        <v>242</v>
      </c>
      <c r="E90" s="9" t="s">
        <v>448</v>
      </c>
      <c r="F90" s="9" t="s">
        <v>452</v>
      </c>
      <c r="G90" s="1" t="s">
        <v>455</v>
      </c>
      <c r="H90" s="34" t="s">
        <v>385</v>
      </c>
      <c r="I90" s="7" t="str">
        <f t="shared" si="5"/>
        <v/>
      </c>
      <c r="J90" s="7"/>
    </row>
    <row r="91" spans="1:10" x14ac:dyDescent="0.3">
      <c r="A91" s="1">
        <v>90</v>
      </c>
      <c r="B91" s="1" t="s">
        <v>432</v>
      </c>
      <c r="C91" s="1" t="s">
        <v>436</v>
      </c>
      <c r="D91" s="1" t="s">
        <v>242</v>
      </c>
      <c r="E91" s="9" t="s">
        <v>449</v>
      </c>
      <c r="F91" s="9" t="s">
        <v>452</v>
      </c>
      <c r="G91" s="1" t="s">
        <v>456</v>
      </c>
      <c r="H91" s="34" t="s">
        <v>385</v>
      </c>
      <c r="I91" s="7" t="str">
        <f t="shared" si="5"/>
        <v/>
      </c>
      <c r="J91" s="7"/>
    </row>
    <row r="92" spans="1:10" x14ac:dyDescent="0.3">
      <c r="A92" s="1">
        <v>91</v>
      </c>
      <c r="B92" s="35" t="s">
        <v>459</v>
      </c>
      <c r="C92" s="1" t="s">
        <v>437</v>
      </c>
      <c r="D92" s="1" t="s">
        <v>242</v>
      </c>
      <c r="E92" s="9" t="s">
        <v>451</v>
      </c>
      <c r="F92" s="9" t="s">
        <v>452</v>
      </c>
      <c r="G92" s="1" t="s">
        <v>457</v>
      </c>
      <c r="H92" s="34" t="s">
        <v>385</v>
      </c>
      <c r="I92" s="7" t="str">
        <f t="shared" si="5"/>
        <v/>
      </c>
      <c r="J92" s="7"/>
    </row>
    <row r="93" spans="1:10" x14ac:dyDescent="0.3">
      <c r="A93" s="1">
        <v>92</v>
      </c>
      <c r="B93" s="35" t="s">
        <v>445</v>
      </c>
      <c r="C93" s="1" t="s">
        <v>438</v>
      </c>
      <c r="D93" s="1" t="s">
        <v>242</v>
      </c>
      <c r="E93" s="9" t="s">
        <v>450</v>
      </c>
      <c r="F93" s="9" t="s">
        <v>452</v>
      </c>
      <c r="G93" s="1" t="s">
        <v>458</v>
      </c>
      <c r="H93" s="34" t="s">
        <v>385</v>
      </c>
      <c r="I93" s="7" t="str">
        <f t="shared" si="5"/>
        <v/>
      </c>
      <c r="J93" s="7"/>
    </row>
    <row r="94" spans="1:10" x14ac:dyDescent="0.3">
      <c r="A94" s="1">
        <v>93</v>
      </c>
      <c r="B94" s="1" t="s">
        <v>463</v>
      </c>
      <c r="C94" s="1" t="s">
        <v>483</v>
      </c>
      <c r="D94" s="1" t="s">
        <v>16</v>
      </c>
      <c r="E94" s="9" t="s">
        <v>469</v>
      </c>
      <c r="F94" s="9" t="s">
        <v>2</v>
      </c>
      <c r="G94" s="1" t="s">
        <v>460</v>
      </c>
      <c r="H94" s="32" t="s">
        <v>462</v>
      </c>
      <c r="I94" s="7" t="str">
        <f t="shared" si="5"/>
        <v/>
      </c>
      <c r="J94" s="7"/>
    </row>
    <row r="95" spans="1:10" x14ac:dyDescent="0.3">
      <c r="A95" s="1">
        <v>94</v>
      </c>
      <c r="B95" s="1" t="s">
        <v>464</v>
      </c>
      <c r="C95" s="1" t="s">
        <v>484</v>
      </c>
      <c r="D95" s="1" t="s">
        <v>16</v>
      </c>
      <c r="E95" s="9" t="s">
        <v>470</v>
      </c>
      <c r="F95" s="9" t="s">
        <v>2</v>
      </c>
      <c r="G95" s="1" t="s">
        <v>461</v>
      </c>
      <c r="H95" s="34" t="s">
        <v>462</v>
      </c>
      <c r="I95" s="7" t="str">
        <f t="shared" si="5"/>
        <v/>
      </c>
      <c r="J95" s="7"/>
    </row>
    <row r="96" spans="1:10" x14ac:dyDescent="0.3">
      <c r="A96" s="1">
        <v>95</v>
      </c>
      <c r="B96" s="1" t="s">
        <v>465</v>
      </c>
      <c r="C96" s="1" t="s">
        <v>485</v>
      </c>
      <c r="D96" s="1" t="s">
        <v>16</v>
      </c>
      <c r="E96" s="9" t="s">
        <v>471</v>
      </c>
      <c r="F96" s="9" t="s">
        <v>2</v>
      </c>
      <c r="G96" s="1" t="s">
        <v>467</v>
      </c>
      <c r="H96" s="34" t="s">
        <v>462</v>
      </c>
      <c r="I96" s="7" t="str">
        <f t="shared" si="5"/>
        <v/>
      </c>
      <c r="J96" s="7"/>
    </row>
    <row r="97" spans="1:10" x14ac:dyDescent="0.3">
      <c r="A97" s="1">
        <v>96</v>
      </c>
      <c r="B97" s="1" t="s">
        <v>466</v>
      </c>
      <c r="C97" s="1" t="s">
        <v>486</v>
      </c>
      <c r="D97" s="1" t="s">
        <v>16</v>
      </c>
      <c r="E97" s="9" t="s">
        <v>472</v>
      </c>
      <c r="F97" s="9" t="s">
        <v>2</v>
      </c>
      <c r="G97" s="1" t="s">
        <v>468</v>
      </c>
      <c r="H97" s="34" t="s">
        <v>462</v>
      </c>
      <c r="I97" s="7" t="str">
        <f t="shared" si="5"/>
        <v/>
      </c>
      <c r="J97" s="7"/>
    </row>
    <row r="98" spans="1:10" x14ac:dyDescent="0.3">
      <c r="A98" s="1">
        <v>97</v>
      </c>
      <c r="B98" s="1" t="s">
        <v>477</v>
      </c>
      <c r="C98" s="1" t="s">
        <v>487</v>
      </c>
      <c r="D98" s="1" t="s">
        <v>118</v>
      </c>
      <c r="E98" s="9" t="s">
        <v>475</v>
      </c>
      <c r="F98" s="9" t="s">
        <v>20</v>
      </c>
      <c r="G98" s="1" t="s">
        <v>473</v>
      </c>
      <c r="H98" s="34" t="s">
        <v>462</v>
      </c>
      <c r="I98" s="7" t="str">
        <f t="shared" si="5"/>
        <v/>
      </c>
      <c r="J98" s="7"/>
    </row>
    <row r="99" spans="1:10" x14ac:dyDescent="0.3">
      <c r="A99" s="1">
        <v>98</v>
      </c>
      <c r="B99" s="1" t="s">
        <v>478</v>
      </c>
      <c r="C99" s="1" t="s">
        <v>488</v>
      </c>
      <c r="D99" s="1" t="s">
        <v>118</v>
      </c>
      <c r="E99" s="9" t="s">
        <v>476</v>
      </c>
      <c r="F99" s="9" t="s">
        <v>20</v>
      </c>
      <c r="G99" s="1" t="s">
        <v>474</v>
      </c>
      <c r="H99" s="34" t="s">
        <v>462</v>
      </c>
      <c r="I99" s="7" t="str">
        <f t="shared" si="5"/>
        <v/>
      </c>
      <c r="J99" s="7"/>
    </row>
    <row r="100" spans="1:10" x14ac:dyDescent="0.3">
      <c r="A100" s="1">
        <v>99</v>
      </c>
      <c r="B100" s="1" t="s">
        <v>481</v>
      </c>
      <c r="C100" s="1" t="s">
        <v>489</v>
      </c>
      <c r="D100" s="1" t="s">
        <v>16</v>
      </c>
      <c r="E100" s="9" t="s">
        <v>491</v>
      </c>
      <c r="F100" s="9" t="s">
        <v>2</v>
      </c>
      <c r="G100" s="1" t="s">
        <v>479</v>
      </c>
      <c r="H100" s="34" t="s">
        <v>462</v>
      </c>
      <c r="I100" s="7" t="str">
        <f t="shared" si="5"/>
        <v/>
      </c>
      <c r="J100" s="7"/>
    </row>
    <row r="101" spans="1:10" x14ac:dyDescent="0.3">
      <c r="A101" s="1">
        <v>100</v>
      </c>
      <c r="B101" s="1" t="s">
        <v>482</v>
      </c>
      <c r="C101" s="1" t="s">
        <v>490</v>
      </c>
      <c r="D101" s="1" t="s">
        <v>16</v>
      </c>
      <c r="E101" s="9" t="s">
        <v>492</v>
      </c>
      <c r="F101" s="9" t="s">
        <v>2</v>
      </c>
      <c r="G101" s="1" t="s">
        <v>480</v>
      </c>
      <c r="H101" s="34" t="s">
        <v>462</v>
      </c>
      <c r="I101" s="7" t="str">
        <f t="shared" si="5"/>
        <v/>
      </c>
      <c r="J101" s="7"/>
    </row>
    <row r="102" spans="1:10" x14ac:dyDescent="0.3">
      <c r="A102" s="1">
        <v>101</v>
      </c>
      <c r="B102" s="1" t="s">
        <v>499</v>
      </c>
      <c r="C102" s="1" t="s">
        <v>497</v>
      </c>
      <c r="D102" s="1" t="s">
        <v>16</v>
      </c>
      <c r="E102" s="9" t="s">
        <v>495</v>
      </c>
      <c r="F102" s="9" t="s">
        <v>2</v>
      </c>
      <c r="G102" s="1" t="s">
        <v>493</v>
      </c>
      <c r="H102" s="34" t="s">
        <v>462</v>
      </c>
      <c r="I102" s="7" t="str">
        <f t="shared" si="5"/>
        <v/>
      </c>
      <c r="J102" s="7"/>
    </row>
    <row r="103" spans="1:10" x14ac:dyDescent="0.3">
      <c r="A103" s="1">
        <v>102</v>
      </c>
      <c r="B103" s="1" t="s">
        <v>500</v>
      </c>
      <c r="C103" s="1" t="s">
        <v>498</v>
      </c>
      <c r="D103" s="1" t="s">
        <v>16</v>
      </c>
      <c r="E103" s="9" t="s">
        <v>496</v>
      </c>
      <c r="F103" s="9" t="s">
        <v>2</v>
      </c>
      <c r="G103" s="1" t="s">
        <v>494</v>
      </c>
      <c r="H103" s="34" t="s">
        <v>462</v>
      </c>
      <c r="I103" s="7" t="str">
        <f t="shared" si="5"/>
        <v/>
      </c>
      <c r="J103" s="7"/>
    </row>
    <row r="104" spans="1:10" x14ac:dyDescent="0.3">
      <c r="A104" s="1">
        <v>103</v>
      </c>
      <c r="B104" s="1" t="s">
        <v>510</v>
      </c>
      <c r="C104" s="1" t="s">
        <v>506</v>
      </c>
      <c r="D104" s="1" t="s">
        <v>62</v>
      </c>
      <c r="E104" s="9" t="s">
        <v>514</v>
      </c>
      <c r="F104" s="9" t="s">
        <v>64</v>
      </c>
      <c r="G104" s="1" t="s">
        <v>501</v>
      </c>
      <c r="H104" s="32" t="s">
        <v>505</v>
      </c>
      <c r="I104" s="7" t="str">
        <f t="shared" si="5"/>
        <v/>
      </c>
      <c r="J104" s="7"/>
    </row>
    <row r="105" spans="1:10" x14ac:dyDescent="0.3">
      <c r="A105" s="1">
        <v>104</v>
      </c>
      <c r="B105" s="1" t="s">
        <v>511</v>
      </c>
      <c r="C105" s="1" t="s">
        <v>507</v>
      </c>
      <c r="D105" s="1" t="s">
        <v>62</v>
      </c>
      <c r="E105" s="9" t="s">
        <v>515</v>
      </c>
      <c r="F105" s="9" t="s">
        <v>64</v>
      </c>
      <c r="G105" s="1" t="s">
        <v>502</v>
      </c>
      <c r="H105" s="34" t="s">
        <v>505</v>
      </c>
      <c r="I105" s="7" t="str">
        <f t="shared" si="5"/>
        <v/>
      </c>
      <c r="J105" s="7"/>
    </row>
    <row r="106" spans="1:10" x14ac:dyDescent="0.3">
      <c r="A106" s="1">
        <v>105</v>
      </c>
      <c r="B106" s="1" t="s">
        <v>512</v>
      </c>
      <c r="C106" s="1" t="s">
        <v>508</v>
      </c>
      <c r="D106" s="1" t="s">
        <v>62</v>
      </c>
      <c r="E106" s="9" t="s">
        <v>516</v>
      </c>
      <c r="F106" s="9" t="s">
        <v>64</v>
      </c>
      <c r="G106" s="1" t="s">
        <v>503</v>
      </c>
      <c r="H106" s="34" t="s">
        <v>505</v>
      </c>
      <c r="I106" s="7" t="str">
        <f t="shared" si="5"/>
        <v/>
      </c>
      <c r="J106" s="7"/>
    </row>
    <row r="107" spans="1:10" x14ac:dyDescent="0.3">
      <c r="A107" s="1">
        <v>106</v>
      </c>
      <c r="B107" s="1" t="s">
        <v>513</v>
      </c>
      <c r="C107" s="1" t="s">
        <v>509</v>
      </c>
      <c r="D107" s="1" t="s">
        <v>62</v>
      </c>
      <c r="E107" s="9" t="s">
        <v>517</v>
      </c>
      <c r="F107" s="9" t="s">
        <v>64</v>
      </c>
      <c r="G107" s="1" t="s">
        <v>504</v>
      </c>
      <c r="H107" s="34" t="s">
        <v>505</v>
      </c>
      <c r="I107" s="7" t="str">
        <f t="shared" si="5"/>
        <v/>
      </c>
      <c r="J107" s="7"/>
    </row>
    <row r="108" spans="1:10" x14ac:dyDescent="0.3">
      <c r="A108" s="1">
        <v>107</v>
      </c>
      <c r="B108" s="1" t="s">
        <v>522</v>
      </c>
      <c r="C108" s="1" t="s">
        <v>518</v>
      </c>
      <c r="D108" s="1" t="s">
        <v>62</v>
      </c>
      <c r="E108" s="9" t="s">
        <v>520</v>
      </c>
      <c r="F108" s="9" t="s">
        <v>64</v>
      </c>
      <c r="G108" s="1" t="s">
        <v>525</v>
      </c>
      <c r="H108" s="34" t="s">
        <v>505</v>
      </c>
      <c r="I108" s="7" t="str">
        <f t="shared" si="5"/>
        <v/>
      </c>
      <c r="J108" s="7"/>
    </row>
    <row r="109" spans="1:10" x14ac:dyDescent="0.3">
      <c r="A109" s="1">
        <v>108</v>
      </c>
      <c r="B109" s="1" t="s">
        <v>523</v>
      </c>
      <c r="C109" s="1" t="s">
        <v>519</v>
      </c>
      <c r="D109" s="1" t="s">
        <v>62</v>
      </c>
      <c r="E109" s="9" t="s">
        <v>521</v>
      </c>
      <c r="F109" s="9" t="s">
        <v>64</v>
      </c>
      <c r="G109" s="1" t="s">
        <v>524</v>
      </c>
      <c r="H109" s="34" t="s">
        <v>505</v>
      </c>
      <c r="I109" s="7" t="str">
        <f t="shared" si="5"/>
        <v/>
      </c>
      <c r="J109" s="7"/>
    </row>
    <row r="110" spans="1:10" x14ac:dyDescent="0.3">
      <c r="A110" s="1">
        <v>109</v>
      </c>
      <c r="B110" s="1" t="s">
        <v>528</v>
      </c>
      <c r="C110" s="1" t="s">
        <v>531</v>
      </c>
      <c r="D110" s="1" t="s">
        <v>133</v>
      </c>
      <c r="E110" s="9" t="s">
        <v>534</v>
      </c>
      <c r="F110" s="9" t="s">
        <v>75</v>
      </c>
      <c r="G110" s="1" t="s">
        <v>526</v>
      </c>
      <c r="H110" s="34" t="s">
        <v>505</v>
      </c>
      <c r="I110" s="7" t="str">
        <f t="shared" si="5"/>
        <v/>
      </c>
      <c r="J110" s="7"/>
    </row>
    <row r="111" spans="1:10" x14ac:dyDescent="0.3">
      <c r="A111" s="1">
        <v>110</v>
      </c>
      <c r="B111" s="1" t="s">
        <v>529</v>
      </c>
      <c r="C111" s="1" t="s">
        <v>532</v>
      </c>
      <c r="D111" s="1" t="s">
        <v>133</v>
      </c>
      <c r="E111" s="9" t="s">
        <v>535</v>
      </c>
      <c r="F111" s="9" t="s">
        <v>75</v>
      </c>
      <c r="G111" s="1" t="s">
        <v>527</v>
      </c>
      <c r="H111" s="34" t="s">
        <v>505</v>
      </c>
      <c r="I111" s="7" t="str">
        <f t="shared" si="5"/>
        <v/>
      </c>
      <c r="J111" s="7"/>
    </row>
    <row r="112" spans="1:10" x14ac:dyDescent="0.3">
      <c r="A112" s="1">
        <v>111</v>
      </c>
      <c r="B112" s="1" t="s">
        <v>530</v>
      </c>
      <c r="C112" s="1" t="s">
        <v>533</v>
      </c>
      <c r="D112" s="1" t="s">
        <v>133</v>
      </c>
      <c r="E112" s="9" t="s">
        <v>536</v>
      </c>
      <c r="F112" s="9" t="s">
        <v>75</v>
      </c>
      <c r="G112" s="1" t="s">
        <v>537</v>
      </c>
      <c r="H112" s="34" t="s">
        <v>505</v>
      </c>
      <c r="I112" s="7" t="str">
        <f t="shared" si="5"/>
        <v/>
      </c>
      <c r="J112" s="7"/>
    </row>
    <row r="113" spans="1:10" x14ac:dyDescent="0.3">
      <c r="A113" s="1">
        <v>112</v>
      </c>
      <c r="B113" s="1" t="s">
        <v>546</v>
      </c>
      <c r="C113" s="1" t="s">
        <v>550</v>
      </c>
      <c r="D113" s="1" t="s">
        <v>133</v>
      </c>
      <c r="E113" s="9" t="s">
        <v>542</v>
      </c>
      <c r="F113" s="9" t="s">
        <v>75</v>
      </c>
      <c r="G113" s="1" t="s">
        <v>538</v>
      </c>
      <c r="H113" s="34" t="s">
        <v>505</v>
      </c>
      <c r="I113" s="7" t="str">
        <f t="shared" si="5"/>
        <v/>
      </c>
      <c r="J113" s="7"/>
    </row>
    <row r="114" spans="1:10" x14ac:dyDescent="0.3">
      <c r="A114" s="1">
        <v>113</v>
      </c>
      <c r="B114" s="1" t="s">
        <v>547</v>
      </c>
      <c r="C114" s="1" t="s">
        <v>551</v>
      </c>
      <c r="D114" s="1" t="s">
        <v>133</v>
      </c>
      <c r="E114" s="9" t="s">
        <v>543</v>
      </c>
      <c r="F114" s="9" t="s">
        <v>75</v>
      </c>
      <c r="G114" s="1" t="s">
        <v>539</v>
      </c>
      <c r="H114" s="34" t="s">
        <v>505</v>
      </c>
      <c r="I114" s="7" t="str">
        <f t="shared" si="5"/>
        <v/>
      </c>
      <c r="J114" s="7"/>
    </row>
    <row r="115" spans="1:10" x14ac:dyDescent="0.3">
      <c r="A115" s="1">
        <v>114</v>
      </c>
      <c r="B115" s="1" t="s">
        <v>548</v>
      </c>
      <c r="C115" s="1" t="s">
        <v>552</v>
      </c>
      <c r="D115" s="1" t="s">
        <v>133</v>
      </c>
      <c r="E115" s="9" t="s">
        <v>545</v>
      </c>
      <c r="F115" s="9" t="s">
        <v>75</v>
      </c>
      <c r="G115" s="1" t="s">
        <v>540</v>
      </c>
      <c r="H115" s="34" t="s">
        <v>505</v>
      </c>
      <c r="I115" s="7" t="str">
        <f t="shared" ref="I115:I135" si="6">IF(COUNTIF($B$2:$B$141,B115)&gt;1,"변수중복","")</f>
        <v/>
      </c>
      <c r="J115" s="7"/>
    </row>
    <row r="116" spans="1:10" x14ac:dyDescent="0.3">
      <c r="A116" s="1">
        <v>115</v>
      </c>
      <c r="B116" s="1" t="s">
        <v>549</v>
      </c>
      <c r="C116" s="1" t="s">
        <v>553</v>
      </c>
      <c r="D116" s="1" t="s">
        <v>133</v>
      </c>
      <c r="E116" s="9" t="s">
        <v>544</v>
      </c>
      <c r="F116" s="9" t="s">
        <v>75</v>
      </c>
      <c r="G116" s="1" t="s">
        <v>541</v>
      </c>
      <c r="H116" s="34" t="s">
        <v>505</v>
      </c>
      <c r="I116" s="7" t="str">
        <f t="shared" si="6"/>
        <v/>
      </c>
      <c r="J116" s="7"/>
    </row>
    <row r="117" spans="1:10" x14ac:dyDescent="0.3">
      <c r="A117" s="1">
        <v>116</v>
      </c>
      <c r="B117" s="1" t="s">
        <v>564</v>
      </c>
      <c r="C117" s="1" t="s">
        <v>554</v>
      </c>
      <c r="D117" s="1" t="s">
        <v>361</v>
      </c>
      <c r="E117" s="9" t="s">
        <v>516</v>
      </c>
      <c r="F117" s="9" t="s">
        <v>20</v>
      </c>
      <c r="G117" s="1" t="s">
        <v>558</v>
      </c>
      <c r="H117" s="34" t="s">
        <v>505</v>
      </c>
      <c r="I117" s="7" t="str">
        <f t="shared" si="6"/>
        <v/>
      </c>
      <c r="J117" s="7"/>
    </row>
    <row r="118" spans="1:10" x14ac:dyDescent="0.3">
      <c r="A118" s="1">
        <v>117</v>
      </c>
      <c r="B118" s="1" t="s">
        <v>565</v>
      </c>
      <c r="C118" s="1" t="s">
        <v>555</v>
      </c>
      <c r="D118" s="1" t="s">
        <v>118</v>
      </c>
      <c r="E118" s="9" t="s">
        <v>517</v>
      </c>
      <c r="F118" s="9" t="s">
        <v>20</v>
      </c>
      <c r="G118" s="1" t="s">
        <v>559</v>
      </c>
      <c r="H118" s="34" t="s">
        <v>505</v>
      </c>
      <c r="I118" s="7" t="str">
        <f t="shared" si="6"/>
        <v/>
      </c>
      <c r="J118" s="7"/>
    </row>
    <row r="119" spans="1:10" x14ac:dyDescent="0.3">
      <c r="A119" s="1">
        <v>118</v>
      </c>
      <c r="B119" s="36" t="s">
        <v>566</v>
      </c>
      <c r="C119" s="1" t="s">
        <v>556</v>
      </c>
      <c r="D119" s="1" t="s">
        <v>118</v>
      </c>
      <c r="E119" s="9" t="s">
        <v>562</v>
      </c>
      <c r="F119" s="9" t="s">
        <v>20</v>
      </c>
      <c r="G119" s="1" t="s">
        <v>560</v>
      </c>
      <c r="H119" s="34" t="s">
        <v>505</v>
      </c>
      <c r="I119" s="7" t="str">
        <f t="shared" si="6"/>
        <v/>
      </c>
      <c r="J119" s="7" t="s">
        <v>114</v>
      </c>
    </row>
    <row r="120" spans="1:10" x14ac:dyDescent="0.3">
      <c r="A120" s="1">
        <v>119</v>
      </c>
      <c r="B120" s="36" t="s">
        <v>567</v>
      </c>
      <c r="C120" s="1" t="s">
        <v>557</v>
      </c>
      <c r="D120" s="1" t="s">
        <v>118</v>
      </c>
      <c r="E120" s="9" t="s">
        <v>563</v>
      </c>
      <c r="F120" s="9" t="s">
        <v>20</v>
      </c>
      <c r="G120" s="1" t="s">
        <v>561</v>
      </c>
      <c r="H120" s="34" t="s">
        <v>505</v>
      </c>
      <c r="I120" s="7" t="str">
        <f t="shared" si="6"/>
        <v/>
      </c>
      <c r="J120" s="7" t="s">
        <v>114</v>
      </c>
    </row>
    <row r="121" spans="1:10" x14ac:dyDescent="0.3">
      <c r="A121" s="1">
        <v>120</v>
      </c>
      <c r="B121" s="1" t="s">
        <v>572</v>
      </c>
      <c r="C121" s="1" t="s">
        <v>570</v>
      </c>
      <c r="D121" s="1" t="s">
        <v>92</v>
      </c>
      <c r="E121" s="9" t="s">
        <v>574</v>
      </c>
      <c r="F121" s="9" t="s">
        <v>94</v>
      </c>
      <c r="G121" s="1" t="s">
        <v>568</v>
      </c>
      <c r="H121" s="32" t="s">
        <v>576</v>
      </c>
      <c r="I121" s="7" t="str">
        <f t="shared" si="6"/>
        <v/>
      </c>
      <c r="J121" s="7"/>
    </row>
    <row r="122" spans="1:10" x14ac:dyDescent="0.3">
      <c r="A122" s="1">
        <v>121</v>
      </c>
      <c r="B122" s="1" t="s">
        <v>573</v>
      </c>
      <c r="C122" s="1" t="s">
        <v>571</v>
      </c>
      <c r="D122" s="1" t="s">
        <v>92</v>
      </c>
      <c r="E122" s="9" t="s">
        <v>575</v>
      </c>
      <c r="F122" s="9" t="s">
        <v>94</v>
      </c>
      <c r="G122" s="1" t="s">
        <v>569</v>
      </c>
      <c r="H122" s="34" t="s">
        <v>576</v>
      </c>
      <c r="I122" s="7" t="str">
        <f t="shared" si="6"/>
        <v/>
      </c>
      <c r="J122" s="7"/>
    </row>
    <row r="123" spans="1:10" x14ac:dyDescent="0.3">
      <c r="A123" s="1">
        <v>122</v>
      </c>
      <c r="B123" s="36" t="s">
        <v>578</v>
      </c>
      <c r="C123" s="1" t="s">
        <v>583</v>
      </c>
      <c r="D123" s="1" t="s">
        <v>92</v>
      </c>
      <c r="E123" s="9" t="s">
        <v>388</v>
      </c>
      <c r="F123" s="9" t="s">
        <v>94</v>
      </c>
      <c r="G123" s="1" t="s">
        <v>577</v>
      </c>
      <c r="H123" s="34" t="s">
        <v>576</v>
      </c>
      <c r="I123" s="7" t="str">
        <f t="shared" si="6"/>
        <v/>
      </c>
      <c r="J123" s="7" t="s">
        <v>114</v>
      </c>
    </row>
    <row r="124" spans="1:10" x14ac:dyDescent="0.3">
      <c r="A124" s="1">
        <v>123</v>
      </c>
      <c r="B124" s="1" t="s">
        <v>592</v>
      </c>
      <c r="C124" s="1" t="s">
        <v>584</v>
      </c>
      <c r="D124" s="1" t="s">
        <v>201</v>
      </c>
      <c r="E124" s="9" t="s">
        <v>588</v>
      </c>
      <c r="F124" s="9" t="s">
        <v>207</v>
      </c>
      <c r="G124" s="1" t="s">
        <v>579</v>
      </c>
      <c r="H124" s="34" t="s">
        <v>576</v>
      </c>
      <c r="I124" s="7" t="str">
        <f t="shared" si="6"/>
        <v/>
      </c>
      <c r="J124" s="7"/>
    </row>
    <row r="125" spans="1:10" x14ac:dyDescent="0.3">
      <c r="A125" s="1">
        <v>124</v>
      </c>
      <c r="B125" s="1" t="s">
        <v>593</v>
      </c>
      <c r="C125" s="1" t="s">
        <v>585</v>
      </c>
      <c r="D125" s="1" t="s">
        <v>201</v>
      </c>
      <c r="E125" s="9" t="s">
        <v>589</v>
      </c>
      <c r="F125" s="9" t="s">
        <v>207</v>
      </c>
      <c r="G125" s="1" t="s">
        <v>580</v>
      </c>
      <c r="H125" s="34" t="s">
        <v>576</v>
      </c>
      <c r="I125" s="7" t="str">
        <f t="shared" si="6"/>
        <v/>
      </c>
      <c r="J125" s="7"/>
    </row>
    <row r="126" spans="1:10" x14ac:dyDescent="0.3">
      <c r="A126" s="1">
        <v>125</v>
      </c>
      <c r="B126" s="1" t="s">
        <v>594</v>
      </c>
      <c r="C126" s="1" t="s">
        <v>586</v>
      </c>
      <c r="D126" s="1" t="s">
        <v>201</v>
      </c>
      <c r="E126" s="9" t="s">
        <v>590</v>
      </c>
      <c r="F126" s="9" t="s">
        <v>207</v>
      </c>
      <c r="G126" s="1" t="s">
        <v>581</v>
      </c>
      <c r="H126" s="34" t="s">
        <v>576</v>
      </c>
      <c r="I126" s="7" t="str">
        <f t="shared" si="6"/>
        <v/>
      </c>
      <c r="J126" s="7"/>
    </row>
    <row r="127" spans="1:10" x14ac:dyDescent="0.3">
      <c r="A127" s="1">
        <v>126</v>
      </c>
      <c r="B127" s="1" t="s">
        <v>595</v>
      </c>
      <c r="C127" s="1" t="s">
        <v>587</v>
      </c>
      <c r="D127" s="1" t="s">
        <v>201</v>
      </c>
      <c r="E127" s="9" t="s">
        <v>591</v>
      </c>
      <c r="F127" s="9" t="s">
        <v>207</v>
      </c>
      <c r="G127" s="1" t="s">
        <v>582</v>
      </c>
      <c r="H127" s="34" t="s">
        <v>576</v>
      </c>
      <c r="I127" s="7" t="str">
        <f t="shared" si="6"/>
        <v/>
      </c>
      <c r="J127" s="7"/>
    </row>
    <row r="128" spans="1:10" x14ac:dyDescent="0.3">
      <c r="A128" s="1">
        <v>127</v>
      </c>
      <c r="B128" s="1" t="s">
        <v>608</v>
      </c>
      <c r="C128" s="1" t="s">
        <v>600</v>
      </c>
      <c r="D128" s="1" t="s">
        <v>201</v>
      </c>
      <c r="E128" s="9" t="s">
        <v>604</v>
      </c>
      <c r="F128" s="9" t="s">
        <v>207</v>
      </c>
      <c r="G128" s="1" t="s">
        <v>596</v>
      </c>
      <c r="H128" s="34" t="s">
        <v>576</v>
      </c>
      <c r="I128" s="7" t="str">
        <f t="shared" si="6"/>
        <v/>
      </c>
      <c r="J128" s="7"/>
    </row>
    <row r="129" spans="1:10" x14ac:dyDescent="0.3">
      <c r="A129" s="1">
        <v>128</v>
      </c>
      <c r="B129" s="1" t="s">
        <v>609</v>
      </c>
      <c r="C129" s="1" t="s">
        <v>601</v>
      </c>
      <c r="D129" s="1" t="s">
        <v>201</v>
      </c>
      <c r="E129" s="9" t="s">
        <v>605</v>
      </c>
      <c r="F129" s="9" t="s">
        <v>207</v>
      </c>
      <c r="G129" s="1" t="s">
        <v>597</v>
      </c>
      <c r="H129" s="34" t="s">
        <v>576</v>
      </c>
      <c r="I129" s="7" t="str">
        <f t="shared" si="6"/>
        <v/>
      </c>
      <c r="J129" s="7"/>
    </row>
    <row r="130" spans="1:10" x14ac:dyDescent="0.3">
      <c r="A130" s="1">
        <v>129</v>
      </c>
      <c r="B130" s="1" t="s">
        <v>610</v>
      </c>
      <c r="C130" s="1" t="s">
        <v>602</v>
      </c>
      <c r="D130" s="1" t="s">
        <v>201</v>
      </c>
      <c r="E130" s="9" t="s">
        <v>606</v>
      </c>
      <c r="F130" s="9" t="s">
        <v>207</v>
      </c>
      <c r="G130" s="1" t="s">
        <v>598</v>
      </c>
      <c r="H130" s="34" t="s">
        <v>576</v>
      </c>
      <c r="I130" s="7" t="str">
        <f t="shared" si="6"/>
        <v/>
      </c>
      <c r="J130" s="7"/>
    </row>
    <row r="131" spans="1:10" x14ac:dyDescent="0.3">
      <c r="A131" s="1">
        <v>130</v>
      </c>
      <c r="B131" s="1" t="s">
        <v>611</v>
      </c>
      <c r="C131" s="1" t="s">
        <v>603</v>
      </c>
      <c r="D131" s="1" t="s">
        <v>201</v>
      </c>
      <c r="E131" s="9" t="s">
        <v>607</v>
      </c>
      <c r="F131" s="9" t="s">
        <v>207</v>
      </c>
      <c r="G131" s="1" t="s">
        <v>599</v>
      </c>
      <c r="H131" s="34" t="s">
        <v>576</v>
      </c>
      <c r="I131" s="7" t="str">
        <f t="shared" si="6"/>
        <v/>
      </c>
      <c r="J131" s="7"/>
    </row>
    <row r="132" spans="1:10" x14ac:dyDescent="0.3">
      <c r="A132" s="1">
        <v>131</v>
      </c>
      <c r="B132" s="36" t="s">
        <v>617</v>
      </c>
      <c r="C132" s="1" t="s">
        <v>427</v>
      </c>
      <c r="D132" s="1" t="s">
        <v>242</v>
      </c>
      <c r="E132" s="9" t="s">
        <v>618</v>
      </c>
      <c r="F132" s="9" t="s">
        <v>244</v>
      </c>
      <c r="G132" s="1" t="s">
        <v>612</v>
      </c>
      <c r="H132" s="34" t="s">
        <v>576</v>
      </c>
      <c r="I132" s="7" t="str">
        <f t="shared" si="6"/>
        <v/>
      </c>
      <c r="J132" s="7"/>
    </row>
    <row r="133" spans="1:10" x14ac:dyDescent="0.3">
      <c r="A133" s="1">
        <v>132</v>
      </c>
      <c r="B133" s="1" t="s">
        <v>623</v>
      </c>
      <c r="C133" s="1" t="s">
        <v>433</v>
      </c>
      <c r="D133" s="1" t="s">
        <v>242</v>
      </c>
      <c r="E133" s="9" t="s">
        <v>619</v>
      </c>
      <c r="F133" s="9" t="s">
        <v>452</v>
      </c>
      <c r="G133" s="1" t="s">
        <v>613</v>
      </c>
      <c r="H133" s="34" t="s">
        <v>576</v>
      </c>
      <c r="I133" s="7" t="str">
        <f t="shared" si="6"/>
        <v/>
      </c>
      <c r="J133" s="7"/>
    </row>
    <row r="134" spans="1:10" x14ac:dyDescent="0.3">
      <c r="A134" s="1">
        <v>133</v>
      </c>
      <c r="B134" s="1" t="s">
        <v>624</v>
      </c>
      <c r="C134" s="1" t="s">
        <v>434</v>
      </c>
      <c r="D134" s="1" t="s">
        <v>242</v>
      </c>
      <c r="E134" s="9" t="s">
        <v>620</v>
      </c>
      <c r="F134" s="9" t="s">
        <v>452</v>
      </c>
      <c r="G134" s="1" t="s">
        <v>614</v>
      </c>
      <c r="H134" s="34" t="s">
        <v>576</v>
      </c>
      <c r="I134" s="7" t="str">
        <f t="shared" si="6"/>
        <v/>
      </c>
      <c r="J134" s="7"/>
    </row>
    <row r="135" spans="1:10" x14ac:dyDescent="0.3">
      <c r="A135" s="1">
        <v>134</v>
      </c>
      <c r="B135" s="1" t="s">
        <v>625</v>
      </c>
      <c r="C135" s="1" t="s">
        <v>435</v>
      </c>
      <c r="D135" s="1" t="s">
        <v>242</v>
      </c>
      <c r="E135" s="9" t="s">
        <v>621</v>
      </c>
      <c r="F135" s="9" t="s">
        <v>452</v>
      </c>
      <c r="G135" s="1" t="s">
        <v>615</v>
      </c>
      <c r="H135" s="34" t="s">
        <v>576</v>
      </c>
      <c r="I135" s="7" t="str">
        <f t="shared" si="6"/>
        <v/>
      </c>
      <c r="J135" s="7"/>
    </row>
    <row r="136" spans="1:10" x14ac:dyDescent="0.3">
      <c r="A136" s="1">
        <v>135</v>
      </c>
      <c r="B136" s="1" t="s">
        <v>626</v>
      </c>
      <c r="C136" s="1" t="s">
        <v>436</v>
      </c>
      <c r="D136" s="1" t="s">
        <v>242</v>
      </c>
      <c r="E136" s="9" t="s">
        <v>622</v>
      </c>
      <c r="F136" s="9" t="s">
        <v>452</v>
      </c>
      <c r="G136" s="1" t="s">
        <v>616</v>
      </c>
      <c r="H136" s="34" t="s">
        <v>576</v>
      </c>
      <c r="I136" s="7" t="str">
        <f t="shared" ref="I136:I141" si="7">IF(COUNTIF($B$2:$B$141,B136)&gt;1,"변수중복","")</f>
        <v/>
      </c>
      <c r="J136" s="7"/>
    </row>
    <row r="137" spans="1:10" x14ac:dyDescent="0.3">
      <c r="A137" s="1">
        <v>136</v>
      </c>
      <c r="B137" s="35" t="s">
        <v>641</v>
      </c>
      <c r="C137" s="1" t="s">
        <v>630</v>
      </c>
      <c r="D137" s="1" t="s">
        <v>92</v>
      </c>
      <c r="E137" s="9" t="s">
        <v>635</v>
      </c>
      <c r="F137" s="9" t="s">
        <v>94</v>
      </c>
      <c r="G137" s="1" t="s">
        <v>642</v>
      </c>
      <c r="H137" s="32" t="s">
        <v>638</v>
      </c>
      <c r="I137" s="7" t="str">
        <f>IF(COUNTIF($B$2:$B$141,B137)&gt;1,"변수중복","")</f>
        <v/>
      </c>
      <c r="J137" s="7" t="s">
        <v>629</v>
      </c>
    </row>
    <row r="138" spans="1:10" x14ac:dyDescent="0.3">
      <c r="A138" s="1">
        <v>137</v>
      </c>
      <c r="B138" s="35" t="s">
        <v>633</v>
      </c>
      <c r="C138" s="1" t="s">
        <v>631</v>
      </c>
      <c r="D138" s="1" t="s">
        <v>92</v>
      </c>
      <c r="E138" s="9" t="s">
        <v>636</v>
      </c>
      <c r="F138" s="9" t="s">
        <v>94</v>
      </c>
      <c r="G138" s="1" t="s">
        <v>644</v>
      </c>
      <c r="H138" s="32" t="s">
        <v>639</v>
      </c>
      <c r="I138" s="7" t="str">
        <f t="shared" si="7"/>
        <v/>
      </c>
      <c r="J138" s="7"/>
    </row>
    <row r="139" spans="1:10" x14ac:dyDescent="0.3">
      <c r="A139" s="1">
        <v>138</v>
      </c>
      <c r="B139" s="35" t="s">
        <v>634</v>
      </c>
      <c r="C139" s="1" t="s">
        <v>632</v>
      </c>
      <c r="D139" s="1" t="s">
        <v>92</v>
      </c>
      <c r="E139" s="9" t="s">
        <v>637</v>
      </c>
      <c r="F139" s="9" t="s">
        <v>94</v>
      </c>
      <c r="G139" s="1" t="s">
        <v>643</v>
      </c>
      <c r="H139" s="32" t="s">
        <v>640</v>
      </c>
      <c r="I139" s="7" t="str">
        <f t="shared" si="7"/>
        <v/>
      </c>
      <c r="J139" s="7"/>
    </row>
    <row r="140" spans="1:10" x14ac:dyDescent="0.3">
      <c r="A140" s="1">
        <v>139</v>
      </c>
      <c r="B140" s="1"/>
      <c r="C140" s="1"/>
      <c r="D140" s="1"/>
      <c r="E140" s="9"/>
      <c r="F140" s="9"/>
      <c r="G140" s="1"/>
      <c r="H140" s="34" t="s">
        <v>576</v>
      </c>
      <c r="I140" s="7" t="str">
        <f t="shared" si="7"/>
        <v/>
      </c>
      <c r="J140" s="7" t="str">
        <f>IF(COUNTIF($B$2:$B$141,C140)&gt;1,"변수중복","")</f>
        <v/>
      </c>
    </row>
    <row r="141" spans="1:10" x14ac:dyDescent="0.3">
      <c r="A141" s="4">
        <v>140</v>
      </c>
      <c r="B141" s="4"/>
      <c r="C141" s="4"/>
      <c r="D141" s="4"/>
      <c r="E141" s="10"/>
      <c r="F141" s="10"/>
      <c r="G141" s="4"/>
      <c r="H141" s="37" t="s">
        <v>576</v>
      </c>
      <c r="I141" s="26" t="str">
        <f t="shared" si="7"/>
        <v/>
      </c>
      <c r="J141" s="26" t="str">
        <f>IF(COUNTIF($B$2:$B$141,C141)&gt;1,"변수중복","")</f>
        <v/>
      </c>
    </row>
    <row r="143" spans="1:10" x14ac:dyDescent="0.3">
      <c r="A143" s="5" t="s">
        <v>37</v>
      </c>
    </row>
  </sheetData>
  <phoneticPr fontId="1" type="noConversion"/>
  <conditionalFormatting sqref="I2:I141">
    <cfRule type="containsText" dxfId="0" priority="1" operator="containsText" text="변수">
      <formula>NOT(ISERROR(SEARCH("변수",I2)))</formula>
    </cfRule>
  </conditionalFormatting>
  <dataValidations count="4">
    <dataValidation type="list" allowBlank="1" showInputMessage="1" showErrorMessage="1" sqref="L19">
      <formula1>$L$4:$L$6</formula1>
    </dataValidation>
    <dataValidation type="list" allowBlank="1" showInputMessage="1" showErrorMessage="1" sqref="N19">
      <formula1>$P$4:$P$7</formula1>
    </dataValidation>
    <dataValidation type="list" allowBlank="1" showInputMessage="1" showErrorMessage="1" sqref="O19">
      <formula1>$R$4:$R$7</formula1>
    </dataValidation>
    <dataValidation type="list" allowBlank="1" showInputMessage="1" showErrorMessage="1" sqref="M19">
      <formula1>$N$4:$N$16</formula1>
    </dataValidation>
  </dataValidations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pjs</dc:creator>
  <cp:lastModifiedBy>pjs</cp:lastModifiedBy>
  <dcterms:created xsi:type="dcterms:W3CDTF">2023-12-25T11:28:38Z</dcterms:created>
  <dcterms:modified xsi:type="dcterms:W3CDTF">2023-12-30T12:42:54Z</dcterms:modified>
</cp:coreProperties>
</file>