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19A00FB4-57A7-442C-9847-5E0900FA55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<sst xmlns="http://schemas.openxmlformats.org/spreadsheetml/2006/main" count="235" uniqueCount="110">
  <si>
    <t/>
  </si>
  <si>
    <t xml:space="preserve">Bill of Materials </t>
  </si>
  <si>
    <t>BOM_Board1_Schematic1_2024-12-13</t>
  </si>
  <si>
    <t>Project Title：</t>
  </si>
  <si>
    <t>new pcb design</t>
  </si>
  <si>
    <t>Variant:</t>
  </si>
  <si>
    <t xml:space="preserve"> </t>
  </si>
  <si>
    <t>Report Time：</t>
  </si>
  <si>
    <t>2024年12月13日 15:29:9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</si>
  <si>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</si>
  <si>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</si>
  <si>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</si>
  <si>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</si>
  <si>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</si>
  <si>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</si>
  <si>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</si>
  <si>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</si>
  <si>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</si>
  <si>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</si>
  <si>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Test-Point</t>
  </si>
  <si>
    <t>3V3, ADC1, ADC2, AO1, AO2, BO1, BO2, COM_5V, GND1, GND2, GND3, HEAT1, HEAT2, PWM4, RXD0, SCL1, SDA1, TXD0, VBAT, VM</t>
  </si>
  <si>
    <t>Test-Point-0.5mm</t>
  </si>
  <si>
    <t>0.1uF</t>
  </si>
  <si>
    <t>C1, C3</t>
  </si>
  <si>
    <t>C0603</t>
  </si>
  <si>
    <t>10uF</t>
  </si>
  <si>
    <t>C2, C4, C5, C6</t>
  </si>
  <si>
    <t>DF40C-40DP-0.4V(51)</t>
  </si>
  <si>
    <t>CN1_female1</t>
  </si>
  <si>
    <t>CONN-SMD_DF40C-40DP-0.4V</t>
  </si>
  <si>
    <t>HRS(广濑)</t>
  </si>
  <si>
    <t>C424643</t>
  </si>
  <si>
    <t>LCSC</t>
  </si>
  <si>
    <t>PMEG2010EPK,315</t>
  </si>
  <si>
    <t>D1</t>
  </si>
  <si>
    <t>SOD1608_L1.6-W0.8-LS1.6-RD</t>
  </si>
  <si>
    <t>Nexperia(安世)</t>
  </si>
  <si>
    <t>C552829</t>
  </si>
  <si>
    <t>AFC01-S08FCA-00</t>
  </si>
  <si>
    <t>FPC3</t>
  </si>
  <si>
    <t>FPC-SMD_P0.50-8P_FGS-XJ-H2.0</t>
  </si>
  <si>
    <t>JS(钜硕电子)</t>
  </si>
  <si>
    <t>C262657</t>
  </si>
  <si>
    <t>XL-1005UGC_C2856703</t>
  </si>
  <si>
    <t>LED1</t>
  </si>
  <si>
    <t>LED0402-RD_GREEN</t>
  </si>
  <si>
    <t>XL-1005UGC</t>
  </si>
  <si>
    <t>XINGLIGHT(成兴光)</t>
  </si>
  <si>
    <t>C2856703</t>
  </si>
  <si>
    <t>IRLML6401TRPBF</t>
  </si>
  <si>
    <t>Q2</t>
  </si>
  <si>
    <t>SOT-23-3_L2.9-W1.3-P1.90-LS2.4-BR</t>
  </si>
  <si>
    <t>TECH PUBLIC(台舟)</t>
  </si>
  <si>
    <t>C5182042</t>
  </si>
  <si>
    <t>IRLML6244TRPBF</t>
  </si>
  <si>
    <t>Q5, Q6</t>
  </si>
  <si>
    <t>Infineon(英飞凌)</t>
  </si>
  <si>
    <t>C143946</t>
  </si>
  <si>
    <t>5.1k</t>
  </si>
  <si>
    <t>R1</t>
  </si>
  <si>
    <t>R0603</t>
  </si>
  <si>
    <t>4.7K</t>
  </si>
  <si>
    <t>R3</t>
  </si>
  <si>
    <t>R0402</t>
  </si>
  <si>
    <t>RC0402FR-0710KL</t>
  </si>
  <si>
    <t>YAGEO(国巨)</t>
  </si>
  <si>
    <t>C60490</t>
  </si>
  <si>
    <t>10K</t>
  </si>
  <si>
    <t>R4, R5</t>
  </si>
  <si>
    <t>1TS015A-1500-0600-CT</t>
  </si>
  <si>
    <t>SW1, SW2</t>
  </si>
  <si>
    <t>SW-SMD_L3.0-W2.0-LS3.5</t>
  </si>
  <si>
    <t>HYP(鸿源精密)</t>
  </si>
  <si>
    <t>C319434</t>
  </si>
  <si>
    <t>DOUBLE_DRV8210</t>
  </si>
  <si>
    <t>U2</t>
  </si>
  <si>
    <t>SGM2212-3.3XKC3G/TR</t>
  </si>
  <si>
    <t>U5</t>
  </si>
  <si>
    <t>SOT-223-4_L6.5-W3.5-P2.30-LS7.0-BR</t>
  </si>
  <si>
    <t>C9900018517</t>
  </si>
  <si>
    <t>RED LED</t>
  </si>
  <si>
    <t>U6</t>
  </si>
  <si>
    <t>LED0402-R-RD</t>
  </si>
  <si>
    <t>YONGYUTAI(永裕泰)</t>
  </si>
  <si>
    <t>C20608784</t>
  </si>
  <si>
    <t>MicroQTJ</t>
  </si>
  <si>
    <t>USB1</t>
  </si>
  <si>
    <t>MICRO-USB-SMD_MICROQTJ-5P</t>
  </si>
  <si>
    <t>SHOU HAN(首韩)</t>
  </si>
  <si>
    <t>C404968</t>
  </si>
  <si>
    <t>Project Title</t>
  </si>
  <si>
    <t>Borard Title</t>
  </si>
  <si>
    <t>Board1</t>
  </si>
  <si>
    <t>Schematic Title</t>
  </si>
  <si>
    <t>Schematic1</t>
  </si>
  <si>
    <t>PCB Title</t>
  </si>
  <si>
    <t>Variant Name</t>
  </si>
  <si>
    <t>Total Quantity</t>
  </si>
  <si>
    <t>Report Time</t>
  </si>
  <si>
    <t>15:29:9</t>
  </si>
  <si>
    <t>Report Date</t>
  </si>
  <si>
    <t>2024年12月13日</t>
  </si>
  <si>
    <t>Report Date&amp;Time</t>
  </si>
  <si>
    <t>File Name</t>
  </si>
  <si>
    <t>Filter Option</t>
  </si>
  <si>
    <t>&lt;Parameter filter option not found&gt;</t>
  </si>
  <si>
    <t>solder</t>
  </si>
  <si>
    <t>buy</t>
  </si>
  <si>
    <t>û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</si>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</sst>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¥#,##0.00;\¥\-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theme="1"/>
      <name val="等线"/>
    </font>
    <font>
      <sz val="14"/>
      <color theme="1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5" xfId="0" applyNumberFormat="1" applyFont="1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3" fillId="2" borderId="3" xfId="0" applyFont="1" applyFill="1" applyBorder="1"/>
    <xf numFmtId="164" fontId="4" fillId="3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4</xdr:col>
      <xdr:colOff>586</xdr:colOff>
      <xdr:row>4</xdr:row>
      <xdr:rowOff>105091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K10" sqref="K10"/>
    </sheetView>
  </sheetViews>
  <sheetFormatPr defaultColWidth="9" defaultRowHeight="14.25" customHeight="1" x14ac:dyDescent="0.3"/>
  <cols>
    <col min="1" max="1" width="16.21875" customWidth="1"/>
    <col min="2" max="2" width="17.109375" customWidth="1"/>
    <col min="3" max="3" width="18" customWidth="1"/>
    <col min="4" max="4" width="15.21875" customWidth="1"/>
    <col min="5" max="5" width="13.109375" customWidth="1"/>
    <col min="6" max="6" width="13.21875" customWidth="1"/>
    <col min="7" max="7" width="14.33203125" customWidth="1"/>
    <col min="8" max="8" width="16.88671875" customWidth="1"/>
    <col min="9" max="9" width="13.33203125" customWidth="1"/>
    <col min="10" max="10" width="14.33203125" customWidth="1"/>
    <col min="11" max="11" width="10.21875" customWidth="1"/>
    <col min="12" max="12" width="14.109375" bestFit="1" customWidth="1"/>
  </cols>
  <sheetData>
    <row r="1" spans="1:12" ht="14.25" customHeight="1" x14ac:dyDescent="0.3">
      <c r="A1" s="8" t="s">
        <v>0</v>
      </c>
      <c r="B1" s="8"/>
      <c r="C1" s="8"/>
      <c r="D1" s="8"/>
      <c r="E1" s="9" t="s">
        <v>1</v>
      </c>
      <c r="F1" s="9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1" t="s">
        <v>0</v>
      </c>
    </row>
    <row r="2" spans="1:12" ht="14.25" customHeight="1" x14ac:dyDescent="0.3">
      <c r="A2" s="8"/>
      <c r="B2" s="8"/>
      <c r="C2" s="8"/>
      <c r="D2" s="8"/>
      <c r="E2" s="9"/>
      <c r="F2" s="9"/>
      <c r="G2" t="s">
        <v>0</v>
      </c>
      <c r="H2" t="s">
        <v>0</v>
      </c>
      <c r="I2" t="s">
        <v>0</v>
      </c>
      <c r="J2" t="s">
        <v>0</v>
      </c>
      <c r="K2" t="s">
        <v>0</v>
      </c>
      <c r="L2" s="1" t="s">
        <v>0</v>
      </c>
    </row>
    <row r="3" spans="1:12" ht="14.25" customHeight="1" x14ac:dyDescent="0.3">
      <c r="A3" s="8"/>
      <c r="B3" s="8"/>
      <c r="C3" s="8"/>
      <c r="D3" s="8"/>
      <c r="E3" s="2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1" t="s">
        <v>0</v>
      </c>
    </row>
    <row r="4" spans="1:12" ht="14.25" customHeight="1" x14ac:dyDescent="0.3">
      <c r="A4" s="8"/>
      <c r="B4" s="8"/>
      <c r="C4" s="8"/>
      <c r="D4" s="8"/>
      <c r="E4" s="2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1" t="s">
        <v>0</v>
      </c>
    </row>
    <row r="5" spans="1:12" ht="14.25" customHeight="1" x14ac:dyDescent="0.3">
      <c r="A5" s="13"/>
      <c r="B5" s="13"/>
      <c r="C5" s="13"/>
      <c r="D5" s="13"/>
      <c r="E5" s="2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3" t="s">
        <v>0</v>
      </c>
    </row>
    <row r="6" spans="1:12" ht="14.25" customHeight="1" x14ac:dyDescent="0.3">
      <c r="A6" s="4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14" t="s">
        <v>107</v>
      </c>
      <c r="L6" s="14" t="s">
        <v>106</v>
      </c>
    </row>
    <row r="7" spans="1:12" ht="14.25" customHeight="1" x14ac:dyDescent="0.3">
      <c r="A7" s="6">
        <f t="shared" ref="A7:A24" si="0">ROW()-6</f>
        <v>1</v>
      </c>
      <c r="B7" s="7">
        <v>20</v>
      </c>
      <c r="C7" s="7" t="s">
        <v>19</v>
      </c>
      <c r="D7" s="7" t="s">
        <v>20</v>
      </c>
      <c r="E7" s="7" t="s">
        <v>21</v>
      </c>
      <c r="F7" s="7" t="s">
        <v>0</v>
      </c>
      <c r="G7" s="7" t="s">
        <v>0</v>
      </c>
      <c r="H7" s="7" t="s">
        <v>0</v>
      </c>
      <c r="I7" s="7" t="s">
        <v>0</v>
      </c>
      <c r="J7" s="7" t="s">
        <v>0</v>
      </c>
      <c r="K7" s="7">
        <v>0</v>
      </c>
      <c r="L7" s="15" t="s">
        <v>108</v>
      </c>
    </row>
    <row r="8" spans="1:12" ht="14.25" customHeight="1" x14ac:dyDescent="0.3">
      <c r="A8" s="6">
        <f t="shared" si="0"/>
        <v>2</v>
      </c>
      <c r="B8" s="7">
        <v>2</v>
      </c>
      <c r="C8" s="7" t="s">
        <v>22</v>
      </c>
      <c r="D8" s="7" t="s">
        <v>23</v>
      </c>
      <c r="E8" s="7" t="s">
        <v>24</v>
      </c>
      <c r="F8" s="7" t="s">
        <v>22</v>
      </c>
      <c r="G8" s="7" t="s">
        <v>0</v>
      </c>
      <c r="H8" s="7" t="s">
        <v>0</v>
      </c>
      <c r="I8" s="7" t="s">
        <v>0</v>
      </c>
      <c r="J8" s="7" t="s">
        <v>0</v>
      </c>
      <c r="K8" s="7">
        <v>30</v>
      </c>
      <c r="L8" s="15" t="s">
        <v>109</v>
      </c>
    </row>
    <row r="9" spans="1:12" ht="14.25" customHeight="1" x14ac:dyDescent="0.3">
      <c r="A9" s="6">
        <f t="shared" si="0"/>
        <v>3</v>
      </c>
      <c r="B9" s="7">
        <v>4</v>
      </c>
      <c r="C9" s="7" t="s">
        <v>25</v>
      </c>
      <c r="D9" s="7" t="s">
        <v>26</v>
      </c>
      <c r="E9" s="7" t="s">
        <v>24</v>
      </c>
      <c r="F9" s="7" t="s">
        <v>25</v>
      </c>
      <c r="G9" s="7" t="s">
        <v>0</v>
      </c>
      <c r="H9" s="7" t="s">
        <v>0</v>
      </c>
      <c r="I9" s="7" t="s">
        <v>0</v>
      </c>
      <c r="J9" s="7" t="s">
        <v>0</v>
      </c>
      <c r="K9" s="7">
        <v>50</v>
      </c>
      <c r="L9" s="15" t="s">
        <v>109</v>
      </c>
    </row>
    <row r="10" spans="1:12" ht="14.25" customHeight="1" x14ac:dyDescent="0.3">
      <c r="A10" s="6">
        <f t="shared" si="0"/>
        <v>4</v>
      </c>
      <c r="B10" s="7">
        <v>1</v>
      </c>
      <c r="C10" s="7" t="s">
        <v>27</v>
      </c>
      <c r="D10" s="7" t="s">
        <v>28</v>
      </c>
      <c r="E10" s="7" t="s">
        <v>29</v>
      </c>
      <c r="F10" s="7" t="s">
        <v>0</v>
      </c>
      <c r="G10" s="7" t="s">
        <v>27</v>
      </c>
      <c r="H10" s="7" t="s">
        <v>30</v>
      </c>
      <c r="I10" s="7" t="s">
        <v>31</v>
      </c>
      <c r="J10" s="7" t="s">
        <v>32</v>
      </c>
      <c r="K10" s="7">
        <v>0</v>
      </c>
      <c r="L10" s="15" t="s">
        <v>109</v>
      </c>
    </row>
    <row r="11" spans="1:12" ht="14.25" customHeight="1" x14ac:dyDescent="0.3">
      <c r="A11" s="6">
        <f t="shared" si="0"/>
        <v>5</v>
      </c>
      <c r="B11" s="7">
        <v>1</v>
      </c>
      <c r="C11" s="7" t="s">
        <v>33</v>
      </c>
      <c r="D11" s="7" t="s">
        <v>34</v>
      </c>
      <c r="E11" s="7" t="s">
        <v>35</v>
      </c>
      <c r="F11" s="7" t="s">
        <v>0</v>
      </c>
      <c r="G11" s="7" t="s">
        <v>33</v>
      </c>
      <c r="H11" s="7" t="s">
        <v>36</v>
      </c>
      <c r="I11" s="7" t="s">
        <v>37</v>
      </c>
      <c r="J11" s="7" t="s">
        <v>32</v>
      </c>
      <c r="K11" s="7">
        <v>0</v>
      </c>
      <c r="L11" s="15" t="s">
        <v>109</v>
      </c>
    </row>
    <row r="12" spans="1:12" ht="14.25" customHeight="1" x14ac:dyDescent="0.3">
      <c r="A12" s="6">
        <f t="shared" si="0"/>
        <v>6</v>
      </c>
      <c r="B12" s="7">
        <v>1</v>
      </c>
      <c r="C12" s="7" t="s">
        <v>38</v>
      </c>
      <c r="D12" s="7" t="s">
        <v>39</v>
      </c>
      <c r="E12" s="7" t="s">
        <v>40</v>
      </c>
      <c r="F12" s="7" t="s">
        <v>0</v>
      </c>
      <c r="G12" s="7" t="s">
        <v>38</v>
      </c>
      <c r="H12" s="7" t="s">
        <v>41</v>
      </c>
      <c r="I12" s="7" t="s">
        <v>42</v>
      </c>
      <c r="J12" s="7" t="s">
        <v>32</v>
      </c>
      <c r="K12" s="7">
        <v>15</v>
      </c>
      <c r="L12" s="15" t="s">
        <v>109</v>
      </c>
    </row>
    <row r="13" spans="1:12" ht="14.25" customHeight="1" x14ac:dyDescent="0.3">
      <c r="A13" s="6">
        <f t="shared" si="0"/>
        <v>7</v>
      </c>
      <c r="B13" s="7">
        <v>1</v>
      </c>
      <c r="C13" s="7" t="s">
        <v>43</v>
      </c>
      <c r="D13" s="7" t="s">
        <v>44</v>
      </c>
      <c r="E13" s="7" t="s">
        <v>45</v>
      </c>
      <c r="F13" s="7" t="s">
        <v>0</v>
      </c>
      <c r="G13" s="7" t="s">
        <v>46</v>
      </c>
      <c r="H13" s="7" t="s">
        <v>47</v>
      </c>
      <c r="I13" s="7" t="s">
        <v>48</v>
      </c>
      <c r="J13" s="7" t="s">
        <v>32</v>
      </c>
      <c r="K13" s="7">
        <v>15</v>
      </c>
      <c r="L13" s="15" t="s">
        <v>109</v>
      </c>
    </row>
    <row r="14" spans="1:12" ht="14.25" customHeight="1" x14ac:dyDescent="0.3">
      <c r="A14" s="6">
        <f t="shared" si="0"/>
        <v>8</v>
      </c>
      <c r="B14" s="7">
        <v>1</v>
      </c>
      <c r="C14" s="7" t="s">
        <v>49</v>
      </c>
      <c r="D14" s="7" t="s">
        <v>50</v>
      </c>
      <c r="E14" s="7" t="s">
        <v>51</v>
      </c>
      <c r="F14" s="7" t="s">
        <v>0</v>
      </c>
      <c r="G14" s="7" t="s">
        <v>49</v>
      </c>
      <c r="H14" s="7" t="s">
        <v>52</v>
      </c>
      <c r="I14" s="7" t="s">
        <v>53</v>
      </c>
      <c r="J14" s="7" t="s">
        <v>32</v>
      </c>
      <c r="K14" s="7">
        <v>0</v>
      </c>
      <c r="L14" s="15" t="s">
        <v>109</v>
      </c>
    </row>
    <row r="15" spans="1:12" ht="14.25" customHeight="1" x14ac:dyDescent="0.3">
      <c r="A15" s="6">
        <f t="shared" si="0"/>
        <v>9</v>
      </c>
      <c r="B15" s="7">
        <v>2</v>
      </c>
      <c r="C15" s="7" t="s">
        <v>54</v>
      </c>
      <c r="D15" s="7" t="s">
        <v>55</v>
      </c>
      <c r="E15" s="7" t="s">
        <v>51</v>
      </c>
      <c r="F15" s="7" t="s">
        <v>0</v>
      </c>
      <c r="G15" s="7" t="s">
        <v>54</v>
      </c>
      <c r="H15" s="7" t="s">
        <v>56</v>
      </c>
      <c r="I15" s="7" t="s">
        <v>57</v>
      </c>
      <c r="J15" s="7" t="s">
        <v>32</v>
      </c>
      <c r="K15" s="7">
        <v>0</v>
      </c>
      <c r="L15" s="15" t="s">
        <v>109</v>
      </c>
    </row>
    <row r="16" spans="1:12" ht="14.25" customHeight="1" x14ac:dyDescent="0.3">
      <c r="A16" s="6">
        <f t="shared" si="0"/>
        <v>10</v>
      </c>
      <c r="B16" s="7">
        <v>1</v>
      </c>
      <c r="C16" s="7" t="s">
        <v>58</v>
      </c>
      <c r="D16" s="7" t="s">
        <v>59</v>
      </c>
      <c r="E16" s="7" t="s">
        <v>60</v>
      </c>
      <c r="F16" s="7" t="s">
        <v>58</v>
      </c>
      <c r="G16" s="7" t="s">
        <v>0</v>
      </c>
      <c r="H16" s="7" t="s">
        <v>0</v>
      </c>
      <c r="I16" s="7" t="s">
        <v>0</v>
      </c>
      <c r="J16" s="7" t="s">
        <v>0</v>
      </c>
      <c r="K16" s="7">
        <v>15</v>
      </c>
      <c r="L16" s="15" t="s">
        <v>109</v>
      </c>
    </row>
    <row r="17" spans="1:12" ht="14.25" customHeight="1" x14ac:dyDescent="0.3">
      <c r="A17" s="6">
        <f t="shared" si="0"/>
        <v>11</v>
      </c>
      <c r="B17" s="7">
        <v>1</v>
      </c>
      <c r="C17" s="7" t="s">
        <v>61</v>
      </c>
      <c r="D17" s="7" t="s">
        <v>62</v>
      </c>
      <c r="E17" s="7" t="s">
        <v>63</v>
      </c>
      <c r="F17" s="7" t="s">
        <v>0</v>
      </c>
      <c r="G17" s="7" t="s">
        <v>64</v>
      </c>
      <c r="H17" s="7" t="s">
        <v>65</v>
      </c>
      <c r="I17" s="7" t="s">
        <v>66</v>
      </c>
      <c r="J17" s="7" t="s">
        <v>32</v>
      </c>
      <c r="K17" s="7">
        <v>15</v>
      </c>
      <c r="L17" s="15" t="s">
        <v>109</v>
      </c>
    </row>
    <row r="18" spans="1:12" ht="17.399999999999999" x14ac:dyDescent="0.3">
      <c r="A18" s="6">
        <f t="shared" si="0"/>
        <v>12</v>
      </c>
      <c r="B18" s="7">
        <v>2</v>
      </c>
      <c r="C18" s="7" t="s">
        <v>67</v>
      </c>
      <c r="D18" s="7" t="s">
        <v>68</v>
      </c>
      <c r="E18" s="7" t="s">
        <v>60</v>
      </c>
      <c r="F18" s="7" t="s">
        <v>67</v>
      </c>
      <c r="G18" s="7" t="s">
        <v>0</v>
      </c>
      <c r="H18" s="7" t="s">
        <v>0</v>
      </c>
      <c r="I18" s="7" t="s">
        <v>0</v>
      </c>
      <c r="J18" s="7" t="s">
        <v>0</v>
      </c>
      <c r="K18" s="7">
        <v>25</v>
      </c>
      <c r="L18" s="15" t="s">
        <v>109</v>
      </c>
    </row>
    <row r="19" spans="1:12" ht="17.399999999999999" x14ac:dyDescent="0.3">
      <c r="A19" s="6">
        <f t="shared" si="0"/>
        <v>13</v>
      </c>
      <c r="B19" s="7">
        <v>2</v>
      </c>
      <c r="C19" s="7" t="s">
        <v>69</v>
      </c>
      <c r="D19" s="7" t="s">
        <v>70</v>
      </c>
      <c r="E19" s="7" t="s">
        <v>71</v>
      </c>
      <c r="F19" s="7" t="s">
        <v>0</v>
      </c>
      <c r="G19" s="7" t="s">
        <v>69</v>
      </c>
      <c r="H19" s="7" t="s">
        <v>72</v>
      </c>
      <c r="I19" s="7" t="s">
        <v>73</v>
      </c>
      <c r="J19" s="7" t="s">
        <v>32</v>
      </c>
      <c r="K19" s="7">
        <v>0</v>
      </c>
      <c r="L19" s="15" t="s">
        <v>109</v>
      </c>
    </row>
    <row r="20" spans="1:12" ht="17.399999999999999" x14ac:dyDescent="0.3">
      <c r="A20" s="6">
        <f t="shared" si="0"/>
        <v>14</v>
      </c>
      <c r="B20" s="7">
        <v>1</v>
      </c>
      <c r="C20" s="7" t="s">
        <v>74</v>
      </c>
      <c r="D20" s="7" t="s">
        <v>75</v>
      </c>
      <c r="E20" s="7" t="s">
        <v>74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>
        <v>0</v>
      </c>
      <c r="L20" s="15" t="s">
        <v>108</v>
      </c>
    </row>
    <row r="21" spans="1:12" ht="17.399999999999999" x14ac:dyDescent="0.3">
      <c r="A21" s="6">
        <f t="shared" si="0"/>
        <v>15</v>
      </c>
      <c r="B21" s="7">
        <v>1</v>
      </c>
      <c r="C21" s="7" t="s">
        <v>76</v>
      </c>
      <c r="D21" s="7" t="s">
        <v>77</v>
      </c>
      <c r="E21" s="7" t="s">
        <v>78</v>
      </c>
      <c r="F21" s="7" t="s">
        <v>0</v>
      </c>
      <c r="G21" s="7" t="s">
        <v>76</v>
      </c>
      <c r="H21" s="7" t="s">
        <v>0</v>
      </c>
      <c r="I21" s="7" t="s">
        <v>79</v>
      </c>
      <c r="J21" s="7" t="s">
        <v>32</v>
      </c>
      <c r="K21" s="7">
        <v>0</v>
      </c>
      <c r="L21" s="15" t="s">
        <v>109</v>
      </c>
    </row>
    <row r="22" spans="1:12" ht="17.399999999999999" x14ac:dyDescent="0.3">
      <c r="A22" s="6">
        <f t="shared" si="0"/>
        <v>16</v>
      </c>
      <c r="B22" s="7">
        <v>1</v>
      </c>
      <c r="C22" s="7" t="s">
        <v>80</v>
      </c>
      <c r="D22" s="7" t="s">
        <v>81</v>
      </c>
      <c r="E22" s="7" t="s">
        <v>82</v>
      </c>
      <c r="F22" s="7" t="s">
        <v>0</v>
      </c>
      <c r="G22" s="7" t="s">
        <v>80</v>
      </c>
      <c r="H22" s="7" t="s">
        <v>83</v>
      </c>
      <c r="I22" s="7" t="s">
        <v>84</v>
      </c>
      <c r="J22" s="7" t="s">
        <v>32</v>
      </c>
      <c r="K22" s="7">
        <v>15</v>
      </c>
      <c r="L22" s="15" t="s">
        <v>109</v>
      </c>
    </row>
    <row r="23" spans="1:12" ht="17.399999999999999" x14ac:dyDescent="0.3">
      <c r="A23" s="6">
        <f t="shared" si="0"/>
        <v>17</v>
      </c>
      <c r="B23" s="7">
        <v>1</v>
      </c>
      <c r="C23" s="7" t="s">
        <v>85</v>
      </c>
      <c r="D23" s="7" t="s">
        <v>86</v>
      </c>
      <c r="E23" s="7" t="s">
        <v>87</v>
      </c>
      <c r="F23" s="7" t="s">
        <v>0</v>
      </c>
      <c r="G23" s="7" t="s">
        <v>85</v>
      </c>
      <c r="H23" s="7" t="s">
        <v>88</v>
      </c>
      <c r="I23" s="7" t="s">
        <v>89</v>
      </c>
      <c r="J23" s="7" t="s">
        <v>32</v>
      </c>
      <c r="K23" s="7">
        <v>0</v>
      </c>
      <c r="L23" s="15" t="s">
        <v>109</v>
      </c>
    </row>
    <row r="24" spans="1:12" ht="14.4" x14ac:dyDescent="0.3">
      <c r="A24" s="6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2"/>
    </row>
  </sheetData>
  <mergeCells count="4">
    <mergeCell ref="A1:D5"/>
    <mergeCell ref="E1:E2"/>
    <mergeCell ref="F1:F2"/>
    <mergeCell ref="B24:L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" defaultRowHeight="14.25" customHeight="1" x14ac:dyDescent="0.3"/>
  <cols>
    <col min="1" max="1" width="23.6640625" customWidth="1"/>
    <col min="2" max="2" width="57.44140625" customWidth="1"/>
  </cols>
  <sheetData>
    <row r="1" spans="1:2" ht="14.25" customHeight="1" x14ac:dyDescent="0.3">
      <c r="A1" s="4" t="s">
        <v>90</v>
      </c>
      <c r="B1" s="4" t="s">
        <v>4</v>
      </c>
    </row>
    <row r="2" spans="1:2" ht="14.25" customHeight="1" x14ac:dyDescent="0.3">
      <c r="A2" s="4" t="s">
        <v>91</v>
      </c>
      <c r="B2" s="4" t="s">
        <v>92</v>
      </c>
    </row>
    <row r="3" spans="1:2" ht="14.25" customHeight="1" x14ac:dyDescent="0.3">
      <c r="A3" s="4" t="s">
        <v>93</v>
      </c>
      <c r="B3" s="4" t="s">
        <v>94</v>
      </c>
    </row>
    <row r="4" spans="1:2" ht="14.25" customHeight="1" x14ac:dyDescent="0.3">
      <c r="A4" s="4" t="s">
        <v>95</v>
      </c>
      <c r="B4" s="4" t="s">
        <v>6</v>
      </c>
    </row>
    <row r="5" spans="1:2" ht="14.25" customHeight="1" x14ac:dyDescent="0.3">
      <c r="A5" s="4" t="s">
        <v>96</v>
      </c>
      <c r="B5" s="4" t="s">
        <v>6</v>
      </c>
    </row>
    <row r="6" spans="1:2" ht="14.25" customHeight="1" x14ac:dyDescent="0.3">
      <c r="A6" s="4" t="s">
        <v>97</v>
      </c>
      <c r="B6" s="4">
        <v>43</v>
      </c>
    </row>
    <row r="7" spans="1:2" ht="14.25" customHeight="1" x14ac:dyDescent="0.3">
      <c r="A7" s="4" t="s">
        <v>98</v>
      </c>
      <c r="B7" s="4" t="s">
        <v>99</v>
      </c>
    </row>
    <row r="8" spans="1:2" ht="14.25" customHeight="1" x14ac:dyDescent="0.3">
      <c r="A8" s="4" t="s">
        <v>100</v>
      </c>
      <c r="B8" s="4" t="s">
        <v>101</v>
      </c>
    </row>
    <row r="9" spans="1:2" ht="14.25" customHeight="1" x14ac:dyDescent="0.3">
      <c r="A9" s="4" t="s">
        <v>102</v>
      </c>
      <c r="B9" s="4" t="s">
        <v>8</v>
      </c>
    </row>
    <row r="10" spans="1:2" ht="14.25" customHeight="1" x14ac:dyDescent="0.3">
      <c r="A10" s="4" t="s">
        <v>103</v>
      </c>
      <c r="B10" s="4" t="s">
        <v>2</v>
      </c>
    </row>
    <row r="11" spans="1:2" ht="14.25" customHeight="1" x14ac:dyDescent="0.3">
      <c r="A11" s="4" t="s">
        <v>104</v>
      </c>
      <c r="B11" s="4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2024-08-02T02:42:32Z</dcterms:created>
  <dcterms:modified xsi:type="dcterms:W3CDTF">2024-12-24T08:55:56Z</dcterms:modified>
  <cp:category/>
</cp:coreProperties>
</file>