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efaultThemeVersion="124226"/>
  <mc:AlternateContent xmlns:mc="http://schemas.openxmlformats.org/markup-compatibility/2006">
    <mc:Choice Requires="x15">
      <x15ac:absPath xmlns:x15ac="http://schemas.microsoft.com/office/spreadsheetml/2010/11/ac" url="F:\Data\Dell\2in1\"/>
    </mc:Choice>
  </mc:AlternateContent>
  <bookViews>
    <workbookView xWindow="0" yWindow="0" windowWidth="20490" windowHeight="8220" tabRatio="872" activeTab="9"/>
  </bookViews>
  <sheets>
    <sheet name="Call-Flow" sheetId="1" r:id="rId1"/>
    <sheet name="P-1_Open" sheetId="7" r:id="rId2"/>
    <sheet name="P-2_CPCL" sheetId="9" r:id="rId3"/>
    <sheet name="P-3_Probe" sheetId="10" r:id="rId4"/>
    <sheet name="P-4_Hold" sheetId="11" r:id="rId5"/>
    <sheet name="P-5_Troubleshooting" sheetId="15" r:id="rId6"/>
    <sheet name="P-6_Dispatch" sheetId="16" r:id="rId7"/>
    <sheet name="P-7_Own" sheetId="12" r:id="rId8"/>
    <sheet name="P-8_Delight" sheetId="13" r:id="rId9"/>
    <sheet name="P-9_Close" sheetId="14" r:id="rId10"/>
    <sheet name="P-0_Deflect" sheetId="8" r:id="rId11"/>
  </sheets>
  <externalReferences>
    <externalReference r:id="rId12"/>
    <externalReference r:id="rId13"/>
  </externalReferences>
  <definedNames>
    <definedName name="_xlnm._FilterDatabase" localSheetId="6" hidden="1">'P-6_Dispatch'!$A$1:$E$27</definedName>
    <definedName name="a">'[1]Dropdown List'!$A$3:$A$4</definedName>
    <definedName name="Assmt_Data">'[2]Scores Raw'!$AA$1048283:$AB$1048367</definedName>
    <definedName name="bb">'[1]Dropdown List'!$D$22:$D$44</definedName>
  </definedNames>
  <calcPr calcId="171027"/>
</workbook>
</file>

<file path=xl/calcChain.xml><?xml version="1.0" encoding="utf-8"?>
<calcChain xmlns="http://schemas.openxmlformats.org/spreadsheetml/2006/main">
  <c r="E8" i="13" l="1"/>
  <c r="C8" i="13"/>
  <c r="C7" i="13"/>
  <c r="E7" i="13"/>
  <c r="E27" i="16" l="1"/>
  <c r="C27" i="16"/>
  <c r="E26" i="16"/>
  <c r="C26" i="16"/>
  <c r="E25" i="16"/>
  <c r="C25" i="16"/>
  <c r="E24" i="16"/>
  <c r="C24" i="16"/>
  <c r="C22" i="16"/>
  <c r="C23" i="16"/>
  <c r="C19" i="16"/>
  <c r="C20" i="16"/>
  <c r="C21" i="16"/>
  <c r="E23" i="16"/>
  <c r="E22" i="16"/>
  <c r="E21" i="16"/>
  <c r="E20" i="16"/>
  <c r="E19" i="16"/>
  <c r="E18" i="16"/>
  <c r="C18" i="16"/>
  <c r="E17" i="16"/>
  <c r="C17" i="16"/>
  <c r="E16" i="16"/>
  <c r="C16" i="16"/>
  <c r="C8" i="16"/>
  <c r="C7" i="16"/>
  <c r="C6" i="16"/>
  <c r="E15" i="16"/>
  <c r="C15" i="16"/>
  <c r="E14" i="16"/>
  <c r="C14" i="16"/>
  <c r="E13" i="16"/>
  <c r="C13" i="16"/>
  <c r="E12" i="16"/>
  <c r="C12" i="16"/>
  <c r="E11" i="16"/>
  <c r="C11" i="16"/>
  <c r="E10" i="16"/>
  <c r="C10" i="16"/>
  <c r="C4" i="16"/>
  <c r="C5" i="16"/>
  <c r="C3" i="16"/>
  <c r="C2" i="16"/>
  <c r="E9" i="16"/>
  <c r="C9" i="16"/>
  <c r="E8" i="16"/>
  <c r="E7" i="16"/>
  <c r="E6" i="16"/>
  <c r="E2" i="15"/>
  <c r="C2" i="15"/>
  <c r="E24" i="15"/>
  <c r="E23" i="15"/>
  <c r="E19" i="15"/>
  <c r="E18" i="15"/>
  <c r="E27" i="15"/>
  <c r="C27" i="15"/>
  <c r="E26" i="15"/>
  <c r="C26" i="15"/>
  <c r="E25" i="15"/>
  <c r="C25" i="15"/>
  <c r="C24" i="15"/>
  <c r="C23" i="15"/>
  <c r="C19" i="15"/>
  <c r="C18" i="15"/>
  <c r="C20" i="15"/>
  <c r="C21" i="15"/>
  <c r="C22" i="15"/>
  <c r="E22" i="15"/>
  <c r="E21" i="15"/>
  <c r="E20" i="15"/>
  <c r="C17" i="15"/>
  <c r="C16" i="15"/>
  <c r="E17" i="8"/>
  <c r="C17" i="8"/>
  <c r="C15" i="8"/>
  <c r="C16" i="8"/>
  <c r="C14" i="8"/>
  <c r="C13" i="8"/>
  <c r="C15" i="15"/>
  <c r="C14" i="15"/>
  <c r="C6" i="11" l="1"/>
  <c r="C5" i="11"/>
  <c r="C4" i="11"/>
  <c r="C3" i="11"/>
  <c r="C2" i="11"/>
  <c r="E4" i="11"/>
  <c r="E17" i="15" l="1"/>
  <c r="E16" i="15"/>
  <c r="E15" i="15"/>
  <c r="E14" i="15"/>
  <c r="E13" i="15"/>
  <c r="C13" i="15"/>
  <c r="E12" i="15"/>
  <c r="C12" i="15"/>
  <c r="E11" i="15"/>
  <c r="C11" i="15"/>
  <c r="E10" i="15"/>
  <c r="C10" i="15"/>
  <c r="E9" i="15"/>
  <c r="C9" i="15"/>
  <c r="E8" i="15"/>
  <c r="C8" i="15"/>
  <c r="E7" i="15"/>
  <c r="C7" i="15"/>
  <c r="C4" i="15"/>
  <c r="C5" i="15"/>
  <c r="C6" i="15"/>
  <c r="C3" i="15"/>
  <c r="E5" i="16"/>
  <c r="E4" i="16"/>
  <c r="E3" i="16"/>
  <c r="E2" i="16"/>
  <c r="E6" i="15"/>
  <c r="E5" i="15"/>
  <c r="E4" i="15"/>
  <c r="E3" i="15"/>
  <c r="E4" i="7" l="1"/>
  <c r="E4" i="9"/>
  <c r="E11" i="8"/>
  <c r="E5" i="12" l="1"/>
  <c r="E4" i="12"/>
  <c r="E4" i="14"/>
  <c r="E3" i="14"/>
  <c r="E2" i="14"/>
  <c r="E9" i="13"/>
  <c r="E6" i="13"/>
  <c r="E5" i="13"/>
  <c r="E4" i="13"/>
  <c r="E3" i="13"/>
  <c r="E2" i="13"/>
  <c r="E7" i="12"/>
  <c r="E6" i="12"/>
  <c r="E3" i="12"/>
  <c r="E2" i="12"/>
  <c r="E6" i="11"/>
  <c r="E5" i="11"/>
  <c r="E3" i="11"/>
  <c r="E2" i="11"/>
  <c r="E7" i="10"/>
  <c r="E6" i="10"/>
  <c r="E5" i="10"/>
  <c r="E4" i="10"/>
  <c r="E3" i="10"/>
  <c r="E2" i="10"/>
  <c r="E8" i="9"/>
  <c r="E7" i="9"/>
  <c r="E6" i="9"/>
  <c r="E5" i="9"/>
  <c r="E3" i="9"/>
  <c r="E2" i="9"/>
  <c r="E16" i="8"/>
  <c r="E15" i="8"/>
  <c r="E14" i="8"/>
  <c r="E13" i="8"/>
  <c r="E12" i="8"/>
  <c r="E11" i="7"/>
  <c r="E10" i="8"/>
  <c r="E9" i="8"/>
  <c r="E8" i="8"/>
  <c r="E7" i="8"/>
  <c r="E6" i="8"/>
  <c r="E5" i="8"/>
  <c r="E4" i="8"/>
  <c r="E3" i="8"/>
  <c r="E2" i="8"/>
  <c r="E10" i="7"/>
  <c r="E9" i="7"/>
  <c r="E8" i="7"/>
  <c r="E7" i="7"/>
  <c r="E6" i="7"/>
  <c r="E5" i="7"/>
  <c r="E3" i="7"/>
  <c r="E2" i="7"/>
</calcChain>
</file>

<file path=xl/sharedStrings.xml><?xml version="1.0" encoding="utf-8"?>
<sst xmlns="http://schemas.openxmlformats.org/spreadsheetml/2006/main" count="457" uniqueCount="348">
  <si>
    <t>DISPATCH</t>
  </si>
  <si>
    <t>Open</t>
  </si>
  <si>
    <t xml:space="preserve">      Check for Any Other Issues/Questions Customer May Have. Recommend Dell Support Site</t>
  </si>
  <si>
    <t>LOGGING - 1</t>
  </si>
  <si>
    <t>LOGGING - 2</t>
  </si>
  <si>
    <t>HOLD</t>
  </si>
  <si>
    <t>LOGGING - 3</t>
  </si>
  <si>
    <t>DISPATCH - POS / NBD / DEPOT / SYS EXG</t>
  </si>
  <si>
    <t>LOGGING - 4</t>
  </si>
  <si>
    <t>CLOSING - 1</t>
  </si>
  <si>
    <t>CLOSING - 2</t>
  </si>
  <si>
    <t>CLOSING - 3</t>
  </si>
  <si>
    <r>
      <t xml:space="preserve">* </t>
    </r>
    <r>
      <rPr>
        <b/>
        <sz val="20"/>
        <rFont val="Rockwell Extra Bold"/>
        <family val="1"/>
      </rPr>
      <t>C</t>
    </r>
    <r>
      <rPr>
        <b/>
        <sz val="16"/>
        <rFont val="Rockwell Extra Bold"/>
        <family val="1"/>
      </rPr>
      <t xml:space="preserve">HAT - </t>
    </r>
    <r>
      <rPr>
        <b/>
        <sz val="20"/>
        <rFont val="Rockwell Extra Bold"/>
        <family val="1"/>
      </rPr>
      <t>F</t>
    </r>
    <r>
      <rPr>
        <b/>
        <sz val="16"/>
        <rFont val="Rockwell Extra Bold"/>
        <family val="1"/>
      </rPr>
      <t>LOW *</t>
    </r>
  </si>
  <si>
    <t>WRONG QUEUE (0)</t>
  </si>
  <si>
    <t>AT SYSTEM? (0)</t>
  </si>
  <si>
    <t>PREFIX</t>
  </si>
  <si>
    <t>SHORT-CODE</t>
  </si>
  <si>
    <t>SCRIPT</t>
  </si>
  <si>
    <t>OPEN</t>
  </si>
  <si>
    <t>CHAR</t>
  </si>
  <si>
    <t>Let's work together to ensure a quickest &amp; best possible resolution to your issue.</t>
  </si>
  <si>
    <t>OpenXfer</t>
  </si>
  <si>
    <t>Acknow</t>
  </si>
  <si>
    <t>Empathy</t>
  </si>
  <si>
    <t>Assurance</t>
  </si>
  <si>
    <t>TagConfirm</t>
  </si>
  <si>
    <t>Warranty-OOW</t>
  </si>
  <si>
    <t>Warranty-INW</t>
  </si>
  <si>
    <t>Thank you for your confirmation. Just to let you know, your System still has an active Hardware Warranty valid till _________ __, ____ .</t>
  </si>
  <si>
    <t>Thank you for your confirmation. I'd like to inform you that your System's Hardware Warranty expired on _________ __, ____ .</t>
  </si>
  <si>
    <t>PhoneConfirm</t>
  </si>
  <si>
    <t>VAConfirm</t>
  </si>
  <si>
    <t>Could you please provide the name of the person who purchased this computer or the Company name wherein this computer is registered to?</t>
  </si>
  <si>
    <t>AtSystem</t>
  </si>
  <si>
    <t>One last thing, are you near the System in question so that we can work on it? Are you chatting from the same System?</t>
  </si>
  <si>
    <t>P-0A</t>
  </si>
  <si>
    <t>P-0B</t>
  </si>
  <si>
    <t>P-0C</t>
  </si>
  <si>
    <t>P-0D</t>
  </si>
  <si>
    <t>P-0E</t>
  </si>
  <si>
    <t>P-0F</t>
  </si>
  <si>
    <t>P-0G</t>
  </si>
  <si>
    <t>P-0H</t>
  </si>
  <si>
    <t>P-0I</t>
  </si>
  <si>
    <t>I have not received any response from you. Just in case that the SEND button is not active, kindly use the ENTER key to send in your reply.</t>
  </si>
  <si>
    <t>Hello, are you there? Please send me some reply so I know that we are still connected. I will wait for a couple of more minutes.</t>
  </si>
  <si>
    <t>Wrong-Queue</t>
  </si>
  <si>
    <t>Unfortunately, you have reached an incorrect chat queue today for your concern. There's a dedicated team which could better assist you with your ________ issue.</t>
  </si>
  <si>
    <t>Dell Wireless department can be reached at (800) 822-8965. They're available 24x7 to help you get back online.</t>
  </si>
  <si>
    <t>Our Dell Printer department can be reached at (877) 459-7298. They're available 24x7 to assist you.</t>
  </si>
  <si>
    <t>Your system is entitled with Premium support &amp; our experts there are ready to serve you 24x7. Please reach them directly at (877) 293-1197.</t>
  </si>
  <si>
    <t>P-0K</t>
  </si>
  <si>
    <t>P-0L</t>
  </si>
  <si>
    <t>Perfect. If in case we get disconnected, keep your phone line free &amp; please allow me 2-3 minutes to call you back. Alright?</t>
  </si>
  <si>
    <t>As per your support history, I see you'd contacted us earlier too. Give me few minutes to review recent case notes &amp; avoid any duplication.</t>
  </si>
  <si>
    <t>In order to identify &amp; isolate the issue accurately, I'd like to ask you a few questions about your system. Hope that’s alright with you.</t>
  </si>
  <si>
    <t>For starters, since how long have you been experiencing this issue? Were there any HW/SW changes made to the system recently?</t>
  </si>
  <si>
    <t>Steps you've carried out should help us reach a conclusion quickly. I truly appreciate your efforts &amp; commitment to get this issue resolved.</t>
  </si>
  <si>
    <t>Thanks for all the info. Let's work together to carry-out a few steps to pin-point the issue. We should be done in about __-__ minutes.</t>
  </si>
  <si>
    <t>May I place you on hold for 2-3 minutes while I look up some more details pertaining to your system?</t>
  </si>
  <si>
    <t>I'd need another 2-3 minutes while I look up my resources regarding this issue with your system. Would that be Okay?</t>
  </si>
  <si>
    <t>P-7A</t>
  </si>
  <si>
    <t>P-7B</t>
  </si>
  <si>
    <t>P-7C</t>
  </si>
  <si>
    <t>P-7D</t>
  </si>
  <si>
    <t>As discussed, I'd own &amp; follow-up on this issue to confirm resolution. I already have your Phone number. What is the best-time to reach you?</t>
  </si>
  <si>
    <t>P-8A</t>
  </si>
  <si>
    <t>P-8B</t>
  </si>
  <si>
    <t>P-8C</t>
  </si>
  <si>
    <t>P-8D</t>
  </si>
  <si>
    <t>Lastly, I'd like to thank you for all your efforts today. While all I did was Chat, you truly did all the hard-work. _______, Thanks a ton.</t>
  </si>
  <si>
    <t>P-8E</t>
  </si>
  <si>
    <t>Unfortunately we couldn't fix the issue but that sure does not take away credit for all your efforts &amp; patience with me today. Thanks _____.</t>
  </si>
  <si>
    <t>_____, how was your Overall experience with Dell? Is there anything that we could have done better to improve our services?</t>
  </si>
  <si>
    <t>P-8F</t>
  </si>
  <si>
    <t>_____, considering your support experience with Dell, my Supervisor wants to call you &amp; get a quick feedback. Are you available to talk now?</t>
  </si>
  <si>
    <t>P-9A</t>
  </si>
  <si>
    <t>P-9B</t>
  </si>
  <si>
    <t>P-9C</t>
  </si>
  <si>
    <t>You can always get support for your PC, including diagnostic tests, driver downloads, how-to articles, videos, FAQs on www.Dell.com/Support.</t>
  </si>
  <si>
    <t>P-7E</t>
  </si>
  <si>
    <t>P-7F</t>
  </si>
  <si>
    <t>For reference, your Service Request # is _______. You will also be receiving a transcript of our chat conversation via Email.</t>
  </si>
  <si>
    <t>Please reply back to that Email &amp; my team would contact you. That way we can pick-up where we left-off &amp; save you a lot of time &amp; trouble.</t>
  </si>
  <si>
    <t>I'm going to send you Summary email at the end. It'll contain Service Request # &amp; other vital info pertaining to today's Chat conversation.</t>
  </si>
  <si>
    <t>Hope I have addressed all your concerns regarding the system. Is there anything else I can assist you with today?</t>
  </si>
  <si>
    <t>CPCL</t>
  </si>
  <si>
    <r>
      <t xml:space="preserve">       </t>
    </r>
    <r>
      <rPr>
        <b/>
        <sz val="10"/>
        <color theme="1"/>
        <rFont val="Verdana"/>
        <family val="2"/>
      </rPr>
      <t>Aknowledge</t>
    </r>
    <r>
      <rPr>
        <sz val="10"/>
        <color theme="1"/>
        <rFont val="Verdana"/>
        <family val="2"/>
      </rPr>
      <t xml:space="preserve"> Customer's Issue, Express Timely </t>
    </r>
    <r>
      <rPr>
        <b/>
        <sz val="10"/>
        <color theme="1"/>
        <rFont val="Verdana"/>
        <family val="2"/>
      </rPr>
      <t xml:space="preserve">Empathy </t>
    </r>
    <r>
      <rPr>
        <sz val="10"/>
        <color theme="1"/>
        <rFont val="Verdana"/>
        <family val="2"/>
      </rPr>
      <t xml:space="preserve">&amp; Accountability &amp; </t>
    </r>
    <r>
      <rPr>
        <b/>
        <sz val="10"/>
        <color theme="1"/>
        <rFont val="Verdana"/>
        <family val="2"/>
      </rPr>
      <t xml:space="preserve">Assure </t>
    </r>
    <r>
      <rPr>
        <sz val="10"/>
        <color theme="1"/>
        <rFont val="Verdana"/>
        <family val="2"/>
      </rPr>
      <t>Help.</t>
    </r>
  </si>
  <si>
    <r>
      <t xml:space="preserve">Use Appropriate </t>
    </r>
    <r>
      <rPr>
        <b/>
        <sz val="10"/>
        <color theme="1"/>
        <rFont val="Verdana"/>
        <family val="2"/>
      </rPr>
      <t xml:space="preserve">Hold </t>
    </r>
    <r>
      <rPr>
        <sz val="10"/>
        <color theme="1"/>
        <rFont val="Verdana"/>
        <family val="2"/>
      </rPr>
      <t>Procedure - Permission, Time-Frame, Reason, Appreciation.</t>
    </r>
  </si>
  <si>
    <t>P-5</t>
  </si>
  <si>
    <t>P-6</t>
  </si>
  <si>
    <t>PROBE</t>
  </si>
  <si>
    <t>TROUBLESHOOT</t>
  </si>
  <si>
    <t>OWN</t>
  </si>
  <si>
    <r>
      <t xml:space="preserve">      Identify the Need to </t>
    </r>
    <r>
      <rPr>
        <b/>
        <sz val="10"/>
        <color theme="1"/>
        <rFont val="Verdana"/>
        <family val="2"/>
      </rPr>
      <t>Own</t>
    </r>
    <r>
      <rPr>
        <sz val="10"/>
        <color theme="1"/>
        <rFont val="Verdana"/>
        <family val="2"/>
      </rPr>
      <t xml:space="preserve"> (1-Strike Policy), Re-Confirm Preferred Phone # &amp; Capture </t>
    </r>
    <r>
      <rPr>
        <b/>
        <sz val="10"/>
        <color theme="1"/>
        <rFont val="Verdana"/>
        <family val="2"/>
      </rPr>
      <t xml:space="preserve">BTTR </t>
    </r>
    <r>
      <rPr>
        <sz val="10"/>
        <color theme="1"/>
        <rFont val="Verdana"/>
        <family val="2"/>
      </rPr>
      <t>(2-Hour + TZ)</t>
    </r>
  </si>
  <si>
    <r>
      <t xml:space="preserve">      Educate about </t>
    </r>
    <r>
      <rPr>
        <b/>
        <sz val="10"/>
        <color theme="1"/>
        <rFont val="Verdana"/>
        <family val="2"/>
      </rPr>
      <t>Service-Request</t>
    </r>
    <r>
      <rPr>
        <sz val="10"/>
        <color theme="1"/>
        <rFont val="Verdana"/>
        <family val="2"/>
      </rPr>
      <t xml:space="preserve"> #, </t>
    </r>
    <r>
      <rPr>
        <b/>
        <sz val="10"/>
        <color theme="1"/>
        <rFont val="Verdana"/>
        <family val="2"/>
      </rPr>
      <t xml:space="preserve">Dispatch </t>
    </r>
    <r>
      <rPr>
        <sz val="10"/>
        <color theme="1"/>
        <rFont val="Verdana"/>
        <family val="2"/>
      </rPr>
      <t xml:space="preserve"># &amp; </t>
    </r>
    <r>
      <rPr>
        <b/>
        <sz val="10"/>
        <color theme="1"/>
        <rFont val="Verdana"/>
        <family val="2"/>
      </rPr>
      <t>Moxie</t>
    </r>
    <r>
      <rPr>
        <sz val="10"/>
        <color theme="1"/>
        <rFont val="Verdana"/>
        <family val="2"/>
      </rPr>
      <t>-Email.</t>
    </r>
  </si>
  <si>
    <t>Your Service Request # is _______ &amp; Dispatch # is _________. We'd track your Dispatch &amp; email you timely status notifications till closure.</t>
  </si>
  <si>
    <r>
      <t xml:space="preserve">      Set </t>
    </r>
    <r>
      <rPr>
        <b/>
        <sz val="10"/>
        <color theme="1"/>
        <rFont val="Verdana"/>
        <family val="2"/>
      </rPr>
      <t>Expectations</t>
    </r>
    <r>
      <rPr>
        <sz val="10"/>
        <color theme="1"/>
        <rFont val="Verdana"/>
        <family val="2"/>
      </rPr>
      <t xml:space="preserve"> about Follow-Up Call-Back &amp; Also Emphasize on </t>
    </r>
    <r>
      <rPr>
        <b/>
        <sz val="10"/>
        <color theme="1"/>
        <rFont val="Verdana"/>
        <family val="2"/>
      </rPr>
      <t>Moxie</t>
    </r>
    <r>
      <rPr>
        <sz val="10"/>
        <color theme="1"/>
        <rFont val="Verdana"/>
        <family val="2"/>
      </rPr>
      <t xml:space="preserve"> Life-Line</t>
    </r>
  </si>
  <si>
    <r>
      <t xml:space="preserve">      Regardless of the outcome of the Chat, Use </t>
    </r>
    <r>
      <rPr>
        <b/>
        <sz val="10"/>
        <color theme="1"/>
        <rFont val="Verdana"/>
        <family val="2"/>
      </rPr>
      <t xml:space="preserve">Delighters </t>
    </r>
    <r>
      <rPr>
        <sz val="10"/>
        <color theme="1"/>
        <rFont val="Verdana"/>
        <family val="2"/>
      </rPr>
      <t>to appreciate the Customer's time &amp; efforts.</t>
    </r>
  </si>
  <si>
    <r>
      <t xml:space="preserve">      Perform Effective </t>
    </r>
    <r>
      <rPr>
        <b/>
        <sz val="10"/>
        <color theme="1"/>
        <rFont val="Verdana"/>
        <family val="2"/>
      </rPr>
      <t>Heat-Check</t>
    </r>
    <r>
      <rPr>
        <sz val="10"/>
        <color theme="1"/>
        <rFont val="Verdana"/>
        <family val="2"/>
      </rPr>
      <t xml:space="preserve"> on all Valid Calls. Proactively Escalate the </t>
    </r>
    <r>
      <rPr>
        <b/>
        <sz val="10"/>
        <color theme="1"/>
        <rFont val="Verdana"/>
        <family val="2"/>
      </rPr>
      <t>Red-Flag</t>
    </r>
    <r>
      <rPr>
        <sz val="10"/>
        <color theme="1"/>
        <rFont val="Verdana"/>
        <family val="2"/>
      </rPr>
      <t xml:space="preserve"> Customers to L2/TM.</t>
    </r>
  </si>
  <si>
    <t>DEFLECT</t>
  </si>
  <si>
    <r>
      <t xml:space="preserve">      </t>
    </r>
    <r>
      <rPr>
        <b/>
        <sz val="10"/>
        <color theme="1"/>
        <rFont val="Verdana"/>
        <family val="2"/>
      </rPr>
      <t>No Response, Not-At-System</t>
    </r>
    <r>
      <rPr>
        <sz val="10"/>
        <color theme="1"/>
        <rFont val="Verdana"/>
        <family val="2"/>
      </rPr>
      <t xml:space="preserve">, </t>
    </r>
    <r>
      <rPr>
        <b/>
        <sz val="10"/>
        <color theme="1"/>
        <rFont val="Verdana"/>
        <family val="2"/>
      </rPr>
      <t>Out-of-Warranty, Out-of-Scope</t>
    </r>
  </si>
  <si>
    <r>
      <t xml:space="preserve">      </t>
    </r>
    <r>
      <rPr>
        <b/>
        <sz val="10"/>
        <color theme="1"/>
        <rFont val="Verdana"/>
        <family val="2"/>
      </rPr>
      <t>Wrong-Queue : Printers, Wireless, PPS, DSS, DDPE</t>
    </r>
  </si>
  <si>
    <t>Your system has ProSupport &amp; our experts there are ready to serve you 24x7. I will transfer your Chat over to them right away. They can also be reached over the phone at (800) 348-6147 (US) / (800) 528-6152 (Canada). Thank you for your understanding.</t>
  </si>
  <si>
    <t>Thank you for the info. Please allow me 2-3 minutes to review your recent case notes &amp; avoid any duplication.</t>
  </si>
  <si>
    <t>I've reviewed your previous case logs and I understand your concern. I apologize for any inconvenience &amp; time taken to address this issue.</t>
  </si>
  <si>
    <t>Could you tell me if you've performed any additional steps on your own? So that we may skip those &amp; save some time &amp; trouble on this chat.</t>
  </si>
  <si>
    <t>Great. So We'd call you on ____________ between _-_ AM/PM CST. Please have the system handy &amp; some spare-time available upon my call-back.</t>
  </si>
  <si>
    <t>P-1A_Open</t>
  </si>
  <si>
    <t>P-1B_OpenXfer</t>
  </si>
  <si>
    <t>P-1C_Acknow</t>
  </si>
  <si>
    <t>P-1D_Empathy</t>
  </si>
  <si>
    <t>P-1E_Assurance</t>
  </si>
  <si>
    <t>P-1F_TagConfirm</t>
  </si>
  <si>
    <t>P-1G_Warranty-INW</t>
  </si>
  <si>
    <t>P-1H_Warranty-OOW</t>
  </si>
  <si>
    <t>P-1I_VAConfirm</t>
  </si>
  <si>
    <t>P-1J_AtSystem</t>
  </si>
  <si>
    <t>TEMPLATE</t>
  </si>
  <si>
    <t>I apologize for any inconvenience this issue may have caused to you.</t>
  </si>
  <si>
    <t>Can you confirm that the System you need support with is _________ with Service Tag : _______ ?</t>
  </si>
  <si>
    <t>P-2A_PhoneConfirm</t>
  </si>
  <si>
    <t>P-2B_DCCallback</t>
  </si>
  <si>
    <t>P-2C_RepeatCaller</t>
  </si>
  <si>
    <t>P-2D_CPCL</t>
  </si>
  <si>
    <t>P-2E_CPCL-Sorry</t>
  </si>
  <si>
    <t>DCCallback</t>
  </si>
  <si>
    <t>RepeatCaller</t>
  </si>
  <si>
    <t>CPCL-Sorry</t>
  </si>
  <si>
    <t>I'd like to confirm that if in case we get disconnected from this chat, can I reach you on __________ or email you at __________________?</t>
  </si>
  <si>
    <t>P-3A_Probe-Permit</t>
  </si>
  <si>
    <t>P-3B_Probe-First</t>
  </si>
  <si>
    <t>P-3C_AlreadyDone</t>
  </si>
  <si>
    <t>P-3D_RanDiags</t>
  </si>
  <si>
    <t>P-3E_AlreadyDoneTY</t>
  </si>
  <si>
    <t>P-3F_Probe-Conclude</t>
  </si>
  <si>
    <t>Probe-Permit</t>
  </si>
  <si>
    <t>Probe-First</t>
  </si>
  <si>
    <t>AlreadyDone</t>
  </si>
  <si>
    <t>RanDiags</t>
  </si>
  <si>
    <t>AlreadyDoneTY</t>
  </si>
  <si>
    <t>Probe-Conclude</t>
  </si>
  <si>
    <t>By any chance, have you ran any Diagnostics tests on your system? Do you have with any error-code from the tests you ran earlier?</t>
  </si>
  <si>
    <t>Hold-Info</t>
  </si>
  <si>
    <t>Hold-Research</t>
  </si>
  <si>
    <t>Hold-DPS</t>
  </si>
  <si>
    <t>Hold-TYSorry</t>
  </si>
  <si>
    <t>Thank you for waiting online. It took me longer than I expected. I appreciate your patience working with me.</t>
  </si>
  <si>
    <t>P-7A_Own-Edu</t>
  </si>
  <si>
    <t>P-7B_Own-ReCo</t>
  </si>
  <si>
    <t>P-7C_SR-Edu</t>
  </si>
  <si>
    <t>P-7D_DPS_Edu</t>
  </si>
  <si>
    <t>P-7E_Moxie-Edu</t>
  </si>
  <si>
    <t>P-7F_Own-Moxie</t>
  </si>
  <si>
    <t>Own-Edu</t>
  </si>
  <si>
    <t>Own-ReCo</t>
  </si>
  <si>
    <t>SR-Edu</t>
  </si>
  <si>
    <t>DPSEdu</t>
  </si>
  <si>
    <t>Moxie-Edu</t>
  </si>
  <si>
    <t>Own-Moxie</t>
  </si>
  <si>
    <t>P-8A_Delight1</t>
  </si>
  <si>
    <t>P-8B_Delight2</t>
  </si>
  <si>
    <t>P-8C_Delight3</t>
  </si>
  <si>
    <t>P-8D_Delight4</t>
  </si>
  <si>
    <t>P-8E_Heat-Check</t>
  </si>
  <si>
    <t>P-8F_Red-Flag</t>
  </si>
  <si>
    <t>Delight1</t>
  </si>
  <si>
    <t>Delight2</t>
  </si>
  <si>
    <t>Delight3</t>
  </si>
  <si>
    <t>Delight4</t>
  </si>
  <si>
    <t>Heat-Check</t>
  </si>
  <si>
    <t>Red-Flag</t>
  </si>
  <si>
    <t>I appreciate your commitment to resolve this issue &amp; patience with me. You made my job a lot easier. _______, Thank you so much.</t>
  </si>
  <si>
    <t>P-9A_AnyElse</t>
  </si>
  <si>
    <t>P-9B_SDC-Edu</t>
  </si>
  <si>
    <t>P-9C_Close</t>
  </si>
  <si>
    <t>AnyElse</t>
  </si>
  <si>
    <t>SDC-Edu</t>
  </si>
  <si>
    <t>Close</t>
  </si>
  <si>
    <t>P-0A_NoResponse</t>
  </si>
  <si>
    <t>P-0B_NoResponse2</t>
  </si>
  <si>
    <t>P-0C_NoResponseClose</t>
  </si>
  <si>
    <t>P-0D_NotAtSystem</t>
  </si>
  <si>
    <t>P-0E_NotAtSystemClose</t>
  </si>
  <si>
    <t>P-0F_Wrong-Queue</t>
  </si>
  <si>
    <t>P-0G_WQ-Printer</t>
  </si>
  <si>
    <t>P-0H_WQ-Wireless</t>
  </si>
  <si>
    <t>P-0I_WQ-PPS</t>
  </si>
  <si>
    <t>P-0I_WQ-PRO</t>
  </si>
  <si>
    <t>P-0K_WQ-DDPE</t>
  </si>
  <si>
    <t>NoResponse</t>
  </si>
  <si>
    <t>NoResponse2</t>
  </si>
  <si>
    <t>NoResponseClose</t>
  </si>
  <si>
    <t>NotAtSystem</t>
  </si>
  <si>
    <t>NotAtSystemClose</t>
  </si>
  <si>
    <t>WQ-Printer</t>
  </si>
  <si>
    <t>WQ-Wireless</t>
  </si>
  <si>
    <t>WQ-PPS</t>
  </si>
  <si>
    <t>WQ-PRO</t>
  </si>
  <si>
    <t>WQ-DDPE</t>
  </si>
  <si>
    <t>WQ-EWS</t>
  </si>
  <si>
    <t>Unfortunatly, in order to isolate the issue accurately &amp; if required replace the necessary parts, we'd need to work on the system. I encourage you to contact us back when you're with the system to carry-out those necessary steps. We're eager to assist you &amp; look forward to working with you soon.</t>
  </si>
  <si>
    <t>Department that can assist you with Dell Data Protection Encryption issue can be reached at (866) 273-3268 - Option 2 or (972) 458-5469. You can also email them at support@credant.com.</t>
  </si>
  <si>
    <t>Dell's Basic Warranty support provides assistance for 'In-Warranty' products. You may contact our Out-of-Warranty queue at (800) 288-4410. Thank you for your understanding.</t>
  </si>
  <si>
    <t>PSA-Portable</t>
  </si>
  <si>
    <t>Steps to perform Pre-Boot System Assessment (PSA)
A. Please turn off the computer. Press and hold the &lt;Fn&gt; key on your keyboard and press the power button to power the computer on. Then release both buttons.
B. The PSA diagnostics sequence begins. Please take note of any Error-Codes &amp; Validation-Codes it may generate.</t>
  </si>
  <si>
    <t>Diags-Intro</t>
  </si>
  <si>
    <t>We need to run the Diagnostics to ensure there are no additional points-of-failures on the system. This would help us take care of this issue with just one dispatch &amp; ensure we get it right the first time. This validation is also required by our Dispatch team prior to replacing any hardware. These tests typically only take a few minutes to run.</t>
  </si>
  <si>
    <t>32-BitDiags</t>
  </si>
  <si>
    <t>LCD-BIST</t>
  </si>
  <si>
    <t>FDP-BIST</t>
  </si>
  <si>
    <t>For the next steps, I'd like to establish DellConnect, that would allow me to access your system &amp; assist you remotely. Let me guide you through the steps for initiating DellConnect.</t>
  </si>
  <si>
    <t>Please click this link  {LINK} for us to get connected. Click Download Now button if you see one. Please grant permission by clicking on on-screen prompts with OK, YES or RUN.</t>
  </si>
  <si>
    <t>Once our session begins, you will always have overriding control by movement of your mouse. You will also be able to discontinue the session at any time by clicking 'X' in the lower right hand corner of the desktop.</t>
  </si>
  <si>
    <t>Great. We're connected now. While I'm working on the issue, I recommend you be in-front of the system. Let's continue to use this window for our conversation.</t>
  </si>
  <si>
    <t>Dell Monitors includes a Built-In Self-Test which is a stand-alone test to isolate the issue with the Monitor screen.
Steps to perform Monitor BIST
A. Disconnect all signal cables and then power on the Monitor. Press button 1 and button 4 simultaneously for 2 seconds.
B. Press button 4 to change the background color from gray, red, green, blue, and white. Kindly observe if the issue still exists on any of the colored screens.
C. Old Monitors : Disconnect all signal cables and then power on the Monitor. A black screen with floating box will then appear on the screen. Kindly observe if the issue still exists.</t>
  </si>
  <si>
    <t>When would you have the system available? I can provide the required steps to you &amp; you can revert with results. Does that work for you?</t>
  </si>
  <si>
    <t xml:space="preserve">      "Hello ______. Thank you for contacting Dell Basic Warranty Support. My name is _______ ."</t>
  </si>
  <si>
    <t>As I understand, the issue with your system is that _____________________ . Is that correct?</t>
  </si>
  <si>
    <t>Hold-Best-Soln</t>
  </si>
  <si>
    <r>
      <t xml:space="preserve">Unfortunately, I was not able to get any response from you for the last 3-4 minutes and I am required to disconnect our conversation. Your Service Request # _________. If you still need assistance, you may contact us by sending an email to </t>
    </r>
    <r>
      <rPr>
        <b/>
        <sz val="10"/>
        <color theme="1"/>
        <rFont val="Verdana"/>
        <family val="2"/>
      </rPr>
      <t>Dell_Support_NAE900@Dell.com</t>
    </r>
    <r>
      <rPr>
        <sz val="10"/>
        <color theme="1"/>
        <rFont val="Verdana"/>
        <family val="2"/>
      </rPr>
      <t>. Don't forget to mention the Service Request as reference. It has been a pleasure assisting you.</t>
    </r>
  </si>
  <si>
    <t>Let me take a few minutes to research this issue &amp; look up the best possible solution for you today. Alright?</t>
  </si>
  <si>
    <t>Thank you for choosing Dell. Wish you a wonderful day ahead.</t>
  </si>
  <si>
    <t>HW-Isolation</t>
  </si>
  <si>
    <t>This could be a Hardware or a Software issue. Being a Hardware technician, I'd like to walk you through the required steps to ensure your Hardware is functioning correctly. Shall we go ahead with the diagnosis?</t>
  </si>
  <si>
    <t>So far, Dell Diagnostic test has confirmed that all hardware components on your computer are functioning properly. It appears that the issue is a Non-Hardware and more of a Software or Windows related. I could refer you to our specialized Software solutions team who would help you resolve this issue to your satisfaction.</t>
  </si>
  <si>
    <t>LAT-SelfHeal</t>
  </si>
  <si>
    <t>P-0M</t>
  </si>
  <si>
    <t>P-0L2</t>
  </si>
  <si>
    <t>Dell's Basic Warranty support covers any &amp; all hardware failures inside your system alongside limited installation &amp; configuration of factory installed software. Issues beyond that falls outside the scope of your system's Basic warranty.</t>
  </si>
  <si>
    <t>We understand that our Customers sometimes need help for issues that are not covered by our limited warranty and Hardware support. That is why we created the specially trained group of technicians, with a 'Pay As You Need' support and you can contact them at 1-866-940-3355 for assistance.</t>
  </si>
  <si>
    <t>WQ-OOS_Pitch</t>
  </si>
  <si>
    <t>WQ-OOS_Refer</t>
  </si>
  <si>
    <t>P-0N</t>
  </si>
  <si>
    <t>WQ-OOS_Close</t>
  </si>
  <si>
    <t>P-0L3</t>
  </si>
  <si>
    <t>I am sorry for the referral, but I would like to ensure that your issue will be dealt with the best possible assistance that can be provided by the right line of support. Do you have any other questions that I could assist you with?</t>
  </si>
  <si>
    <t>WQ-Self-Help</t>
  </si>
  <si>
    <t>Although we cannot provide support for this issue, there are free online resources to assist you at www.Dell.com/Support, including the Dell Community Forum and other online resources. I'd also email you a repository of Self-Help options at the end of this chat.</t>
  </si>
  <si>
    <t>Battery-1Y</t>
  </si>
  <si>
    <t>Battery-Life</t>
  </si>
  <si>
    <t>Notebook battery is considered a consumable product and performance will gradually degrade as the battery is used. For this reason, Dell Portable computer batteries carry a 1-Year Limited Warranty. For more details, you may refer to http://www.dell.com/support/article/us/en/19/SLN155156</t>
  </si>
  <si>
    <t>The actual battery life varies depending on the battery size, computer configuration and how the computer is used. For a power user, reduction in run time generally may be experienced prior to 18 months. We recommend buying a new Dell Notebook battery when the run time does not meet your needs.</t>
  </si>
  <si>
    <t>If you do not have the Media Disc, you can easily download &amp; create Windows Recovery &amp; Installation media for your Dell device from http://www.dell.com/support/home/us/en/04/Drivers/OSISO/</t>
  </si>
  <si>
    <t>OS-Install</t>
  </si>
  <si>
    <t>Once you have the installation Media ready, instructions to Install your Windows OS can be located here http://www.dell.com/support/article/us/en/19/SLN299044</t>
  </si>
  <si>
    <t>WIN10&gt;7-DN</t>
  </si>
  <si>
    <t>Step-by-Step guide to Downgrade to Windows-7 on a System with Windows-10 can be found here http://www.dell.com/support/article/us/en/19/SLN302339</t>
  </si>
  <si>
    <t>WIN7&gt;10UP</t>
  </si>
  <si>
    <t>Step-by-Step guide to upgrade to or install Windows-10 on your System can be found here http://www.dell.com/support/article/us/en/19/SLN302339</t>
  </si>
  <si>
    <t>Media-OOW</t>
  </si>
  <si>
    <t>As much as I would like to provide you with the free installation media, I am afraid that I will not be able to do. Let me check the available options for you.</t>
  </si>
  <si>
    <t>Can you tell me if you are facing the Admin Password while in the System BIOS or while logging in to Windows? May I please have the exact error message?</t>
  </si>
  <si>
    <t>In order to reset your Admin password, I need the System ID or the exact Error-Code.
System ID will be in the format of xxxxx-D35B, xxxxxxx-D35B, xxxxxxx-595B, or xxxxxxx-A95B.
System ID will be part of the password Error-Code. You can also find the System ID within BIOS.</t>
  </si>
  <si>
    <t>In order to reset your Hard-Drive password, I would need following information - 
1) System Service-Tag, 2) HDD Serial #, 3) Error-Code generated (if any).
I recommend if you could email the error screenshot to me.</t>
  </si>
  <si>
    <t>Thank you for all the info. I'd escalate &amp; request for a Temp password for you from our L3 Team &amp; will respond you via Email once we receive the Password. Standard TAT is 24-48 Hours.</t>
  </si>
  <si>
    <t>Here is your Temp Password - _______
Please take note that this Password is Case-Sensitive. Type the password exactly as shown and then hold down CTRL &amp; press ENTER key twice. This will clear out the primary password and the admin password if one was set.</t>
  </si>
  <si>
    <t>BIOS</t>
  </si>
  <si>
    <t>Kindly turn off the computer first. Then turn the system back on and repeatedly press F2 when you see Dell Logo. You should boot into System Setup BIOS.</t>
  </si>
  <si>
    <t>Steps to perform 32-Bit Dell Diagnostics
A. Kindly turn off the computer first. Then turn the system back on and repeatedly press F12 until you reach the Boot options screen.
B. Then at the One Time Boot menu, press the &lt;Down Arrow&gt; to highlight Diagnostics, then press &lt;Enter&gt;.
C. The 32-Bit Dell Diags sequence begins. Please take note of any Error-Codes &amp; Validation-Codes it may generate.</t>
  </si>
  <si>
    <t>You can refer to online Manual for your System here -</t>
  </si>
  <si>
    <t>Depending on Parts availability, weather conditions and shipping cut-off, you will receive the replacement part/s via Next Business Day carrier service.</t>
  </si>
  <si>
    <t>Inside the box you will find instructions advising you as to whether or not the part needs to be returned. If the part is a returnable item, a pre-paid return waybill label will be included. Please use the box in which the replacement part arrived to return the original part, then contact the carrier to schedule a pick-up. Please make sure to return the faulty part/s within 10 days.</t>
  </si>
  <si>
    <t>We understand your request of 'Parts-Only' service for a part classified as Field-Replaceable-Unit (FRU). Please be informed that Dell will not be liable for any damages that may occur during the installation of the part. Do you agree with this?</t>
  </si>
  <si>
    <t>Basis the symptoms, it appears that the issue is caused by a faulty _____. I'm going to setup a "Parts-Only" dispatch. Would you be comfortable installing the part yourself?</t>
  </si>
  <si>
    <t>Can you please provide 
1) Name and Phone Number (preferably of the person who will co-ordinate with the Technician) &amp; 
2) Complete Address including Zip-Code where the service needs to be conducted?</t>
  </si>
  <si>
    <t>Can you please provide 
1) Name and Phone Number (preferably of the person who will receive the Parts) &amp; 
2) Complete Address including Zip-Code where Replacement parts need to be dispatched?</t>
  </si>
  <si>
    <t>POS-Why-CRU</t>
  </si>
  <si>
    <t>POS-Manual</t>
  </si>
  <si>
    <t>Since we will be replacing your Hard Drive, I want to inform you that Dell is not liable for recovering the data that was stored on your Hard Drive. All data will be considered lost once the hard drive is replaced. You may avail of 3rd party data recovering services at your complete discretion.</t>
  </si>
  <si>
    <t>Dell Onsite Tech will contact you to schedule appointment to replace the necessary part/s. Depending on Parts availability, weather conditions and shipping cut-off, Technician will receive the replacement part/s via Next Business Day carrier service. You'll receive a call from our automated dialing system once Onsite Tech receives the part/s. If technician fails to reach you, they could either just go at the service address or will re-schedule your service. 
I also suggest that you make sure there would be somebody to look after the system to be serviced if you will not be available during the appointment time. Once the part has been replaced, our onsite technician will bring the defective part for further testing.</t>
  </si>
  <si>
    <t>Please confirm that there is No Physical-Damage to the System. Physical damage outside of a Complete Care/Accidental Damage contract (usually caused by drop, fall or liquid spills) is not covered under the System’s Limited Hardware Warranty. If physical damage is discovered on the system, there may be an additional cost incurred by the end user in order to complete the service.</t>
  </si>
  <si>
    <t>As per System's warranty, you have Next Business Day service but as we diagnose the complexity of the issue on your system, another option we can consider is to send the system to Dell Repair Center. Normally, this takes 7-10 Business days but I'd request for an Express-Depot Repair, this will only take only 3-5 Business days. The good thing about sending the system to Dell Repair Center is our Certified Technician are well equipped to diagnose, replace &amp; repair and observe the system before sending it back to you in fully functional working condition. Does that sound fair to you?</t>
  </si>
  <si>
    <t>Based on the symptoms &amp; results of troubleshooting indicates that the _____ needs to be replaced. I'm going to setup for an "On-Site" service. I'll arrange for a Dell Certified Technician visit with the Replacement parts to make sure that all parts are installed &amp; checked properly. In case the problem persists, the Onsite Technician will take necessary actions. Should I go ahead and set that up for you?</t>
  </si>
  <si>
    <t>Based on the symptoms &amp; troubleshooting results, it is evident that components internal to your system need to be replaced. Since your system has Return-to-Depot warranty, it needs to be sent to our Repair Center and the turn-around-time for the repair process would be 7-10 Business days. Let me set it up for you, Okay?</t>
  </si>
  <si>
    <t>POS-HDD-DataLoss</t>
  </si>
  <si>
    <t>POS-Why-Refurb</t>
  </si>
  <si>
    <t>POS-FRU-to-CRU</t>
  </si>
  <si>
    <t>NBD-Express-Depot</t>
  </si>
  <si>
    <t>Just to set your expectations, the Repair may require for the Hard-Drive to be reimaged or for the Operating System to be reinstalled. If you do Not wish to have the Hard-Drive reimaged, you can put a note on the Repair form or you can remove the Hard-Drive before sending the system in. Otherwise, please be informed that Dell is not liable for the data loss during the process of repair.</t>
  </si>
  <si>
    <t>Do verify the following before shipping the Box
1.    Defective unit is included
2.    Battery is included
3.    Dell AC Adapter (Charger) is included
4.    Back up any personal data (If Applicable) 
5.    Remove any SD/Memory Cards in the unit
6.    Remove any external peripherals</t>
  </si>
  <si>
    <t>DEPOT-PPF-DPS</t>
  </si>
  <si>
    <t>Based on the symptoms &amp; troubleshooting results, it is evident that components internal to your system need to be replaced. Since your system has Prepaid-Freight Depot warranty, it needs to be sent to our Repair Center and the turn-around-time for the repair process would be 10-12 Business days. Let me set it up for you, Okay?</t>
  </si>
  <si>
    <t>DEPOT-PPF-TAT</t>
  </si>
  <si>
    <t>You will receive Empty-Box with packing material &amp; a return prepaid waybill within 2-3 Business days. Please ship the System back to us at the earliest to enable quick service of your product. Total turn around time for the entire repair process would be 7-10 Business days.</t>
  </si>
  <si>
    <t>You will receive an E-mail directly from the freight company within 24-hours containing link to print the prepaid shipping label, which will be used to ship the device to Dell for Repairs. Please ship the System back to us at the earliest to enable quick service of your product. Total turn around time for the entire repair process would be 10-12 Business days.</t>
  </si>
  <si>
    <t>Please confirm that there is No Physical-Damage to the System. Physical damage outside of a Complete Care/Accidental Damage contract (usually caused by drop, fall or liquid spills) is not covered under the System’s Limited Hardware Warranty. If physical damage is discovered on the system, there may be an additional cost incurred by the end user in order to complete the service. You still have the option to decline the fee if you wish and have the system sent back to you unrepaired.</t>
  </si>
  <si>
    <t>Can you also please check the system for any missing keyboard keys, plastic parts, screws, rubber bumpers or rubber feet? While these things would be insignificant, we could easily get them fixed along with the Depot service.</t>
  </si>
  <si>
    <t>Can you also please check the system for any missing keyboard keys, plastic parts, screws, rubber bumpers or rubber feet? While these things would be insignificant, we could get them fixed along with the Onsite service.</t>
  </si>
  <si>
    <t>While I can understand your reasons for seeking one, I'd also like to inform you that a System Exchange takes 10+ business days and also additional time &amp; effort to re-setup, reinstall applications, and re-customize settings, not to mention the resultant productivity &amp; data-loss. Other repair options will almost always resolve the issue more quickly.</t>
  </si>
  <si>
    <t>SYSEXG-Rebuttal</t>
  </si>
  <si>
    <t>SYSEXG-L2ESC</t>
  </si>
  <si>
    <t>While I am not authorized to offer a replacement System, I understand the situation. Hence I would escalate this to the appropriate Team to review your request. You’ll be notified with their discretion &amp; next course of action via Email. The standard TAT is 24-48 hours. Appreciate your patience &amp; understanding.</t>
  </si>
  <si>
    <t>P-8G</t>
  </si>
  <si>
    <t>Appreciation</t>
  </si>
  <si>
    <t>_____, we at Dell have a long history of listening to and engaging with our customers, so feedback from our you is very important to us.</t>
  </si>
  <si>
    <t>Rave</t>
  </si>
  <si>
    <t>_____, earning and keeping your trust is at the center of everything we do at Dell. Thanks for your continued support.</t>
  </si>
  <si>
    <t>_____, it was a pleasure assisting you. Thank you for your support &amp; partnership to get this issue sorted out.</t>
  </si>
  <si>
    <t>P-8H</t>
  </si>
  <si>
    <t>PWD_Probe</t>
  </si>
  <si>
    <t>PWD_Reset</t>
  </si>
  <si>
    <t>PWD-TAT</t>
  </si>
  <si>
    <t>PWD-Here</t>
  </si>
  <si>
    <t>PWD-HDD</t>
  </si>
  <si>
    <t>POS_1_DPS</t>
  </si>
  <si>
    <t>POS_2_VDI</t>
  </si>
  <si>
    <t>POS_3_TAT</t>
  </si>
  <si>
    <t>POS_4_TARP</t>
  </si>
  <si>
    <t>NBD_1_DPS</t>
  </si>
  <si>
    <t>NBD_2_VDI</t>
  </si>
  <si>
    <t>NBD_4_TAT</t>
  </si>
  <si>
    <t>NBD_3_CIDAR</t>
  </si>
  <si>
    <t>NBD_5_VKPRS</t>
  </si>
  <si>
    <t>DEPOT_1_DPS</t>
  </si>
  <si>
    <t>DEPOT_2_OSRI</t>
  </si>
  <si>
    <t>DEPOT_3_VDI</t>
  </si>
  <si>
    <t>DEPOT_4_TAT</t>
  </si>
  <si>
    <t>DEPOT_5_CheckList</t>
  </si>
  <si>
    <t>DEPOT_6_CIDAR</t>
  </si>
  <si>
    <t>DEPOT_7_VKPRS</t>
  </si>
  <si>
    <t>CLOSE</t>
  </si>
  <si>
    <t>DELIGHT</t>
  </si>
  <si>
    <t xml:space="preserve">       "Thank you for choosing Dell. Wish you a wonderful day ahead."</t>
  </si>
  <si>
    <r>
      <t xml:space="preserve">           - Keep the Customer Informed of the </t>
    </r>
    <r>
      <rPr>
        <b/>
        <sz val="10"/>
        <color theme="1"/>
        <rFont val="Verdana"/>
        <family val="2"/>
      </rPr>
      <t>What</t>
    </r>
    <r>
      <rPr>
        <sz val="10"/>
        <color theme="1"/>
        <rFont val="Verdana"/>
        <family val="2"/>
      </rPr>
      <t xml:space="preserve"> &amp; </t>
    </r>
    <r>
      <rPr>
        <b/>
        <sz val="10"/>
        <color theme="1"/>
        <rFont val="Verdana"/>
        <family val="2"/>
      </rPr>
      <t>Why</t>
    </r>
    <r>
      <rPr>
        <sz val="10"/>
        <color theme="1"/>
        <rFont val="Verdana"/>
        <family val="2"/>
      </rPr>
      <t xml:space="preserve"> of Troubleshooting Steps (Even During Dell-Connect)</t>
    </r>
  </si>
  <si>
    <r>
      <t xml:space="preserve">           - Confirm </t>
    </r>
    <r>
      <rPr>
        <b/>
        <sz val="10"/>
        <color theme="1"/>
        <rFont val="Verdana"/>
        <family val="2"/>
      </rPr>
      <t>Resolution</t>
    </r>
    <r>
      <rPr>
        <sz val="10"/>
        <color theme="1"/>
        <rFont val="Verdana"/>
        <family val="2"/>
      </rPr>
      <t xml:space="preserve"> at the End of the Call &amp; </t>
    </r>
    <r>
      <rPr>
        <b/>
        <sz val="10"/>
        <color theme="1"/>
        <rFont val="Verdana"/>
        <family val="2"/>
      </rPr>
      <t xml:space="preserve">Summarize </t>
    </r>
    <r>
      <rPr>
        <sz val="10"/>
        <color theme="1"/>
        <rFont val="Verdana"/>
        <family val="2"/>
      </rPr>
      <t>the Steps Taken to Resolve the Issue</t>
    </r>
  </si>
  <si>
    <r>
      <t xml:space="preserve">       Confirm </t>
    </r>
    <r>
      <rPr>
        <b/>
        <sz val="10"/>
        <color theme="1"/>
        <rFont val="Verdana"/>
        <family val="2"/>
      </rPr>
      <t>System</t>
    </r>
    <r>
      <rPr>
        <sz val="10"/>
        <color theme="1"/>
        <rFont val="Verdana"/>
        <family val="2"/>
      </rPr>
      <t xml:space="preserve"> &amp; </t>
    </r>
    <r>
      <rPr>
        <b/>
        <sz val="10"/>
        <color theme="1"/>
        <rFont val="Verdana"/>
        <family val="2"/>
      </rPr>
      <t>Service-Tag</t>
    </r>
    <r>
      <rPr>
        <sz val="10"/>
        <color theme="1"/>
        <rFont val="Verdana"/>
        <family val="2"/>
      </rPr>
      <t xml:space="preserve">. Verify </t>
    </r>
    <r>
      <rPr>
        <b/>
        <sz val="10"/>
        <color theme="1"/>
        <rFont val="Verdana"/>
        <family val="2"/>
      </rPr>
      <t>Warranty</t>
    </r>
    <r>
      <rPr>
        <sz val="10"/>
        <color theme="1"/>
        <rFont val="Verdana"/>
        <family val="2"/>
      </rPr>
      <t xml:space="preserve">, Perform </t>
    </r>
    <r>
      <rPr>
        <b/>
        <sz val="10"/>
        <color theme="1"/>
        <rFont val="Verdana"/>
        <family val="2"/>
      </rPr>
      <t xml:space="preserve">VA </t>
    </r>
    <r>
      <rPr>
        <sz val="10"/>
        <color theme="1"/>
        <rFont val="Verdana"/>
        <family val="2"/>
      </rPr>
      <t xml:space="preserve">&amp; Check if Customer is </t>
    </r>
    <r>
      <rPr>
        <b/>
        <sz val="10"/>
        <color theme="1"/>
        <rFont val="Verdana"/>
        <family val="2"/>
      </rPr>
      <t>At-System</t>
    </r>
  </si>
  <si>
    <r>
      <t xml:space="preserve">        Check Previous Case Logs (</t>
    </r>
    <r>
      <rPr>
        <b/>
        <sz val="10"/>
        <color theme="1"/>
        <rFont val="Verdana"/>
        <family val="2"/>
      </rPr>
      <t>CPCL</t>
    </r>
    <r>
      <rPr>
        <sz val="10"/>
        <color theme="1"/>
        <rFont val="Verdana"/>
        <family val="2"/>
      </rPr>
      <t>) to See if Customer has chatted/called previously about the Same Issue</t>
    </r>
  </si>
  <si>
    <r>
      <t xml:space="preserve">        </t>
    </r>
    <r>
      <rPr>
        <b/>
        <sz val="10"/>
        <color theme="1"/>
        <rFont val="Verdana"/>
        <family val="2"/>
      </rPr>
      <t>Apologize</t>
    </r>
    <r>
      <rPr>
        <sz val="10"/>
        <color theme="1"/>
        <rFont val="Verdana"/>
        <family val="2"/>
      </rPr>
      <t xml:space="preserve"> for the Inconvenience &amp; Time-Taken to Address the Issue; Keep </t>
    </r>
    <r>
      <rPr>
        <b/>
        <sz val="10"/>
        <color theme="1"/>
        <rFont val="Verdana"/>
        <family val="2"/>
      </rPr>
      <t>L2/TM</t>
    </r>
    <r>
      <rPr>
        <sz val="10"/>
        <color theme="1"/>
        <rFont val="Verdana"/>
        <family val="2"/>
      </rPr>
      <t xml:space="preserve"> Informed</t>
    </r>
  </si>
  <si>
    <r>
      <t xml:space="preserve">        Confirm Preferred </t>
    </r>
    <r>
      <rPr>
        <b/>
        <sz val="10"/>
        <color theme="1"/>
        <rFont val="Verdana"/>
        <family val="2"/>
      </rPr>
      <t>Phone</t>
    </r>
    <r>
      <rPr>
        <sz val="10"/>
        <color theme="1"/>
        <rFont val="Verdana"/>
        <family val="2"/>
      </rPr>
      <t xml:space="preserve"> # &amp; </t>
    </r>
    <r>
      <rPr>
        <b/>
        <sz val="10"/>
        <color theme="1"/>
        <rFont val="Verdana"/>
        <family val="2"/>
      </rPr>
      <t xml:space="preserve">Email </t>
    </r>
    <r>
      <rPr>
        <sz val="10"/>
        <color theme="1"/>
        <rFont val="Verdana"/>
        <family val="2"/>
      </rPr>
      <t xml:space="preserve">&amp; assure a call-back in case the Chat gets </t>
    </r>
    <r>
      <rPr>
        <b/>
        <sz val="10"/>
        <color theme="1"/>
        <rFont val="Verdana"/>
        <family val="2"/>
      </rPr>
      <t>Disconnected</t>
    </r>
  </si>
  <si>
    <r>
      <t xml:space="preserve"> 1)  Use </t>
    </r>
    <r>
      <rPr>
        <b/>
        <sz val="10"/>
        <color theme="1"/>
        <rFont val="Verdana"/>
        <family val="2"/>
      </rPr>
      <t xml:space="preserve">Probing </t>
    </r>
    <r>
      <rPr>
        <sz val="10"/>
        <color theme="1"/>
        <rFont val="Verdana"/>
        <family val="2"/>
      </rPr>
      <t xml:space="preserve">Questions to Appropriately Identify the Issue &amp; </t>
    </r>
    <r>
      <rPr>
        <b/>
        <sz val="10"/>
        <color theme="1"/>
        <rFont val="Verdana"/>
        <family val="2"/>
      </rPr>
      <t xml:space="preserve">Paraphrase </t>
    </r>
    <r>
      <rPr>
        <sz val="10"/>
        <color theme="1"/>
        <rFont val="Verdana"/>
        <family val="2"/>
      </rPr>
      <t>to Check Understanding</t>
    </r>
  </si>
  <si>
    <r>
      <t xml:space="preserve"> 2)  Acknowledge Steps </t>
    </r>
    <r>
      <rPr>
        <b/>
        <sz val="10"/>
        <color theme="1"/>
        <rFont val="Verdana"/>
        <family val="2"/>
      </rPr>
      <t>Already-Done</t>
    </r>
    <r>
      <rPr>
        <sz val="10"/>
        <color theme="1"/>
        <rFont val="Verdana"/>
        <family val="2"/>
      </rPr>
      <t xml:space="preserve"> by Customer &amp; Thank him/her for their efforts carrying it out</t>
    </r>
  </si>
  <si>
    <r>
      <t xml:space="preserve"> 3)  </t>
    </r>
    <r>
      <rPr>
        <b/>
        <sz val="10"/>
        <color theme="1"/>
        <rFont val="Verdana"/>
        <family val="2"/>
      </rPr>
      <t>Set-Expectations</t>
    </r>
    <r>
      <rPr>
        <sz val="10"/>
        <color theme="1"/>
        <rFont val="Verdana"/>
        <family val="2"/>
      </rPr>
      <t xml:space="preserve"> about Troubleshooing &amp; </t>
    </r>
    <r>
      <rPr>
        <b/>
        <sz val="10"/>
        <color theme="1"/>
        <rFont val="Verdana"/>
        <family val="2"/>
      </rPr>
      <t>Time-to-Resolve</t>
    </r>
    <r>
      <rPr>
        <sz val="10"/>
        <color theme="1"/>
        <rFont val="Verdana"/>
        <family val="2"/>
      </rPr>
      <t xml:space="preserve"> &amp; Get an Agreement from Customer</t>
    </r>
  </si>
  <si>
    <r>
      <t xml:space="preserve">                  Set Appropriate Expectations about </t>
    </r>
    <r>
      <rPr>
        <b/>
        <sz val="10"/>
        <rFont val="Verdana"/>
        <family val="2"/>
      </rPr>
      <t>Turn-Around-Time</t>
    </r>
    <r>
      <rPr>
        <sz val="10"/>
        <rFont val="Verdana"/>
        <family val="2"/>
      </rPr>
      <t xml:space="preserve"> for Parts-Only, Onsite or Depot Service</t>
    </r>
  </si>
  <si>
    <r>
      <t xml:space="preserve">                  Perform Mandatory Checks - </t>
    </r>
    <r>
      <rPr>
        <b/>
        <sz val="10"/>
        <rFont val="Verdana"/>
        <family val="2"/>
      </rPr>
      <t xml:space="preserve">VDI, VKPRS, CRU-vs-FRU, TARP, RTD-vs-PPF, CIDAR </t>
    </r>
    <r>
      <rPr>
        <sz val="10"/>
        <rFont val="Verdana"/>
        <family val="2"/>
      </rPr>
      <t>etc.</t>
    </r>
  </si>
  <si>
    <t>Allow me a few minutes to process the Dispatch for you. I may need to confirm a few details with you. Thank you for your patience.</t>
  </si>
  <si>
    <t>Dell portables includes a Built-In Self-Test for the LCD which can be accessed outside windows. 
Two-ways to initiate LCD-BIST as follows -
I)  Turn-off the Computer. Press and hold the &lt;D&gt; key on your keyboard and press the power button to power the computer on. Then release both buttons.
II) Turn-off the Computer. Press and hold the &lt;Fn&gt; key on your keyboard and press the power button to power the computer on. Then release both buttons. This would initiate PSA Diagnostics. Watch the screen or listen for beep sounds &amp; when prompted, Press &lt;N&gt;.
Patterns of flashing color should appear on the screen. Look for distortion, lines or whatever LCD issues you have been experiencing within Windows Operating System. Once the test is complete, the system will restart.</t>
  </si>
  <si>
    <t>I'd also like to inform you that during the remote assistance session, I'd not access any of your personal files &amp; you can disable or end the session anytime you wish.</t>
  </si>
  <si>
    <t>DC-5-AllSet</t>
  </si>
  <si>
    <t>HW-No-Fault</t>
  </si>
  <si>
    <t>Self-heal option is available on your Latitude system and this will help recover your Systemboard from a No Post, No Power or No Video situation. Steps to initiate Self-Heal on your system
1.  Remove the primary Battery and disconnect the AC Adapter
2.  Remove the CMOS Battery too
3.  Release the Flea Power
4.  Please ensure the CMOS &amp; Primary Battery are not plugged in to the System
5.  Plug in the AC Adapter &amp; power on the System
6.  System will start with a Blank-Screen for a while and will shut down automatically (Watch for the LED lights turn on - Power, Wi-Fi, HDD etc.)
7.  Place back the primary Battery, CMOS Battery and connect the AC Adapter
8.  The System will try to restart twice and will boot on the Third attempt</t>
  </si>
  <si>
    <t>Media-NA</t>
  </si>
  <si>
    <t>Considering the ease of installation &amp; replacement, certain parts on your system are classified as Customer-Replaceable-Unit. This is to ascertain time-efficient solution for you. For the more complex repairs, we will assign a Service Engineer as per your Warranty Entitlement.</t>
  </si>
  <si>
    <t>Replacement part/s sent will be tagged as refurbished since the factory-seal has been opened and tested for quality. It doesn't necessarily mean that the part is used. Also replacement parts too are covered by System Warranty.</t>
  </si>
  <si>
    <t>Can you please provide 
1) Name and Phone Number (preferably of the person who will send the System to Depot) &amp; 
2) Complete Address including Zip-Code where the Empty-Box &amp; later the Repaired-System needs to be delivered?</t>
  </si>
  <si>
    <t>Hello {CUSTOMER_DISPLAY_NAME}. Thank you for contacting Dell Basic Warranty Support. My name is {AGENT_DISPLAY_NAME}.</t>
  </si>
  <si>
    <t>Hello xxxxxx. Your chat has been transferred to Dell Basic Warranty Support. My name is ______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</si>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</sst>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409]dd\-mmm\-yy;@"/>
  </numFmts>
  <fonts count="29">
    <font>
      <sz val="11"/>
      <color theme="1"/>
      <name val="Calibri"/>
      <family val="2"/>
      <scheme val="minor"/>
    </font>
    <font>
      <sz val="10"/>
      <color theme="1"/>
      <name val="Verdana"/>
      <family val="2"/>
    </font>
    <font>
      <b/>
      <sz val="10"/>
      <color theme="1"/>
      <name val="Verdana"/>
      <family val="2"/>
    </font>
    <font>
      <b/>
      <sz val="11"/>
      <color theme="1"/>
      <name val="Times New Roman"/>
      <family val="1"/>
    </font>
    <font>
      <sz val="11"/>
      <color theme="1"/>
      <name val="Calibri"/>
      <family val="2"/>
      <scheme val="minor"/>
    </font>
    <font>
      <sz val="10"/>
      <name val="Arial"/>
      <family val="2"/>
    </font>
    <font>
      <sz val="8"/>
      <color theme="1"/>
      <name val="Verdana"/>
      <family val="2"/>
    </font>
    <font>
      <b/>
      <sz val="9"/>
      <name val="Arial"/>
      <family val="2"/>
    </font>
    <font>
      <b/>
      <sz val="16"/>
      <name val="Rockwell Extra Bold"/>
      <family val="1"/>
    </font>
    <font>
      <b/>
      <sz val="10"/>
      <name val="Verdana"/>
      <family val="2"/>
    </font>
    <font>
      <u/>
      <sz val="10"/>
      <color indexed="12"/>
      <name val="Arial"/>
      <family val="2"/>
    </font>
    <font>
      <sz val="10"/>
      <color indexed="8"/>
      <name val="MS Sans Serif"/>
      <family val="2"/>
    </font>
    <font>
      <b/>
      <sz val="20"/>
      <name val="Rockwell Extra Bold"/>
      <family val="1"/>
    </font>
    <font>
      <b/>
      <i/>
      <sz val="10"/>
      <color theme="0"/>
      <name val="Verdana"/>
      <family val="2"/>
    </font>
    <font>
      <b/>
      <sz val="11"/>
      <color theme="1"/>
      <name val="Calibri"/>
      <family val="2"/>
      <scheme val="minor"/>
    </font>
    <font>
      <b/>
      <sz val="11"/>
      <color theme="0"/>
      <name val="Museo For Dell"/>
    </font>
    <font>
      <sz val="8"/>
      <color theme="1"/>
      <name val="Museo Sans For Dell"/>
    </font>
    <font>
      <b/>
      <sz val="10"/>
      <color theme="1"/>
      <name val="Museo For Dell"/>
    </font>
    <font>
      <sz val="10"/>
      <name val="Verdana"/>
      <family val="2"/>
    </font>
    <font>
      <b/>
      <sz val="12"/>
      <color theme="1"/>
      <name val="Museo For Dell"/>
    </font>
    <font>
      <b/>
      <i/>
      <sz val="10"/>
      <name val="Verdana"/>
      <family val="2"/>
    </font>
    <font>
      <b/>
      <sz val="12"/>
      <color theme="1"/>
      <name val="Times New Roman"/>
      <family val="1"/>
    </font>
    <font>
      <sz val="12"/>
      <color theme="1"/>
      <name val="Calibri"/>
      <family val="2"/>
      <scheme val="minor"/>
    </font>
    <font>
      <b/>
      <sz val="14"/>
      <color theme="1"/>
      <name val="Times New Roman"/>
      <family val="1"/>
    </font>
    <font>
      <b/>
      <sz val="14"/>
      <color theme="0"/>
      <name val="Times New Roman"/>
      <family val="1"/>
    </font>
    <font>
      <b/>
      <sz val="14"/>
      <name val="Times New Roman"/>
      <family val="1"/>
    </font>
    <font>
      <sz val="14"/>
      <name val="Calibri"/>
      <family val="2"/>
      <scheme val="minor"/>
    </font>
    <font>
      <b/>
      <sz val="14"/>
      <color theme="1"/>
      <name val="Museo For Dell"/>
    </font>
    <font>
      <b/>
      <sz val="14"/>
      <color rgb="FFFF0000"/>
      <name val="Museo For Dell"/>
    </font>
  </fonts>
  <fills count="15">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7030A0"/>
        <bgColor indexed="64"/>
      </patternFill>
    </fill>
    <fill>
      <patternFill patternType="solid">
        <fgColor theme="5" tint="0.59999389629810485"/>
        <bgColor indexed="64"/>
      </patternFill>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0070C0"/>
        <bgColor indexed="64"/>
      </patternFill>
    </fill>
    <fill>
      <patternFill patternType="solid">
        <fgColor rgb="FFC00000"/>
        <bgColor indexed="64"/>
      </patternFill>
    </fill>
    <fill>
      <patternFill patternType="solid">
        <fgColor rgb="FFFFAFA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83">
    <xf numFmtId="0" fontId="0" fillId="0" borderId="0"/>
    <xf numFmtId="0" fontId="5" fillId="0" borderId="0"/>
    <xf numFmtId="164" fontId="5" fillId="0" borderId="0"/>
    <xf numFmtId="164" fontId="6" fillId="0" borderId="0"/>
    <xf numFmtId="164" fontId="10" fillId="0" borderId="0" applyNumberFormat="0" applyFill="0" applyBorder="0" applyAlignment="0" applyProtection="0">
      <alignment vertical="top"/>
      <protection locked="0"/>
    </xf>
    <xf numFmtId="0" fontId="5" fillId="0" borderId="0"/>
    <xf numFmtId="165" fontId="5" fillId="0" borderId="0"/>
    <xf numFmtId="0" fontId="4"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0" fontId="5" fillId="0" borderId="0"/>
    <xf numFmtId="164" fontId="5" fillId="0" borderId="0"/>
    <xf numFmtId="164" fontId="6" fillId="0" borderId="0"/>
    <xf numFmtId="164" fontId="5" fillId="0" borderId="0"/>
    <xf numFmtId="164" fontId="6" fillId="0" borderId="0"/>
    <xf numFmtId="164" fontId="6" fillId="0" borderId="0"/>
    <xf numFmtId="164" fontId="6" fillId="0" borderId="0"/>
    <xf numFmtId="164" fontId="5" fillId="0" borderId="0"/>
    <xf numFmtId="164" fontId="5" fillId="0" borderId="0"/>
    <xf numFmtId="164" fontId="6" fillId="0" borderId="0"/>
    <xf numFmtId="164" fontId="6" fillId="0" borderId="0"/>
    <xf numFmtId="0" fontId="5" fillId="0" borderId="0"/>
    <xf numFmtId="164" fontId="6" fillId="0" borderId="0"/>
    <xf numFmtId="164" fontId="6" fillId="0" borderId="0"/>
    <xf numFmtId="165" fontId="5" fillId="0" borderId="0"/>
    <xf numFmtId="165" fontId="5" fillId="0" borderId="0"/>
    <xf numFmtId="165" fontId="5" fillId="0" borderId="0"/>
    <xf numFmtId="0" fontId="5" fillId="0" borderId="0"/>
    <xf numFmtId="165" fontId="5" fillId="0" borderId="0"/>
    <xf numFmtId="0" fontId="5" fillId="0" borderId="0"/>
    <xf numFmtId="165" fontId="4" fillId="0" borderId="0"/>
    <xf numFmtId="0" fontId="5" fillId="0" borderId="0"/>
    <xf numFmtId="0" fontId="5" fillId="0" borderId="0"/>
    <xf numFmtId="164" fontId="5" fillId="0" borderId="0"/>
    <xf numFmtId="164" fontId="6" fillId="0" borderId="0"/>
    <xf numFmtId="164" fontId="6" fillId="0" borderId="0"/>
    <xf numFmtId="164" fontId="6" fillId="0" borderId="0"/>
    <xf numFmtId="164" fontId="5" fillId="0" borderId="0"/>
    <xf numFmtId="165" fontId="4" fillId="0" borderId="0"/>
    <xf numFmtId="164" fontId="5" fillId="0" borderId="0"/>
    <xf numFmtId="165" fontId="4" fillId="0" borderId="0"/>
    <xf numFmtId="0" fontId="5" fillId="0" borderId="0"/>
    <xf numFmtId="164" fontId="5" fillId="0" borderId="0"/>
    <xf numFmtId="164" fontId="5" fillId="0" borderId="0"/>
    <xf numFmtId="165" fontId="4" fillId="0" borderId="0"/>
    <xf numFmtId="165" fontId="4" fillId="0" borderId="0"/>
    <xf numFmtId="165" fontId="4" fillId="0" borderId="0"/>
    <xf numFmtId="165" fontId="4" fillId="0" borderId="0"/>
    <xf numFmtId="164" fontId="4" fillId="0" borderId="0"/>
    <xf numFmtId="165" fontId="4" fillId="0" borderId="0"/>
    <xf numFmtId="164" fontId="6" fillId="0" borderId="0"/>
    <xf numFmtId="165" fontId="4" fillId="0" borderId="0"/>
    <xf numFmtId="0" fontId="5" fillId="0" borderId="0"/>
    <xf numFmtId="165" fontId="4" fillId="0" borderId="0"/>
    <xf numFmtId="0" fontId="4" fillId="0" borderId="0"/>
    <xf numFmtId="165" fontId="4" fillId="0" borderId="0"/>
    <xf numFmtId="0" fontId="4" fillId="0" borderId="0"/>
    <xf numFmtId="165" fontId="5" fillId="0" borderId="0"/>
    <xf numFmtId="165" fontId="5" fillId="0" borderId="0"/>
    <xf numFmtId="165" fontId="5" fillId="0" borderId="0"/>
    <xf numFmtId="9" fontId="5" fillId="0" borderId="0" applyFont="0" applyFill="0" applyBorder="0" applyAlignment="0" applyProtection="0"/>
    <xf numFmtId="164" fontId="11" fillId="0" borderId="0"/>
    <xf numFmtId="164" fontId="11" fillId="0" borderId="0"/>
    <xf numFmtId="165" fontId="11" fillId="0" borderId="0"/>
    <xf numFmtId="165" fontId="11" fillId="0" borderId="0"/>
    <xf numFmtId="0" fontId="11" fillId="0" borderId="0"/>
    <xf numFmtId="0" fontId="11" fillId="0" borderId="0"/>
  </cellStyleXfs>
  <cellXfs count="67">
    <xf numFmtId="0" fontId="0" fillId="0" borderId="0" xfId="0"/>
    <xf numFmtId="0" fontId="0" fillId="0" borderId="0" xfId="0" applyAlignment="1">
      <alignment vertical="center"/>
    </xf>
    <xf numFmtId="0" fontId="1" fillId="0" borderId="1" xfId="0" applyFont="1" applyBorder="1" applyAlignment="1">
      <alignment vertical="center"/>
    </xf>
    <xf numFmtId="0" fontId="1" fillId="0" borderId="0" xfId="0" applyFont="1" applyAlignment="1">
      <alignment vertical="center"/>
    </xf>
    <xf numFmtId="0" fontId="3" fillId="0" borderId="0" xfId="0" applyFont="1" applyAlignment="1">
      <alignment vertical="center"/>
    </xf>
    <xf numFmtId="0" fontId="1" fillId="8" borderId="1" xfId="0" applyFont="1" applyFill="1" applyBorder="1" applyAlignment="1">
      <alignment vertical="center"/>
    </xf>
    <xf numFmtId="0" fontId="1" fillId="0" borderId="0" xfId="0" applyFont="1" applyBorder="1" applyAlignment="1">
      <alignment vertical="center"/>
    </xf>
    <xf numFmtId="164" fontId="5" fillId="0" borderId="0" xfId="2" applyNumberFormat="1" applyAlignment="1">
      <alignment horizontal="center"/>
    </xf>
    <xf numFmtId="164" fontId="7" fillId="0" borderId="0" xfId="2" applyNumberFormat="1" applyFont="1"/>
    <xf numFmtId="0" fontId="13" fillId="2" borderId="1" xfId="0" applyFont="1" applyFill="1" applyBorder="1" applyAlignment="1">
      <alignment vertical="center"/>
    </xf>
    <xf numFmtId="0" fontId="0" fillId="5" borderId="0" xfId="0" applyFill="1" applyAlignment="1">
      <alignment vertical="center"/>
    </xf>
    <xf numFmtId="0" fontId="0" fillId="4" borderId="0" xfId="0" applyFill="1" applyAlignment="1">
      <alignment vertical="center"/>
    </xf>
    <xf numFmtId="0" fontId="14" fillId="4" borderId="0" xfId="0" applyFont="1" applyFill="1" applyAlignment="1">
      <alignment vertical="center"/>
    </xf>
    <xf numFmtId="0" fontId="0" fillId="0" borderId="0" xfId="0" applyAlignment="1">
      <alignment horizont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0" borderId="1" xfId="0" applyFont="1" applyBorder="1" applyAlignment="1">
      <alignment horizontal="left" vertical="center" indent="1"/>
    </xf>
    <xf numFmtId="0" fontId="15" fillId="7" borderId="0" xfId="0" applyFont="1" applyFill="1" applyAlignment="1">
      <alignment horizontal="center"/>
    </xf>
    <xf numFmtId="0" fontId="15" fillId="7" borderId="0" xfId="0" applyFont="1" applyFill="1" applyAlignment="1">
      <alignment horizontal="left" indent="1"/>
    </xf>
    <xf numFmtId="0" fontId="1" fillId="0" borderId="1" xfId="0" applyFont="1" applyBorder="1" applyAlignment="1">
      <alignment horizontal="center" vertical="center"/>
    </xf>
    <xf numFmtId="0" fontId="1" fillId="9" borderId="1" xfId="0" applyFont="1" applyFill="1" applyBorder="1" applyAlignment="1">
      <alignment horizontal="left" vertical="center" indent="1"/>
    </xf>
    <xf numFmtId="0" fontId="16" fillId="0" borderId="0" xfId="0" applyFont="1" applyAlignment="1">
      <alignment horizontal="center" vertical="center"/>
    </xf>
    <xf numFmtId="0" fontId="17" fillId="0" borderId="0" xfId="0" applyFont="1" applyAlignment="1">
      <alignment horizontal="center" vertical="center"/>
    </xf>
    <xf numFmtId="0" fontId="1" fillId="0" borderId="1" xfId="0" applyFont="1" applyBorder="1" applyAlignment="1">
      <alignment horizontal="left" vertical="center" wrapText="1" indent="1"/>
    </xf>
    <xf numFmtId="0" fontId="18" fillId="9" borderId="1" xfId="0" applyFont="1" applyFill="1" applyBorder="1" applyAlignment="1">
      <alignment vertical="center"/>
    </xf>
    <xf numFmtId="0" fontId="19" fillId="0" borderId="0" xfId="0" applyFont="1" applyAlignment="1">
      <alignment horizontal="center"/>
    </xf>
    <xf numFmtId="0" fontId="1" fillId="11" borderId="1" xfId="0" applyFont="1" applyFill="1" applyBorder="1" applyAlignment="1">
      <alignment horizontal="left" vertical="center" wrapText="1" indent="3"/>
    </xf>
    <xf numFmtId="0" fontId="3" fillId="9" borderId="1" xfId="0" applyFont="1" applyFill="1" applyBorder="1" applyAlignment="1">
      <alignment horizontal="center" vertical="center"/>
    </xf>
    <xf numFmtId="0" fontId="20" fillId="2" borderId="1" xfId="0" applyFont="1" applyFill="1" applyBorder="1" applyAlignment="1">
      <alignment vertical="center"/>
    </xf>
    <xf numFmtId="0" fontId="1" fillId="9" borderId="1" xfId="0" applyFont="1" applyFill="1" applyBorder="1" applyAlignment="1">
      <alignment horizontal="left" vertical="center" wrapText="1" indent="1"/>
    </xf>
    <xf numFmtId="0" fontId="15" fillId="7" borderId="0" xfId="0" applyFont="1" applyFill="1" applyAlignment="1">
      <alignment horizontal="center" wrapText="1"/>
    </xf>
    <xf numFmtId="0" fontId="15" fillId="7" borderId="0" xfId="0" applyFont="1" applyFill="1" applyAlignment="1">
      <alignment horizontal="left" wrapText="1"/>
    </xf>
    <xf numFmtId="0" fontId="17" fillId="0" borderId="0" xfId="0" applyFont="1" applyAlignment="1">
      <alignment horizontal="center" vertical="center" wrapText="1"/>
    </xf>
    <xf numFmtId="0" fontId="0" fillId="0" borderId="0" xfId="0"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6" fillId="0" borderId="0" xfId="0" applyFont="1" applyAlignment="1">
      <alignment horizontal="center" vertical="center" wrapText="1"/>
    </xf>
    <xf numFmtId="0" fontId="0" fillId="0" borderId="0" xfId="0" applyAlignment="1">
      <alignment vertical="center" wrapText="1"/>
    </xf>
    <xf numFmtId="0" fontId="1" fillId="9" borderId="1" xfId="0" applyFont="1" applyFill="1" applyBorder="1" applyAlignment="1">
      <alignment horizontal="left" vertical="center" wrapText="1"/>
    </xf>
    <xf numFmtId="0" fontId="1" fillId="0" borderId="1" xfId="0" applyFont="1" applyBorder="1" applyAlignment="1">
      <alignment horizontal="left" vertical="top" wrapText="1" indent="1"/>
    </xf>
    <xf numFmtId="0" fontId="1" fillId="9" borderId="1" xfId="0" applyFont="1" applyFill="1" applyBorder="1" applyAlignment="1">
      <alignment horizontal="left" vertical="top" wrapText="1" indent="1"/>
    </xf>
    <xf numFmtId="0" fontId="1" fillId="5" borderId="1" xfId="0" applyFont="1" applyFill="1" applyBorder="1" applyAlignment="1">
      <alignment horizontal="center" vertical="center"/>
    </xf>
    <xf numFmtId="0" fontId="22" fillId="0" borderId="0" xfId="0" applyFont="1"/>
    <xf numFmtId="0" fontId="23" fillId="0" borderId="0" xfId="0" applyFont="1" applyAlignment="1">
      <alignment vertical="center"/>
    </xf>
    <xf numFmtId="0" fontId="23" fillId="0" borderId="0" xfId="0" applyFont="1" applyBorder="1" applyAlignment="1">
      <alignment vertical="center"/>
    </xf>
    <xf numFmtId="0" fontId="23" fillId="5" borderId="2" xfId="0" applyFont="1" applyFill="1" applyBorder="1" applyAlignment="1">
      <alignment horizontal="center" vertical="center"/>
    </xf>
    <xf numFmtId="0" fontId="27" fillId="0" borderId="0" xfId="0" applyFont="1" applyAlignment="1">
      <alignment horizontal="center" vertical="center"/>
    </xf>
    <xf numFmtId="0" fontId="27" fillId="0" borderId="5" xfId="0" applyFont="1" applyBorder="1" applyAlignment="1">
      <alignment horizontal="center" vertical="center"/>
    </xf>
    <xf numFmtId="0" fontId="28" fillId="0" borderId="0" xfId="0" applyFont="1" applyBorder="1" applyAlignment="1">
      <alignment vertical="center"/>
    </xf>
    <xf numFmtId="0" fontId="27" fillId="0" borderId="0" xfId="0" applyFont="1" applyAlignment="1">
      <alignment vertical="center"/>
    </xf>
    <xf numFmtId="0" fontId="27" fillId="0" borderId="0" xfId="0" applyFont="1" applyBorder="1" applyAlignment="1">
      <alignment vertical="center"/>
    </xf>
    <xf numFmtId="0" fontId="27" fillId="0" borderId="0" xfId="0" applyFont="1" applyAlignment="1">
      <alignment horizontal="center"/>
    </xf>
    <xf numFmtId="0" fontId="1" fillId="9" borderId="1" xfId="0" applyFont="1" applyFill="1" applyBorder="1" applyAlignment="1">
      <alignment horizontal="center" vertical="center"/>
    </xf>
    <xf numFmtId="0" fontId="27" fillId="0" borderId="0" xfId="0" applyFont="1" applyBorder="1" applyAlignment="1">
      <alignment horizontal="center" vertical="center"/>
    </xf>
    <xf numFmtId="0" fontId="21" fillId="0" borderId="0" xfId="0" applyFont="1" applyBorder="1" applyAlignment="1">
      <alignment vertical="center"/>
    </xf>
    <xf numFmtId="164" fontId="8" fillId="0" borderId="0" xfId="2" applyNumberFormat="1" applyFont="1" applyAlignment="1">
      <alignment horizontal="center"/>
    </xf>
    <xf numFmtId="0" fontId="23" fillId="6" borderId="2" xfId="0" applyFont="1" applyFill="1" applyBorder="1" applyAlignment="1">
      <alignment horizontal="center" vertical="center"/>
    </xf>
    <xf numFmtId="0" fontId="24" fillId="12" borderId="2" xfId="0" applyFont="1" applyFill="1" applyBorder="1" applyAlignment="1">
      <alignment horizontal="center" vertical="center"/>
    </xf>
    <xf numFmtId="0" fontId="24" fillId="7" borderId="1" xfId="0" applyFont="1" applyFill="1" applyBorder="1" applyAlignment="1">
      <alignment horizontal="center" vertical="center"/>
    </xf>
    <xf numFmtId="0" fontId="23" fillId="4" borderId="2" xfId="0" applyFont="1" applyFill="1" applyBorder="1" applyAlignment="1">
      <alignment horizontal="center" vertical="center"/>
    </xf>
    <xf numFmtId="0" fontId="24" fillId="10" borderId="2" xfId="0" applyFont="1" applyFill="1" applyBorder="1" applyAlignment="1">
      <alignment horizontal="center" vertical="center"/>
    </xf>
    <xf numFmtId="0" fontId="27" fillId="0" borderId="5" xfId="0" applyFont="1" applyBorder="1" applyAlignment="1">
      <alignment horizontal="center" vertical="center"/>
    </xf>
    <xf numFmtId="0" fontId="25" fillId="3" borderId="2" xfId="0" applyFont="1" applyFill="1" applyBorder="1" applyAlignment="1">
      <alignment horizontal="center" vertical="center"/>
    </xf>
    <xf numFmtId="0" fontId="24" fillId="13" borderId="1" xfId="0" applyFont="1" applyFill="1" applyBorder="1" applyAlignment="1">
      <alignment horizontal="center" vertical="center"/>
    </xf>
    <xf numFmtId="0" fontId="25" fillId="14" borderId="4" xfId="0" applyFont="1" applyFill="1" applyBorder="1" applyAlignment="1">
      <alignment horizontal="center" vertical="center" wrapText="1"/>
    </xf>
    <xf numFmtId="0" fontId="26" fillId="14" borderId="3" xfId="0" applyFont="1" applyFill="1" applyBorder="1"/>
    <xf numFmtId="0" fontId="25" fillId="2" borderId="2" xfId="0" applyFont="1" applyFill="1" applyBorder="1" applyAlignment="1">
      <alignment horizontal="center" vertical="center"/>
    </xf>
  </cellXfs>
  <cellStyles count="83">
    <cellStyle name="Hyperlink 2" xfId="4"/>
    <cellStyle name="Nor}al" xfId="5"/>
    <cellStyle name="Nor}al 2" xfId="6"/>
    <cellStyle name="Normal" xfId="0" builtinId="0"/>
    <cellStyle name="Normal 10" xfId="7"/>
    <cellStyle name="Normal 10 2" xfId="8"/>
    <cellStyle name="Normal 11" xfId="9"/>
    <cellStyle name="Normal 11 2" xfId="10"/>
    <cellStyle name="Normal 11 3" xfId="11"/>
    <cellStyle name="Normal 12" xfId="12"/>
    <cellStyle name="Normal 12 2" xfId="13"/>
    <cellStyle name="Normal 12 3" xfId="14"/>
    <cellStyle name="Normal 12 4" xfId="15"/>
    <cellStyle name="Normal 13" xfId="16"/>
    <cellStyle name="Normal 13 2" xfId="17"/>
    <cellStyle name="Normal 13 3" xfId="18"/>
    <cellStyle name="Normal 13 4" xfId="19"/>
    <cellStyle name="Normal 14" xfId="20"/>
    <cellStyle name="Normal 15" xfId="21"/>
    <cellStyle name="Normal 16" xfId="22"/>
    <cellStyle name="Normal 17" xfId="23"/>
    <cellStyle name="Normal 18" xfId="24"/>
    <cellStyle name="Normal 19" xfId="25"/>
    <cellStyle name="Normal 2" xfId="1"/>
    <cellStyle name="Normal 2 13" xfId="26"/>
    <cellStyle name="Normal 2 2" xfId="27"/>
    <cellStyle name="Normal 2 2 2" xfId="28"/>
    <cellStyle name="Normal 2 2 2 2" xfId="29"/>
    <cellStyle name="Normal 2 2 2 2 2" xfId="30"/>
    <cellStyle name="Normal 2 2 2 2 3" xfId="31"/>
    <cellStyle name="Normal 2 2 2 2 4" xfId="32"/>
    <cellStyle name="Normal 2 2 2 3" xfId="33"/>
    <cellStyle name="Normal 2 2 2 4" xfId="34"/>
    <cellStyle name="Normal 2 2 3" xfId="35"/>
    <cellStyle name="Normal 2 2 4" xfId="36"/>
    <cellStyle name="Normal 2 2 4 2" xfId="37"/>
    <cellStyle name="Normal 2 2 5" xfId="38"/>
    <cellStyle name="Normal 2 3" xfId="39"/>
    <cellStyle name="Normal 2 4" xfId="3"/>
    <cellStyle name="Normal 2 5" xfId="40"/>
    <cellStyle name="Normal 2 6" xfId="41"/>
    <cellStyle name="Normal 2 7" xfId="42"/>
    <cellStyle name="Normal 2 8" xfId="43"/>
    <cellStyle name="Normal 20" xfId="44"/>
    <cellStyle name="Normal 21" xfId="45"/>
    <cellStyle name="Normal 22" xfId="46"/>
    <cellStyle name="Normal 23" xfId="47"/>
    <cellStyle name="Normal 24" xfId="48"/>
    <cellStyle name="Normal 3" xfId="2"/>
    <cellStyle name="Normal 3 2" xfId="49"/>
    <cellStyle name="Normal 3 2 2" xfId="50"/>
    <cellStyle name="Normal 3 2 3" xfId="51"/>
    <cellStyle name="Normal 3 2 4" xfId="52"/>
    <cellStyle name="Normal 3 3" xfId="53"/>
    <cellStyle name="Normal 3 3 2" xfId="54"/>
    <cellStyle name="Normal 3 4" xfId="55"/>
    <cellStyle name="Normal 3 5" xfId="56"/>
    <cellStyle name="Normal 3 6" xfId="57"/>
    <cellStyle name="Normal 4" xfId="58"/>
    <cellStyle name="Normal 4 2" xfId="59"/>
    <cellStyle name="Normal 4 2 2" xfId="60"/>
    <cellStyle name="Normal 4 3" xfId="61"/>
    <cellStyle name="Normal 4 3 2" xfId="62"/>
    <cellStyle name="Normal 4 4" xfId="63"/>
    <cellStyle name="Normal 5" xfId="64"/>
    <cellStyle name="Normal 5 2" xfId="65"/>
    <cellStyle name="Normal 6" xfId="66"/>
    <cellStyle name="Normal 6 2" xfId="67"/>
    <cellStyle name="Normal 7" xfId="68"/>
    <cellStyle name="Normal 7 2" xfId="69"/>
    <cellStyle name="Normal 8" xfId="70"/>
    <cellStyle name="Normal 8 2" xfId="71"/>
    <cellStyle name="Normal 9" xfId="72"/>
    <cellStyle name="Normal 9 2" xfId="73"/>
    <cellStyle name="Normal 9 3" xfId="74"/>
    <cellStyle name="Normal 9 4" xfId="75"/>
    <cellStyle name="Percent 2" xfId="76"/>
    <cellStyle name="Style 1" xfId="77"/>
    <cellStyle name="Style 1 2" xfId="78"/>
    <cellStyle name="Style 1 3" xfId="79"/>
    <cellStyle name="Style 1 4" xfId="80"/>
    <cellStyle name="Style 1 5" xfId="81"/>
    <cellStyle name="Style 1 6" xfId="82"/>
  </cellStyles>
  <dxfs count="0"/>
  <tableStyles count="0" defaultTableStyle="TableStyleMedium9" defaultPivotStyle="PivotStyleLight16"/>
  <colors>
    <mruColors>
      <color rgb="FFFFAFA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21168</xdr:colOff>
      <xdr:row>16</xdr:row>
      <xdr:rowOff>42333</xdr:rowOff>
    </xdr:from>
    <xdr:to>
      <xdr:col>2</xdr:col>
      <xdr:colOff>435700</xdr:colOff>
      <xdr:row>17</xdr:row>
      <xdr:rowOff>222249</xdr:rowOff>
    </xdr:to>
    <xdr:pic>
      <xdr:nvPicPr>
        <xdr:cNvPr id="34" name="Picture 33">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16668" y="3619500"/>
          <a:ext cx="414532" cy="412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2</xdr:row>
      <xdr:rowOff>19050</xdr:rowOff>
    </xdr:from>
    <xdr:to>
      <xdr:col>2</xdr:col>
      <xdr:colOff>209550</xdr:colOff>
      <xdr:row>2</xdr:row>
      <xdr:rowOff>241300</xdr:rowOff>
    </xdr:to>
    <xdr:pic>
      <xdr:nvPicPr>
        <xdr:cNvPr id="2" name="Picture 1" descr="Talking%20Mouth%20Icon.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2114550" y="590550"/>
          <a:ext cx="190500" cy="222250"/>
        </a:xfrm>
        <a:prstGeom prst="rect">
          <a:avLst/>
        </a:prstGeom>
        <a:solidFill>
          <a:srgbClr val="FF0000"/>
        </a:solidFill>
        <a:ln>
          <a:solidFill>
            <a:srgbClr val="FFFF00"/>
          </a:solidFill>
        </a:ln>
        <a:effectLst>
          <a:outerShdw blurRad="50800" dist="38100" dir="2700000" algn="tl" rotWithShape="0">
            <a:prstClr val="black">
              <a:alpha val="40000"/>
            </a:prstClr>
          </a:outerShdw>
        </a:effectLst>
      </xdr:spPr>
    </xdr:pic>
    <xdr:clientData/>
  </xdr:twoCellAnchor>
  <xdr:twoCellAnchor>
    <xdr:from>
      <xdr:col>2</xdr:col>
      <xdr:colOff>28575</xdr:colOff>
      <xdr:row>3</xdr:row>
      <xdr:rowOff>66675</xdr:rowOff>
    </xdr:from>
    <xdr:to>
      <xdr:col>2</xdr:col>
      <xdr:colOff>152400</xdr:colOff>
      <xdr:row>3</xdr:row>
      <xdr:rowOff>171450</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1743075" y="742950"/>
          <a:ext cx="123825" cy="104775"/>
        </a:xfrm>
        <a:prstGeom prs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rgbClr val="00B0F0"/>
            </a:solidFill>
          </a:endParaRPr>
        </a:p>
      </xdr:txBody>
    </xdr:sp>
    <xdr:clientData/>
  </xdr:twoCellAnchor>
  <xdr:twoCellAnchor>
    <xdr:from>
      <xdr:col>2</xdr:col>
      <xdr:colOff>28575</xdr:colOff>
      <xdr:row>4</xdr:row>
      <xdr:rowOff>76200</xdr:rowOff>
    </xdr:from>
    <xdr:to>
      <xdr:col>2</xdr:col>
      <xdr:colOff>152400</xdr:colOff>
      <xdr:row>4</xdr:row>
      <xdr:rowOff>180975</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a:xfrm>
          <a:off x="1743075" y="1000125"/>
          <a:ext cx="123825" cy="104775"/>
        </a:xfrm>
        <a:prstGeom prs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rgbClr val="00B0F0"/>
            </a:solidFill>
          </a:endParaRPr>
        </a:p>
      </xdr:txBody>
    </xdr:sp>
    <xdr:clientData/>
  </xdr:twoCellAnchor>
  <xdr:twoCellAnchor>
    <xdr:from>
      <xdr:col>2</xdr:col>
      <xdr:colOff>556681</xdr:colOff>
      <xdr:row>20</xdr:row>
      <xdr:rowOff>17992</xdr:rowOff>
    </xdr:from>
    <xdr:to>
      <xdr:col>2</xdr:col>
      <xdr:colOff>747181</xdr:colOff>
      <xdr:row>20</xdr:row>
      <xdr:rowOff>179917</xdr:rowOff>
    </xdr:to>
    <xdr:sp macro="" textlink="">
      <xdr:nvSpPr>
        <xdr:cNvPr id="12" name="5-Point Star 11">
          <a:extLst>
            <a:ext uri="{FF2B5EF4-FFF2-40B4-BE49-F238E27FC236}">
              <a16:creationId xmlns:a16="http://schemas.microsoft.com/office/drawing/2014/main" id="{00000000-0008-0000-0000-00000C000000}"/>
            </a:ext>
          </a:extLst>
        </xdr:cNvPr>
        <xdr:cNvSpPr/>
      </xdr:nvSpPr>
      <xdr:spPr>
        <a:xfrm>
          <a:off x="2652181" y="4441825"/>
          <a:ext cx="190500" cy="161925"/>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endParaRPr lang="en-US" sz="1100">
            <a:solidFill>
              <a:schemeClr val="bg1"/>
            </a:solidFill>
          </a:endParaRPr>
        </a:p>
      </xdr:txBody>
    </xdr:sp>
    <xdr:clientData/>
  </xdr:twoCellAnchor>
  <xdr:twoCellAnchor>
    <xdr:from>
      <xdr:col>2</xdr:col>
      <xdr:colOff>76200</xdr:colOff>
      <xdr:row>22</xdr:row>
      <xdr:rowOff>28575</xdr:rowOff>
    </xdr:from>
    <xdr:to>
      <xdr:col>2</xdr:col>
      <xdr:colOff>228600</xdr:colOff>
      <xdr:row>22</xdr:row>
      <xdr:rowOff>200025</xdr:rowOff>
    </xdr:to>
    <xdr:sp macro="" textlink="">
      <xdr:nvSpPr>
        <xdr:cNvPr id="19" name="Isosceles Triangle 18">
          <a:extLst>
            <a:ext uri="{FF2B5EF4-FFF2-40B4-BE49-F238E27FC236}">
              <a16:creationId xmlns:a16="http://schemas.microsoft.com/office/drawing/2014/main" id="{00000000-0008-0000-0000-000013000000}"/>
            </a:ext>
          </a:extLst>
        </xdr:cNvPr>
        <xdr:cNvSpPr/>
      </xdr:nvSpPr>
      <xdr:spPr>
        <a:xfrm>
          <a:off x="1790700" y="4286250"/>
          <a:ext cx="152400" cy="171450"/>
        </a:xfrm>
        <a:prstGeom prst="triangle">
          <a:avLst/>
        </a:prstGeom>
        <a:ln/>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76200</xdr:colOff>
      <xdr:row>24</xdr:row>
      <xdr:rowOff>28575</xdr:rowOff>
    </xdr:from>
    <xdr:to>
      <xdr:col>2</xdr:col>
      <xdr:colOff>228600</xdr:colOff>
      <xdr:row>24</xdr:row>
      <xdr:rowOff>200025</xdr:rowOff>
    </xdr:to>
    <xdr:sp macro="" textlink="">
      <xdr:nvSpPr>
        <xdr:cNvPr id="20" name="Isosceles Triangle 19">
          <a:extLst>
            <a:ext uri="{FF2B5EF4-FFF2-40B4-BE49-F238E27FC236}">
              <a16:creationId xmlns:a16="http://schemas.microsoft.com/office/drawing/2014/main" id="{00000000-0008-0000-0000-000014000000}"/>
            </a:ext>
          </a:extLst>
        </xdr:cNvPr>
        <xdr:cNvSpPr/>
      </xdr:nvSpPr>
      <xdr:spPr>
        <a:xfrm>
          <a:off x="1790700" y="4514850"/>
          <a:ext cx="152400" cy="171450"/>
        </a:xfrm>
        <a:prstGeom prst="triangle">
          <a:avLst/>
        </a:prstGeom>
        <a:ln/>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2</xdr:col>
      <xdr:colOff>19050</xdr:colOff>
      <xdr:row>30</xdr:row>
      <xdr:rowOff>9525</xdr:rowOff>
    </xdr:from>
    <xdr:to>
      <xdr:col>2</xdr:col>
      <xdr:colOff>209550</xdr:colOff>
      <xdr:row>30</xdr:row>
      <xdr:rowOff>231775</xdr:rowOff>
    </xdr:to>
    <xdr:pic>
      <xdr:nvPicPr>
        <xdr:cNvPr id="23" name="Picture 22" descr="Talking%20Mouth%20Icon.jp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stretch>
          <a:fillRect/>
        </a:stretch>
      </xdr:blipFill>
      <xdr:spPr>
        <a:xfrm>
          <a:off x="1666875" y="7562850"/>
          <a:ext cx="190500" cy="222250"/>
        </a:xfrm>
        <a:prstGeom prst="rect">
          <a:avLst/>
        </a:prstGeom>
        <a:solidFill>
          <a:srgbClr val="FF0000"/>
        </a:solidFill>
        <a:ln>
          <a:solidFill>
            <a:srgbClr val="FFFF00"/>
          </a:solidFill>
        </a:ln>
        <a:effectLst>
          <a:outerShdw blurRad="50800" dist="38100" dir="2700000" algn="tl" rotWithShape="0">
            <a:prstClr val="black">
              <a:alpha val="40000"/>
            </a:prstClr>
          </a:outerShdw>
        </a:effectLst>
      </xdr:spPr>
    </xdr:pic>
    <xdr:clientData/>
  </xdr:twoCellAnchor>
  <xdr:twoCellAnchor>
    <xdr:from>
      <xdr:col>2</xdr:col>
      <xdr:colOff>66675</xdr:colOff>
      <xdr:row>29</xdr:row>
      <xdr:rowOff>66675</xdr:rowOff>
    </xdr:from>
    <xdr:to>
      <xdr:col>2</xdr:col>
      <xdr:colOff>209550</xdr:colOff>
      <xdr:row>29</xdr:row>
      <xdr:rowOff>152400</xdr:rowOff>
    </xdr:to>
    <xdr:sp macro="" textlink="">
      <xdr:nvSpPr>
        <xdr:cNvPr id="25" name="4-Point Star 24">
          <a:extLst>
            <a:ext uri="{FF2B5EF4-FFF2-40B4-BE49-F238E27FC236}">
              <a16:creationId xmlns:a16="http://schemas.microsoft.com/office/drawing/2014/main" id="{00000000-0008-0000-0000-000019000000}"/>
            </a:ext>
          </a:extLst>
        </xdr:cNvPr>
        <xdr:cNvSpPr/>
      </xdr:nvSpPr>
      <xdr:spPr>
        <a:xfrm>
          <a:off x="1781175" y="6534150"/>
          <a:ext cx="142875" cy="85725"/>
        </a:xfrm>
        <a:prstGeom prst="star4">
          <a:avLst/>
        </a:prstGeom>
        <a:solidFill>
          <a:srgbClr val="00B0F0"/>
        </a:solidFill>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en-US" sz="1100"/>
        </a:p>
      </xdr:txBody>
    </xdr:sp>
    <xdr:clientData/>
  </xdr:twoCellAnchor>
  <xdr:twoCellAnchor>
    <xdr:from>
      <xdr:col>2</xdr:col>
      <xdr:colOff>47625</xdr:colOff>
      <xdr:row>8</xdr:row>
      <xdr:rowOff>28575</xdr:rowOff>
    </xdr:from>
    <xdr:to>
      <xdr:col>2</xdr:col>
      <xdr:colOff>228600</xdr:colOff>
      <xdr:row>8</xdr:row>
      <xdr:rowOff>190500</xdr:rowOff>
    </xdr:to>
    <xdr:sp macro="" textlink="">
      <xdr:nvSpPr>
        <xdr:cNvPr id="32" name="Diamond 31">
          <a:extLst>
            <a:ext uri="{FF2B5EF4-FFF2-40B4-BE49-F238E27FC236}">
              <a16:creationId xmlns:a16="http://schemas.microsoft.com/office/drawing/2014/main" id="{00000000-0008-0000-0000-000020000000}"/>
            </a:ext>
          </a:extLst>
        </xdr:cNvPr>
        <xdr:cNvSpPr/>
      </xdr:nvSpPr>
      <xdr:spPr>
        <a:xfrm>
          <a:off x="2143125" y="1965325"/>
          <a:ext cx="180975" cy="161925"/>
        </a:xfrm>
        <a:prstGeom prst="diamond">
          <a:avLst/>
        </a:prstGeom>
        <a:solidFill>
          <a:srgbClr val="FF0000"/>
        </a:solidFill>
        <a:ln w="63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6350">
              <a:solidFill>
                <a:schemeClr val="accent2">
                  <a:satMod val="140000"/>
                </a:schemeClr>
              </a:solidFill>
              <a:prstDash val="solid"/>
              <a:miter lim="800000"/>
            </a:ln>
            <a:noFill/>
            <a:effectLst>
              <a:outerShdw blurRad="50800" dist="38100" dir="2700000" algn="tl" rotWithShape="0">
                <a:prstClr val="black">
                  <a:alpha val="40000"/>
                </a:prstClr>
              </a:outerShdw>
            </a:effectLst>
          </a:endParaRPr>
        </a:p>
      </xdr:txBody>
    </xdr:sp>
    <xdr:clientData/>
  </xdr:twoCellAnchor>
  <xdr:twoCellAnchor>
    <xdr:from>
      <xdr:col>2</xdr:col>
      <xdr:colOff>47625</xdr:colOff>
      <xdr:row>6</xdr:row>
      <xdr:rowOff>38100</xdr:rowOff>
    </xdr:from>
    <xdr:to>
      <xdr:col>2</xdr:col>
      <xdr:colOff>228600</xdr:colOff>
      <xdr:row>6</xdr:row>
      <xdr:rowOff>200025</xdr:rowOff>
    </xdr:to>
    <xdr:sp macro="" textlink="">
      <xdr:nvSpPr>
        <xdr:cNvPr id="24" name="Diamond 23">
          <a:extLst>
            <a:ext uri="{FF2B5EF4-FFF2-40B4-BE49-F238E27FC236}">
              <a16:creationId xmlns:a16="http://schemas.microsoft.com/office/drawing/2014/main" id="{00000000-0008-0000-0000-000018000000}"/>
            </a:ext>
          </a:extLst>
        </xdr:cNvPr>
        <xdr:cNvSpPr/>
      </xdr:nvSpPr>
      <xdr:spPr>
        <a:xfrm>
          <a:off x="2143125" y="1488017"/>
          <a:ext cx="180975" cy="161925"/>
        </a:xfrm>
        <a:prstGeom prst="diamond">
          <a:avLst/>
        </a:prstGeom>
        <a:solidFill>
          <a:srgbClr val="FF0000"/>
        </a:solidFill>
        <a:ln w="63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6350">
              <a:solidFill>
                <a:schemeClr val="accent2">
                  <a:satMod val="140000"/>
                </a:schemeClr>
              </a:solidFill>
              <a:prstDash val="solid"/>
              <a:miter lim="800000"/>
            </a:ln>
            <a:noFill/>
            <a:effectLst>
              <a:outerShdw blurRad="50800" dist="38100" dir="2700000" algn="tl" rotWithShape="0">
                <a:prstClr val="black">
                  <a:alpha val="40000"/>
                </a:prstClr>
              </a:outerShdw>
            </a:effectLst>
          </a:endParaRPr>
        </a:p>
      </xdr:txBody>
    </xdr:sp>
    <xdr:clientData/>
  </xdr:twoCellAnchor>
  <xdr:twoCellAnchor>
    <xdr:from>
      <xdr:col>2</xdr:col>
      <xdr:colOff>47625</xdr:colOff>
      <xdr:row>7</xdr:row>
      <xdr:rowOff>38100</xdr:rowOff>
    </xdr:from>
    <xdr:to>
      <xdr:col>2</xdr:col>
      <xdr:colOff>228600</xdr:colOff>
      <xdr:row>7</xdr:row>
      <xdr:rowOff>200025</xdr:rowOff>
    </xdr:to>
    <xdr:sp macro="" textlink="">
      <xdr:nvSpPr>
        <xdr:cNvPr id="27" name="Diamond 26">
          <a:extLst>
            <a:ext uri="{FF2B5EF4-FFF2-40B4-BE49-F238E27FC236}">
              <a16:creationId xmlns:a16="http://schemas.microsoft.com/office/drawing/2014/main" id="{00000000-0008-0000-0000-00001B000000}"/>
            </a:ext>
          </a:extLst>
        </xdr:cNvPr>
        <xdr:cNvSpPr/>
      </xdr:nvSpPr>
      <xdr:spPr>
        <a:xfrm>
          <a:off x="2143125" y="1731433"/>
          <a:ext cx="180975" cy="161925"/>
        </a:xfrm>
        <a:prstGeom prst="diamond">
          <a:avLst/>
        </a:prstGeom>
        <a:solidFill>
          <a:srgbClr val="FF0000"/>
        </a:solidFill>
        <a:ln w="63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6350">
              <a:solidFill>
                <a:schemeClr val="accent2">
                  <a:satMod val="140000"/>
                </a:schemeClr>
              </a:solidFill>
              <a:prstDash val="solid"/>
              <a:miter lim="800000"/>
            </a:ln>
            <a:noFill/>
            <a:effectLst>
              <a:outerShdw blurRad="50800" dist="38100" dir="2700000" algn="tl" rotWithShape="0">
                <a:prstClr val="black">
                  <a:alpha val="40000"/>
                </a:prstClr>
              </a:outerShdw>
            </a:effectLst>
          </a:endParaRPr>
        </a:p>
      </xdr:txBody>
    </xdr:sp>
    <xdr:clientData/>
  </xdr:twoCellAnchor>
  <xdr:twoCellAnchor>
    <xdr:from>
      <xdr:col>2</xdr:col>
      <xdr:colOff>556681</xdr:colOff>
      <xdr:row>19</xdr:row>
      <xdr:rowOff>17992</xdr:rowOff>
    </xdr:from>
    <xdr:to>
      <xdr:col>2</xdr:col>
      <xdr:colOff>747181</xdr:colOff>
      <xdr:row>19</xdr:row>
      <xdr:rowOff>179917</xdr:rowOff>
    </xdr:to>
    <xdr:sp macro="" textlink="">
      <xdr:nvSpPr>
        <xdr:cNvPr id="30" name="5-Point Star 29">
          <a:extLst>
            <a:ext uri="{FF2B5EF4-FFF2-40B4-BE49-F238E27FC236}">
              <a16:creationId xmlns:a16="http://schemas.microsoft.com/office/drawing/2014/main" id="{00000000-0008-0000-0000-00001E000000}"/>
            </a:ext>
          </a:extLst>
        </xdr:cNvPr>
        <xdr:cNvSpPr/>
      </xdr:nvSpPr>
      <xdr:spPr>
        <a:xfrm>
          <a:off x="2652181" y="4208992"/>
          <a:ext cx="190500" cy="161925"/>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endParaRPr lang="en-US" sz="1100">
            <a:solidFill>
              <a:schemeClr val="bg1"/>
            </a:solidFill>
          </a:endParaRPr>
        </a:p>
      </xdr:txBody>
    </xdr:sp>
    <xdr:clientData/>
  </xdr:twoCellAnchor>
  <xdr:twoCellAnchor>
    <xdr:from>
      <xdr:col>2</xdr:col>
      <xdr:colOff>76200</xdr:colOff>
      <xdr:row>23</xdr:row>
      <xdr:rowOff>28575</xdr:rowOff>
    </xdr:from>
    <xdr:to>
      <xdr:col>2</xdr:col>
      <xdr:colOff>228600</xdr:colOff>
      <xdr:row>23</xdr:row>
      <xdr:rowOff>200025</xdr:rowOff>
    </xdr:to>
    <xdr:sp macro="" textlink="">
      <xdr:nvSpPr>
        <xdr:cNvPr id="37" name="Isosceles Triangle 36">
          <a:extLst>
            <a:ext uri="{FF2B5EF4-FFF2-40B4-BE49-F238E27FC236}">
              <a16:creationId xmlns:a16="http://schemas.microsoft.com/office/drawing/2014/main" id="{00000000-0008-0000-0000-000025000000}"/>
            </a:ext>
          </a:extLst>
        </xdr:cNvPr>
        <xdr:cNvSpPr/>
      </xdr:nvSpPr>
      <xdr:spPr>
        <a:xfrm>
          <a:off x="2171700" y="5324475"/>
          <a:ext cx="152400" cy="171450"/>
        </a:xfrm>
        <a:prstGeom prst="triangle">
          <a:avLst/>
        </a:prstGeom>
        <a:ln/>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76200</xdr:colOff>
      <xdr:row>24</xdr:row>
      <xdr:rowOff>28575</xdr:rowOff>
    </xdr:from>
    <xdr:to>
      <xdr:col>2</xdr:col>
      <xdr:colOff>228600</xdr:colOff>
      <xdr:row>24</xdr:row>
      <xdr:rowOff>200025</xdr:rowOff>
    </xdr:to>
    <xdr:sp macro="" textlink="">
      <xdr:nvSpPr>
        <xdr:cNvPr id="38" name="Isosceles Triangle 37">
          <a:extLst>
            <a:ext uri="{FF2B5EF4-FFF2-40B4-BE49-F238E27FC236}">
              <a16:creationId xmlns:a16="http://schemas.microsoft.com/office/drawing/2014/main" id="{00000000-0008-0000-0000-000026000000}"/>
            </a:ext>
          </a:extLst>
        </xdr:cNvPr>
        <xdr:cNvSpPr/>
      </xdr:nvSpPr>
      <xdr:spPr>
        <a:xfrm>
          <a:off x="2171700" y="5095875"/>
          <a:ext cx="152400" cy="171450"/>
        </a:xfrm>
        <a:prstGeom prst="triangle">
          <a:avLst/>
        </a:prstGeom>
        <a:ln/>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38100</xdr:colOff>
      <xdr:row>26</xdr:row>
      <xdr:rowOff>38100</xdr:rowOff>
    </xdr:from>
    <xdr:to>
      <xdr:col>2</xdr:col>
      <xdr:colOff>190500</xdr:colOff>
      <xdr:row>26</xdr:row>
      <xdr:rowOff>190500</xdr:rowOff>
    </xdr:to>
    <xdr:sp macro="" textlink="">
      <xdr:nvSpPr>
        <xdr:cNvPr id="39" name="Smiley Face 38">
          <a:extLst>
            <a:ext uri="{FF2B5EF4-FFF2-40B4-BE49-F238E27FC236}">
              <a16:creationId xmlns:a16="http://schemas.microsoft.com/office/drawing/2014/main" id="{00000000-0008-0000-0000-000027000000}"/>
            </a:ext>
          </a:extLst>
        </xdr:cNvPr>
        <xdr:cNvSpPr/>
      </xdr:nvSpPr>
      <xdr:spPr>
        <a:xfrm>
          <a:off x="2133600" y="5715000"/>
          <a:ext cx="152400" cy="152400"/>
        </a:xfrm>
        <a:prstGeom prst="smileyFace">
          <a:avLst/>
        </a:prstGeom>
        <a:solidFill>
          <a:srgbClr val="FFFF00"/>
        </a:solidFill>
        <a:ln w="9525"/>
        <a:effectLst>
          <a:outerShdw blurRad="63500" sx="102000" sy="102000" algn="ctr"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US" sz="1100" b="1"/>
        </a:p>
      </xdr:txBody>
    </xdr:sp>
    <xdr:clientData/>
  </xdr:twoCellAnchor>
  <xdr:twoCellAnchor>
    <xdr:from>
      <xdr:col>2</xdr:col>
      <xdr:colOff>38100</xdr:colOff>
      <xdr:row>27</xdr:row>
      <xdr:rowOff>38100</xdr:rowOff>
    </xdr:from>
    <xdr:to>
      <xdr:col>2</xdr:col>
      <xdr:colOff>190500</xdr:colOff>
      <xdr:row>27</xdr:row>
      <xdr:rowOff>190500</xdr:rowOff>
    </xdr:to>
    <xdr:sp macro="" textlink="">
      <xdr:nvSpPr>
        <xdr:cNvPr id="40" name="Smiley Face 39">
          <a:extLst>
            <a:ext uri="{FF2B5EF4-FFF2-40B4-BE49-F238E27FC236}">
              <a16:creationId xmlns:a16="http://schemas.microsoft.com/office/drawing/2014/main" id="{00000000-0008-0000-0000-000028000000}"/>
            </a:ext>
          </a:extLst>
        </xdr:cNvPr>
        <xdr:cNvSpPr/>
      </xdr:nvSpPr>
      <xdr:spPr>
        <a:xfrm>
          <a:off x="2133600" y="5943600"/>
          <a:ext cx="152400" cy="152400"/>
        </a:xfrm>
        <a:prstGeom prst="smileyFace">
          <a:avLst/>
        </a:prstGeom>
        <a:solidFill>
          <a:srgbClr val="FFFF00"/>
        </a:solidFill>
        <a:ln w="9525"/>
        <a:effectLst>
          <a:outerShdw blurRad="63500" sx="102000" sy="102000" algn="ctr"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US" sz="1100" b="1"/>
        </a:p>
      </xdr:txBody>
    </xdr:sp>
    <xdr:clientData/>
  </xdr:twoCellAnchor>
  <xdr:twoCellAnchor>
    <xdr:from>
      <xdr:col>2</xdr:col>
      <xdr:colOff>38100</xdr:colOff>
      <xdr:row>32</xdr:row>
      <xdr:rowOff>38100</xdr:rowOff>
    </xdr:from>
    <xdr:to>
      <xdr:col>2</xdr:col>
      <xdr:colOff>209550</xdr:colOff>
      <xdr:row>32</xdr:row>
      <xdr:rowOff>200025</xdr:rowOff>
    </xdr:to>
    <xdr:sp macro="" textlink="">
      <xdr:nvSpPr>
        <xdr:cNvPr id="44" name="&quot;No&quot; Symbol 43">
          <a:extLst>
            <a:ext uri="{FF2B5EF4-FFF2-40B4-BE49-F238E27FC236}">
              <a16:creationId xmlns:a16="http://schemas.microsoft.com/office/drawing/2014/main" id="{00000000-0008-0000-0000-00002C000000}"/>
            </a:ext>
          </a:extLst>
        </xdr:cNvPr>
        <xdr:cNvSpPr/>
      </xdr:nvSpPr>
      <xdr:spPr>
        <a:xfrm>
          <a:off x="2133600" y="7010400"/>
          <a:ext cx="171450" cy="161925"/>
        </a:xfrm>
        <a:prstGeom prst="noSmoking">
          <a:avLst/>
        </a:prstGeom>
        <a:solidFill>
          <a:srgbClr val="FF0000"/>
        </a:solidFill>
        <a:ln w="3175"/>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endParaRPr lang="en-US" sz="1100">
            <a:solidFill>
              <a:schemeClr val="tx1"/>
            </a:solidFill>
          </a:endParaRPr>
        </a:p>
      </xdr:txBody>
    </xdr:sp>
    <xdr:clientData/>
  </xdr:twoCellAnchor>
  <xdr:twoCellAnchor>
    <xdr:from>
      <xdr:col>2</xdr:col>
      <xdr:colOff>38100</xdr:colOff>
      <xdr:row>33</xdr:row>
      <xdr:rowOff>28575</xdr:rowOff>
    </xdr:from>
    <xdr:to>
      <xdr:col>2</xdr:col>
      <xdr:colOff>209550</xdr:colOff>
      <xdr:row>33</xdr:row>
      <xdr:rowOff>190500</xdr:rowOff>
    </xdr:to>
    <xdr:sp macro="" textlink="">
      <xdr:nvSpPr>
        <xdr:cNvPr id="45" name="&quot;No&quot; Symbol 44">
          <a:extLst>
            <a:ext uri="{FF2B5EF4-FFF2-40B4-BE49-F238E27FC236}">
              <a16:creationId xmlns:a16="http://schemas.microsoft.com/office/drawing/2014/main" id="{00000000-0008-0000-0000-00002D000000}"/>
            </a:ext>
          </a:extLst>
        </xdr:cNvPr>
        <xdr:cNvSpPr/>
      </xdr:nvSpPr>
      <xdr:spPr>
        <a:xfrm>
          <a:off x="2133600" y="7229475"/>
          <a:ext cx="171450" cy="161925"/>
        </a:xfrm>
        <a:prstGeom prst="noSmoking">
          <a:avLst/>
        </a:prstGeom>
        <a:solidFill>
          <a:srgbClr val="FF0000"/>
        </a:solidFill>
        <a:ln w="3175"/>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endParaRPr lang="en-US" sz="1100">
            <a:solidFill>
              <a:schemeClr val="tx1"/>
            </a:solidFill>
          </a:endParaRPr>
        </a:p>
      </xdr:txBody>
    </xdr:sp>
    <xdr:clientData/>
  </xdr:twoCellAnchor>
  <xdr:twoCellAnchor editAs="oneCell">
    <xdr:from>
      <xdr:col>2</xdr:col>
      <xdr:colOff>52918</xdr:colOff>
      <xdr:row>14</xdr:row>
      <xdr:rowOff>23138</xdr:rowOff>
    </xdr:from>
    <xdr:to>
      <xdr:col>2</xdr:col>
      <xdr:colOff>211667</xdr:colOff>
      <xdr:row>14</xdr:row>
      <xdr:rowOff>239571</xdr:rowOff>
    </xdr:to>
    <xdr:pic>
      <xdr:nvPicPr>
        <xdr:cNvPr id="33" name="Picture 32">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148418" y="3219305"/>
          <a:ext cx="158749" cy="216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31749</xdr:colOff>
      <xdr:row>19</xdr:row>
      <xdr:rowOff>10582</xdr:rowOff>
    </xdr:from>
    <xdr:to>
      <xdr:col>2</xdr:col>
      <xdr:colOff>486834</xdr:colOff>
      <xdr:row>21</xdr:row>
      <xdr:rowOff>0</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27249" y="4201582"/>
          <a:ext cx="455085" cy="4550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mats_kuruvilla\Local%20Settings\Temporary%20Internet%20Files\Content.Outlook\4VONXJ48\Input_people%20track(BAC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diatrain\Batch_details\CTS\CTS_New_Hire_Trainings\CTS_Blend\FY10%20Q1\CTS_%20FY_%2010_%20Voice%203\FY10_Q1_Voice03%20(Bl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People Track Sheet "/>
      <sheetName val="Recruiter wise per Process sel"/>
      <sheetName val="Versant Utilization"/>
      <sheetName val="Dropdown List"/>
    </sheetNames>
    <sheetDataSet>
      <sheetData sheetId="0" refreshError="1"/>
      <sheetData sheetId="1" refreshError="1"/>
      <sheetData sheetId="2" refreshError="1"/>
      <sheetData sheetId="3" refreshError="1">
        <row r="3">
          <cell r="A3" t="str">
            <v xml:space="preserve">Local </v>
          </cell>
        </row>
        <row r="4">
          <cell r="A4" t="str">
            <v>Out Station</v>
          </cell>
        </row>
        <row r="22">
          <cell r="D22" t="str">
            <v>Advertising</v>
          </cell>
        </row>
        <row r="23">
          <cell r="D23" t="str">
            <v>Agriculture</v>
          </cell>
        </row>
        <row r="24">
          <cell r="D24" t="str">
            <v xml:space="preserve">Arts </v>
          </cell>
        </row>
        <row r="25">
          <cell r="D25" t="str">
            <v>Biosystems</v>
          </cell>
        </row>
        <row r="26">
          <cell r="D26" t="str">
            <v>Business Application</v>
          </cell>
        </row>
        <row r="27">
          <cell r="D27" t="str">
            <v>Commerce</v>
          </cell>
        </row>
        <row r="28">
          <cell r="D28" t="str">
            <v>Computer Application</v>
          </cell>
        </row>
        <row r="29">
          <cell r="D29" t="str">
            <v>Computer Science</v>
          </cell>
        </row>
        <row r="30">
          <cell r="D30" t="str">
            <v>Finance</v>
          </cell>
        </row>
        <row r="31">
          <cell r="D31" t="str">
            <v>HR</v>
          </cell>
        </row>
        <row r="32">
          <cell r="D32" t="str">
            <v>International</v>
          </cell>
        </row>
        <row r="33">
          <cell r="D33" t="str">
            <v>IT</v>
          </cell>
        </row>
        <row r="34">
          <cell r="D34" t="str">
            <v>Marketing</v>
          </cell>
        </row>
        <row r="35">
          <cell r="D35" t="str">
            <v>Maths</v>
          </cell>
        </row>
        <row r="36">
          <cell r="D36" t="str">
            <v>Medical Transcription</v>
          </cell>
        </row>
        <row r="37">
          <cell r="D37" t="str">
            <v>Microbiology</v>
          </cell>
        </row>
        <row r="38">
          <cell r="D38" t="str">
            <v>Operations</v>
          </cell>
        </row>
        <row r="39">
          <cell r="D39" t="str">
            <v>Pharmacy</v>
          </cell>
        </row>
        <row r="40">
          <cell r="D40" t="str">
            <v>Psychology</v>
          </cell>
        </row>
        <row r="41">
          <cell r="D41" t="str">
            <v>Science</v>
          </cell>
        </row>
        <row r="42">
          <cell r="D42" t="str">
            <v>Systems</v>
          </cell>
        </row>
        <row r="43">
          <cell r="D43" t="str">
            <v>Theology</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tten"/>
      <sheetName val="Infractions"/>
      <sheetName val="MPlan"/>
      <sheetName val="Scores"/>
      <sheetName val="Batch_Info"/>
      <sheetName val="Hiring_Info"/>
      <sheetName val="OBD"/>
      <sheetName val="Scores Raw"/>
      <sheetName val="KC List"/>
      <sheetName val="Rank"/>
      <sheetName val="Comp"/>
      <sheetName val="EWS_Attr"/>
      <sheetName val="EWS_Perf"/>
      <sheetName val="1 x 1"/>
      <sheetName val="IDs"/>
      <sheetName val="Handovr"/>
      <sheetName val="Contacts"/>
      <sheetName val="Daily Events"/>
      <sheetName val="Bank Details"/>
      <sheetName val="Checklist"/>
      <sheetName val="Legends"/>
      <sheetName val="Misc"/>
      <sheetName val="Fine Collec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048283">
          <cell r="AA1048283" t="str">
            <v>Master Course - C CTS Combined New HIre 2008</v>
          </cell>
          <cell r="AB1048283" t="str">
            <v>Master Course - C CTS Combined New HIre 2008</v>
          </cell>
        </row>
        <row r="1048284">
          <cell r="AA1048284" t="str">
            <v>Software DellConnect 2.0</v>
          </cell>
          <cell r="AB1048284" t="str">
            <v>Software DellConnect 2.0</v>
          </cell>
        </row>
        <row r="1048285">
          <cell r="AA1048285" t="str">
            <v>CTSNH0001v1</v>
          </cell>
          <cell r="AB1048285" t="str">
            <v>Introduction to CTS</v>
          </cell>
        </row>
        <row r="1048286">
          <cell r="AA1048286" t="str">
            <v>CTSNH0008v1</v>
          </cell>
          <cell r="AB1048286" t="str">
            <v>Service &amp; Support Practices</v>
          </cell>
        </row>
        <row r="1048287">
          <cell r="AA1048287" t="str">
            <v>CTSNH0002v1</v>
          </cell>
          <cell r="AB1048287" t="str">
            <v>Identifying the Customer</v>
          </cell>
        </row>
        <row r="1048288">
          <cell r="AA1048288" t="str">
            <v>CTSNH0009v1</v>
          </cell>
          <cell r="AB1048288" t="str">
            <v>DellServ: Cases</v>
          </cell>
        </row>
        <row r="1048289">
          <cell r="AA1048289" t="str">
            <v>CTSNH0016v1</v>
          </cell>
          <cell r="AB1048289" t="str">
            <v>Non-Service Dispatches</v>
          </cell>
        </row>
        <row r="1048290">
          <cell r="AA1048290" t="str">
            <v>CTSNH0013v1</v>
          </cell>
          <cell r="AB1048290" t="str">
            <v>DellServ: Call Profiling</v>
          </cell>
        </row>
        <row r="1048291">
          <cell r="AA1048291" t="str">
            <v>CTSNH0015v1</v>
          </cell>
          <cell r="AB1048291" t="str">
            <v>Video Hardware Troubleshooting</v>
          </cell>
        </row>
        <row r="1048292">
          <cell r="AA1048292" t="str">
            <v>CTSNH0035v1</v>
          </cell>
          <cell r="AB1048292" t="str">
            <v>Windows Vista Startup &amp; Boot Configuration</v>
          </cell>
        </row>
        <row r="1048293">
          <cell r="AA1048293" t="str">
            <v>CTSNH0036v1</v>
          </cell>
          <cell r="AB1048293" t="str">
            <v>Windows Vista User Interface</v>
          </cell>
        </row>
        <row r="1048294">
          <cell r="AA1048294" t="str">
            <v>CTSNH0062v1</v>
          </cell>
          <cell r="AB1048294" t="str">
            <v>Windows Vista System Restore</v>
          </cell>
        </row>
        <row r="1048295">
          <cell r="AA1048295" t="str">
            <v>CTSNH0073v2</v>
          </cell>
          <cell r="AB1048295" t="str">
            <v>Wireless Networking 2</v>
          </cell>
        </row>
        <row r="1048296">
          <cell r="AA1048296" t="str">
            <v>CTSNH0005v1</v>
          </cell>
          <cell r="AB1048296" t="str">
            <v>Internal Tools Overview</v>
          </cell>
        </row>
        <row r="1048297">
          <cell r="AA1048297" t="str">
            <v>CTSNH0006v1</v>
          </cell>
          <cell r="AB1048297" t="str">
            <v>DellServ: Basic Navigation</v>
          </cell>
        </row>
        <row r="1048298">
          <cell r="AA1048298" t="str">
            <v>CTSNH0020v1</v>
          </cell>
          <cell r="AB1048298" t="str">
            <v>Service Dispatches</v>
          </cell>
        </row>
        <row r="1048299">
          <cell r="AA1048299" t="str">
            <v>CTSNH0017v1</v>
          </cell>
          <cell r="AB1048299" t="str">
            <v>DellServ: Non-Service Dispatching</v>
          </cell>
        </row>
        <row r="1048300">
          <cell r="AA1048300" t="str">
            <v>CTSNH0018v1</v>
          </cell>
          <cell r="AB1048300" t="str">
            <v>Professionalism and Call Control</v>
          </cell>
        </row>
        <row r="1048301">
          <cell r="AA1048301" t="str">
            <v>CTSNH0019v1</v>
          </cell>
          <cell r="AB1048301" t="str">
            <v>Hard Drive Troubleshooting</v>
          </cell>
        </row>
        <row r="1048302">
          <cell r="AA1048302" t="str">
            <v>CTSNH0007v1</v>
          </cell>
          <cell r="AB1048302" t="str">
            <v>DSN: Introduction</v>
          </cell>
        </row>
        <row r="1048303">
          <cell r="AA1048303" t="str">
            <v>CTSNH0010v1</v>
          </cell>
          <cell r="AB1048303" t="str">
            <v>US/American Customer Expectations</v>
          </cell>
        </row>
        <row r="1048304">
          <cell r="AA1048304" t="str">
            <v>CTSNH0003v1</v>
          </cell>
          <cell r="AB1048304" t="str">
            <v>Support Basics</v>
          </cell>
        </row>
        <row r="1048305">
          <cell r="AA1048305" t="str">
            <v>CTSNH0021v1</v>
          </cell>
          <cell r="AB1048305" t="str">
            <v>DellServ: Service Dispatching</v>
          </cell>
        </row>
        <row r="1048306">
          <cell r="AA1048306" t="str">
            <v>CTSNH0004v1</v>
          </cell>
          <cell r="AB1048306" t="str">
            <v>Consumer Products</v>
          </cell>
        </row>
        <row r="1048307">
          <cell r="AA1048307" t="str">
            <v>CTSNH0024v1</v>
          </cell>
          <cell r="AB1048307" t="str">
            <v>Windows XP Boot Troubleshooting</v>
          </cell>
        </row>
        <row r="1048308">
          <cell r="AA1048308" t="str">
            <v>CTSNH0011v1</v>
          </cell>
          <cell r="AB1048308" t="str">
            <v>No POST / No Power Troubleshooting</v>
          </cell>
        </row>
        <row r="1048309">
          <cell r="AA1048309" t="str">
            <v>CTSNH0037v1</v>
          </cell>
          <cell r="AB1048309" t="str">
            <v>Parts &amp; RSL</v>
          </cell>
        </row>
        <row r="1048310">
          <cell r="AA1048310" t="str">
            <v>CTSNH0031v1</v>
          </cell>
          <cell r="AB1048310" t="str">
            <v>Case Ownership</v>
          </cell>
        </row>
        <row r="1048311">
          <cell r="AA1048311" t="str">
            <v>CTSNH0032v1</v>
          </cell>
          <cell r="AB1048311" t="str">
            <v>DSN: Advanced Use</v>
          </cell>
        </row>
        <row r="1048312">
          <cell r="AA1048312" t="str">
            <v>CTSNH0027v1</v>
          </cell>
          <cell r="AB1048312" t="str">
            <v>Transparency</v>
          </cell>
        </row>
        <row r="1048313">
          <cell r="AA1048313" t="str">
            <v>CTSNH0025v1</v>
          </cell>
          <cell r="AB1048313" t="str">
            <v>Windows XP Troubleshooting Tools</v>
          </cell>
        </row>
        <row r="1048314">
          <cell r="AA1048314" t="str">
            <v>CTSNH0026v1</v>
          </cell>
          <cell r="AB1048314" t="str">
            <v>Windows Reinstallation Methods</v>
          </cell>
        </row>
        <row r="1048315">
          <cell r="AA1048315" t="str">
            <v>CTSNH0028v1</v>
          </cell>
          <cell r="AB1048315" t="str">
            <v>DSN: Search Strategies</v>
          </cell>
        </row>
        <row r="1048316">
          <cell r="AA1048316" t="str">
            <v>CTSNH0057v1</v>
          </cell>
          <cell r="AB1048316" t="str">
            <v>Internet Issues</v>
          </cell>
        </row>
        <row r="1048317">
          <cell r="AA1048317" t="str">
            <v>CTSNH0058v1</v>
          </cell>
          <cell r="AB1048317" t="str">
            <v>Support Boundaries</v>
          </cell>
        </row>
        <row r="1048318">
          <cell r="AA1048318" t="str">
            <v>CTSNH0059v1</v>
          </cell>
          <cell r="AB1048318" t="str">
            <v>Peripherals Troubleshooting</v>
          </cell>
        </row>
        <row r="1048319">
          <cell r="AA1048319" t="str">
            <v>CTSNH0060v1</v>
          </cell>
          <cell r="AB1048319" t="str">
            <v>Windows Vista Registry</v>
          </cell>
        </row>
        <row r="1048320">
          <cell r="AA1048320" t="str">
            <v>CTSNH0038v1</v>
          </cell>
          <cell r="AB1048320" t="str">
            <v>Case Management</v>
          </cell>
        </row>
        <row r="1048321">
          <cell r="AA1048321" t="str">
            <v>CTSNH0074v1</v>
          </cell>
          <cell r="AB1048321" t="str">
            <v>Portables Power Management</v>
          </cell>
        </row>
        <row r="1048322">
          <cell r="AA1048322" t="str">
            <v>CTSNH0075v1</v>
          </cell>
          <cell r="AB1048322" t="str">
            <v>Media Direct Overview</v>
          </cell>
        </row>
        <row r="1048323">
          <cell r="AA1048323" t="str">
            <v>CTSNH0033V1</v>
          </cell>
          <cell r="AB1048323" t="str">
            <v>Intermediate Video Troubleshooting</v>
          </cell>
        </row>
        <row r="1048324">
          <cell r="AA1048324" t="str">
            <v>CTSNH0039v1</v>
          </cell>
          <cell r="AB1048324" t="str">
            <v>Sound &amp; Speakers Troubleshooting</v>
          </cell>
        </row>
        <row r="1048325">
          <cell r="AA1048325" t="str">
            <v>CTSNH0034V1</v>
          </cell>
          <cell r="AB1048325" t="str">
            <v>Windows Vista Setup Troubleshooting</v>
          </cell>
        </row>
        <row r="1048326">
          <cell r="AA1048326" t="str">
            <v>CTSNH0029v1</v>
          </cell>
          <cell r="AB1048326" t="str">
            <v>Diagnostic Tools</v>
          </cell>
        </row>
        <row r="1048327">
          <cell r="AA1048327" t="str">
            <v>CTSNH0053v1</v>
          </cell>
          <cell r="AB1048327" t="str">
            <v>Fee-Based &amp; Other System Services</v>
          </cell>
        </row>
        <row r="1048328">
          <cell r="AA1048328" t="str">
            <v>CTSNH0030v1</v>
          </cell>
          <cell r="AB1048328" t="str">
            <v>Windows Vista Setup and Activation</v>
          </cell>
        </row>
        <row r="1048329">
          <cell r="AA1048329" t="str">
            <v>CTSNH0045v1</v>
          </cell>
          <cell r="AB1048329" t="str">
            <v>De-Escalating Angry Customers &amp; Red Alerts</v>
          </cell>
        </row>
        <row r="1048330">
          <cell r="AA1048330" t="str">
            <v>CTSNH0022v1</v>
          </cell>
          <cell r="AB1048330" t="str">
            <v>Windows XP User Interface</v>
          </cell>
        </row>
        <row r="1048331">
          <cell r="AA1048331" t="str">
            <v>CTSNH0054v1</v>
          </cell>
          <cell r="AB1048331" t="str">
            <v>DellChat and Modem Tools</v>
          </cell>
        </row>
        <row r="1048332">
          <cell r="AA1048332" t="str">
            <v>CTSNH0052V1</v>
          </cell>
          <cell r="AB1048332" t="str">
            <v>Persuading Customers to Troubleshoot</v>
          </cell>
        </row>
        <row r="1048333">
          <cell r="AA1048333" t="str">
            <v>CTSNH0064v1</v>
          </cell>
          <cell r="AB1048333" t="str">
            <v>Wireless Networking 1</v>
          </cell>
        </row>
        <row r="1048334">
          <cell r="AA1048334" t="str">
            <v>CTSNH0046v1</v>
          </cell>
          <cell r="AB1048334" t="str">
            <v>System Exchanges &amp; Other Replacements</v>
          </cell>
        </row>
        <row r="1048335">
          <cell r="AA1048335" t="str">
            <v>CTSNH0047v1</v>
          </cell>
          <cell r="AB1048335" t="str">
            <v>Windows Media Center Edition 2</v>
          </cell>
        </row>
        <row r="1048336">
          <cell r="AA1048336" t="str">
            <v>CTSNH0048v1</v>
          </cell>
          <cell r="AB1048336" t="str">
            <v>Windows Vista Security Center and Windows Defender</v>
          </cell>
        </row>
        <row r="1048337">
          <cell r="AA1048337" t="str">
            <v>CTSNH0063v1</v>
          </cell>
          <cell r="AB1048337" t="str">
            <v>Peer-to-Peer Network Troubleshooting</v>
          </cell>
        </row>
        <row r="1048338">
          <cell r="AA1048338" t="str">
            <v>CTSNH0055v1</v>
          </cell>
          <cell r="AB1048338" t="str">
            <v>Modem Troubleshooting</v>
          </cell>
        </row>
        <row r="1048339">
          <cell r="AA1048339" t="str">
            <v>CTSNH0049V1</v>
          </cell>
          <cell r="AB1048339" t="str">
            <v>Windows Vista Hardware and Drivers</v>
          </cell>
        </row>
        <row r="1048340">
          <cell r="AA1048340" t="str">
            <v>CTSNH0065v1</v>
          </cell>
          <cell r="AB1048340" t="str">
            <v>Windows Vista Recovery Environment</v>
          </cell>
        </row>
        <row r="1048341">
          <cell r="AA1048341" t="str">
            <v>CTSNH0051v1</v>
          </cell>
          <cell r="AB1048341" t="str">
            <v>RAID Troubleshooting</v>
          </cell>
        </row>
        <row r="1048342">
          <cell r="AA1048342" t="str">
            <v>CTSNH0056v1</v>
          </cell>
          <cell r="AB1048342" t="str">
            <v>Windows Vista Performance Diagnostics</v>
          </cell>
        </row>
        <row r="1048343">
          <cell r="AA1048343" t="str">
            <v>CTSNH0050V1</v>
          </cell>
          <cell r="AB1048343" t="str">
            <v>Dell External Tools</v>
          </cell>
        </row>
        <row r="1048344">
          <cell r="AA1048344" t="str">
            <v>CTSNH0070v1</v>
          </cell>
          <cell r="AB1048344" t="str">
            <v>Windows XP Common Errors</v>
          </cell>
        </row>
        <row r="1048345">
          <cell r="AA1048345" t="str">
            <v>CTSNH0066V1</v>
          </cell>
          <cell r="AB1048345" t="str">
            <v>Non-Dell External Tools</v>
          </cell>
        </row>
        <row r="1048346">
          <cell r="AA1048346" t="str">
            <v>CTSNH0067V1</v>
          </cell>
          <cell r="AB1048346" t="str">
            <v>Intro to Malware</v>
          </cell>
        </row>
        <row r="1048347">
          <cell r="AA1048347" t="str">
            <v>CTSNH0041v1</v>
          </cell>
          <cell r="AB1048347" t="str">
            <v>Windows Media Center Edition 1</v>
          </cell>
        </row>
        <row r="1048348">
          <cell r="AA1048348" t="str">
            <v>CTSNH0023v1</v>
          </cell>
          <cell r="AB1048348" t="str">
            <v>Basic Windows XP Troubleshooting</v>
          </cell>
        </row>
        <row r="1048349">
          <cell r="AA1048349" t="str">
            <v>CTSNH0076v2</v>
          </cell>
          <cell r="AB1048349" t="str">
            <v>Captures and Recalls</v>
          </cell>
        </row>
        <row r="1048350">
          <cell r="AA1048350" t="str">
            <v>CTSNH0077v1</v>
          </cell>
          <cell r="AB1048350" t="str">
            <v>Advanced Dispatching Tools</v>
          </cell>
        </row>
        <row r="1048351">
          <cell r="AA1048351" t="str">
            <v>CTSNH0043v1</v>
          </cell>
          <cell r="AB1048351" t="str">
            <v>Optical Drive Troubleshooting</v>
          </cell>
        </row>
        <row r="1048352">
          <cell r="AA1048352" t="str">
            <v>CTSNH0044v1</v>
          </cell>
          <cell r="AB1048352" t="str">
            <v>Windows Vista Networking</v>
          </cell>
        </row>
        <row r="1048353">
          <cell r="AA1048353" t="str">
            <v>CTSNH0068V1</v>
          </cell>
          <cell r="AB1048353" t="str">
            <v>Windows XP System Management</v>
          </cell>
        </row>
        <row r="1048354">
          <cell r="AA1048354" t="str">
            <v>CTSNH0069V1</v>
          </cell>
          <cell r="AB1048354" t="str">
            <v>Windows XP System Performance</v>
          </cell>
        </row>
        <row r="1048355">
          <cell r="AA1048355" t="str">
            <v>CTSNH0042v1</v>
          </cell>
          <cell r="AB1048355" t="str">
            <v>Case Documentation</v>
          </cell>
        </row>
        <row r="1048356">
          <cell r="AA1048356" t="str">
            <v>CTSNH0078v2</v>
          </cell>
          <cell r="AB1048356" t="str">
            <v>End of Week 1 Assessment</v>
          </cell>
        </row>
        <row r="1048357">
          <cell r="AA1048357" t="str">
            <v>CTSNH0079v2</v>
          </cell>
          <cell r="AB1048357" t="str">
            <v>End of Week 2 Assessment</v>
          </cell>
        </row>
        <row r="1048358">
          <cell r="AA1048358" t="str">
            <v>CTSNH0080v2</v>
          </cell>
          <cell r="AB1048358" t="str">
            <v>End of Week 3 Assessment</v>
          </cell>
        </row>
        <row r="1048359">
          <cell r="AA1048359" t="str">
            <v>CTSNH0081v2</v>
          </cell>
          <cell r="AB1048359" t="str">
            <v>End of Week 4 Assessment</v>
          </cell>
        </row>
        <row r="1048360">
          <cell r="AA1048360" t="str">
            <v>CTSNH0082v2</v>
          </cell>
          <cell r="AB1048360" t="str">
            <v>End of Week 5 Assessment</v>
          </cell>
        </row>
        <row r="1048361">
          <cell r="AA1048361" t="str">
            <v>CTSNH0083v1</v>
          </cell>
          <cell r="AB1048361" t="str">
            <v>Introduction to the Personal Computer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4"/>
  <sheetViews>
    <sheetView showGridLines="0" topLeftCell="A16" zoomScale="90" zoomScaleNormal="90" workbookViewId="0">
      <selection activeCell="B30" sqref="B30:B31"/>
    </sheetView>
  </sheetViews>
  <sheetFormatPr defaultRowHeight="15.75"/>
  <cols>
    <col min="1" max="1" width="6.7109375" style="25" customWidth="1"/>
    <col min="2" max="2" width="24.7109375" customWidth="1"/>
    <col min="3" max="3" width="119" bestFit="1" customWidth="1"/>
    <col min="4" max="4" width="5.7109375" customWidth="1"/>
    <col min="5" max="7" width="15.7109375" hidden="1" customWidth="1"/>
  </cols>
  <sheetData>
    <row r="1" spans="1:7" ht="25.5">
      <c r="B1" s="55" t="s">
        <v>12</v>
      </c>
      <c r="C1" s="55"/>
    </row>
    <row r="2" spans="1:7" ht="20.100000000000001" customHeight="1">
      <c r="B2" s="7"/>
      <c r="C2" s="8"/>
    </row>
    <row r="3" spans="1:7" s="1" customFormat="1" ht="20.100000000000001" customHeight="1">
      <c r="A3" s="61">
        <v>1</v>
      </c>
      <c r="B3" s="56" t="s">
        <v>18</v>
      </c>
      <c r="C3" s="28" t="s">
        <v>217</v>
      </c>
    </row>
    <row r="4" spans="1:7" s="1" customFormat="1" ht="20.100000000000001" customHeight="1">
      <c r="A4" s="61"/>
      <c r="B4" s="56"/>
      <c r="C4" s="2" t="s">
        <v>87</v>
      </c>
      <c r="E4" s="11" t="s">
        <v>3</v>
      </c>
    </row>
    <row r="5" spans="1:7" s="1" customFormat="1" ht="20.100000000000001" customHeight="1">
      <c r="A5" s="61"/>
      <c r="B5" s="56"/>
      <c r="C5" s="2" t="s">
        <v>326</v>
      </c>
      <c r="E5" s="11" t="s">
        <v>4</v>
      </c>
      <c r="F5" s="10" t="s">
        <v>14</v>
      </c>
      <c r="G5" s="11" t="s">
        <v>13</v>
      </c>
    </row>
    <row r="6" spans="1:7" s="1" customFormat="1" ht="12" customHeight="1">
      <c r="A6" s="46"/>
      <c r="B6" s="43"/>
      <c r="C6" s="3"/>
    </row>
    <row r="7" spans="1:7" s="1" customFormat="1" ht="20.100000000000001" customHeight="1">
      <c r="A7" s="61">
        <v>2</v>
      </c>
      <c r="B7" s="62" t="s">
        <v>86</v>
      </c>
      <c r="C7" s="2" t="s">
        <v>329</v>
      </c>
    </row>
    <row r="8" spans="1:7" s="1" customFormat="1" ht="20.100000000000001" customHeight="1">
      <c r="A8" s="61"/>
      <c r="B8" s="62"/>
      <c r="C8" s="2" t="s">
        <v>327</v>
      </c>
      <c r="E8" s="11" t="s">
        <v>6</v>
      </c>
    </row>
    <row r="9" spans="1:7" s="1" customFormat="1" ht="18" customHeight="1">
      <c r="A9" s="61"/>
      <c r="B9" s="62"/>
      <c r="C9" s="5" t="s">
        <v>328</v>
      </c>
    </row>
    <row r="10" spans="1:7" s="1" customFormat="1" ht="12" customHeight="1">
      <c r="A10" s="46"/>
      <c r="B10" s="43"/>
      <c r="C10" s="3"/>
    </row>
    <row r="11" spans="1:7" s="1" customFormat="1" ht="20.100000000000001" customHeight="1">
      <c r="A11" s="61">
        <v>3</v>
      </c>
      <c r="B11" s="57" t="s">
        <v>91</v>
      </c>
      <c r="C11" s="2" t="s">
        <v>330</v>
      </c>
    </row>
    <row r="12" spans="1:7" s="1" customFormat="1" ht="20.100000000000001" customHeight="1">
      <c r="A12" s="61"/>
      <c r="B12" s="57"/>
      <c r="C12" s="2" t="s">
        <v>331</v>
      </c>
    </row>
    <row r="13" spans="1:7" s="1" customFormat="1" ht="20.100000000000001" customHeight="1">
      <c r="A13" s="61"/>
      <c r="B13" s="57"/>
      <c r="C13" s="2" t="s">
        <v>332</v>
      </c>
    </row>
    <row r="14" spans="1:7" s="1" customFormat="1" ht="12" customHeight="1">
      <c r="A14" s="46"/>
      <c r="B14" s="44"/>
      <c r="C14" s="6"/>
    </row>
    <row r="15" spans="1:7" s="1" customFormat="1" ht="20.100000000000001" customHeight="1">
      <c r="A15" s="47">
        <v>4</v>
      </c>
      <c r="B15" s="45" t="s">
        <v>5</v>
      </c>
      <c r="C15" s="26" t="s">
        <v>88</v>
      </c>
      <c r="E15" s="11" t="s">
        <v>5</v>
      </c>
    </row>
    <row r="16" spans="1:7" s="1" customFormat="1" ht="12" customHeight="1">
      <c r="A16" s="46"/>
      <c r="B16" s="4"/>
      <c r="C16" s="3"/>
    </row>
    <row r="17" spans="1:5" s="1" customFormat="1" ht="18" customHeight="1">
      <c r="A17" s="61">
        <v>5</v>
      </c>
      <c r="B17" s="58" t="s">
        <v>92</v>
      </c>
      <c r="C17" s="2" t="s">
        <v>324</v>
      </c>
      <c r="E17" s="12" t="s">
        <v>7</v>
      </c>
    </row>
    <row r="18" spans="1:5" s="1" customFormat="1" ht="18" customHeight="1">
      <c r="A18" s="61"/>
      <c r="B18" s="58"/>
      <c r="C18" s="2" t="s">
        <v>325</v>
      </c>
    </row>
    <row r="19" spans="1:5" s="1" customFormat="1" ht="12" customHeight="1">
      <c r="A19" s="53"/>
      <c r="B19" s="54"/>
      <c r="C19" s="3"/>
    </row>
    <row r="20" spans="1:5" s="1" customFormat="1" ht="18" customHeight="1">
      <c r="A20" s="61">
        <v>6</v>
      </c>
      <c r="B20" s="63" t="s">
        <v>0</v>
      </c>
      <c r="C20" s="24" t="s">
        <v>333</v>
      </c>
      <c r="E20" s="11" t="s">
        <v>8</v>
      </c>
    </row>
    <row r="21" spans="1:5" s="1" customFormat="1" ht="18" customHeight="1">
      <c r="A21" s="61"/>
      <c r="B21" s="63"/>
      <c r="C21" s="24" t="s">
        <v>334</v>
      </c>
      <c r="E21" s="11" t="s">
        <v>8</v>
      </c>
    </row>
    <row r="22" spans="1:5" s="1" customFormat="1" ht="12" customHeight="1">
      <c r="A22" s="48"/>
      <c r="B22" s="44"/>
      <c r="C22" s="3"/>
    </row>
    <row r="23" spans="1:5" s="1" customFormat="1" ht="18" customHeight="1">
      <c r="A23" s="61">
        <v>7</v>
      </c>
      <c r="B23" s="59" t="s">
        <v>93</v>
      </c>
      <c r="C23" s="2" t="s">
        <v>94</v>
      </c>
      <c r="E23" s="11" t="s">
        <v>9</v>
      </c>
    </row>
    <row r="24" spans="1:5" s="1" customFormat="1" ht="18" customHeight="1">
      <c r="A24" s="61"/>
      <c r="B24" s="59"/>
      <c r="C24" s="2" t="s">
        <v>95</v>
      </c>
    </row>
    <row r="25" spans="1:5" s="1" customFormat="1" ht="18" customHeight="1">
      <c r="A25" s="61"/>
      <c r="B25" s="59"/>
      <c r="C25" s="2" t="s">
        <v>97</v>
      </c>
    </row>
    <row r="26" spans="1:5" s="1" customFormat="1" ht="12" customHeight="1">
      <c r="A26" s="49"/>
      <c r="B26" s="43"/>
      <c r="C26" s="3"/>
    </row>
    <row r="27" spans="1:5" s="1" customFormat="1" ht="18" customHeight="1">
      <c r="A27" s="61">
        <v>8</v>
      </c>
      <c r="B27" s="64" t="s">
        <v>322</v>
      </c>
      <c r="C27" s="2" t="s">
        <v>98</v>
      </c>
      <c r="E27" s="11" t="s">
        <v>10</v>
      </c>
    </row>
    <row r="28" spans="1:5" s="1" customFormat="1" ht="18" customHeight="1">
      <c r="A28" s="61"/>
      <c r="B28" s="65"/>
      <c r="C28" s="2" t="s">
        <v>99</v>
      </c>
    </row>
    <row r="29" spans="1:5" s="1" customFormat="1" ht="12" customHeight="1">
      <c r="A29" s="50"/>
      <c r="B29" s="43"/>
      <c r="C29" s="3"/>
    </row>
    <row r="30" spans="1:5" s="1" customFormat="1" ht="20.100000000000001" customHeight="1">
      <c r="A30" s="61">
        <v>9</v>
      </c>
      <c r="B30" s="66" t="s">
        <v>321</v>
      </c>
      <c r="C30" s="2" t="s">
        <v>2</v>
      </c>
      <c r="E30" s="11" t="s">
        <v>11</v>
      </c>
    </row>
    <row r="31" spans="1:5" s="1" customFormat="1" ht="20.100000000000001" customHeight="1">
      <c r="A31" s="61"/>
      <c r="B31" s="66"/>
      <c r="C31" s="9" t="s">
        <v>323</v>
      </c>
    </row>
    <row r="32" spans="1:5" ht="18">
      <c r="A32" s="51"/>
      <c r="B32" s="42"/>
    </row>
    <row r="33" spans="1:3" ht="18" customHeight="1">
      <c r="A33" s="61">
        <v>0</v>
      </c>
      <c r="B33" s="60" t="s">
        <v>100</v>
      </c>
      <c r="C33" s="2" t="s">
        <v>101</v>
      </c>
    </row>
    <row r="34" spans="1:3" ht="18" customHeight="1">
      <c r="A34" s="61"/>
      <c r="B34" s="60"/>
      <c r="C34" s="2" t="s">
        <v>102</v>
      </c>
    </row>
  </sheetData>
  <mergeCells count="19">
    <mergeCell ref="B33:B34"/>
    <mergeCell ref="A33:A34"/>
    <mergeCell ref="A27:A28"/>
    <mergeCell ref="A3:A5"/>
    <mergeCell ref="A30:A31"/>
    <mergeCell ref="B7:B9"/>
    <mergeCell ref="A20:A21"/>
    <mergeCell ref="B20:B21"/>
    <mergeCell ref="A7:A9"/>
    <mergeCell ref="A11:A13"/>
    <mergeCell ref="A17:A18"/>
    <mergeCell ref="A23:A25"/>
    <mergeCell ref="B27:B28"/>
    <mergeCell ref="B30:B31"/>
    <mergeCell ref="B1:C1"/>
    <mergeCell ref="B3:B5"/>
    <mergeCell ref="B11:B13"/>
    <mergeCell ref="B17:B18"/>
    <mergeCell ref="B23:B25"/>
  </mergeCells>
  <printOptions horizontalCentered="1" verticalCentered="1"/>
  <pageMargins left="0" right="0" top="0" bottom="0" header="0" footer="0"/>
  <pageSetup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4"/>
  <sheetViews>
    <sheetView showGridLines="0" tabSelected="1" zoomScaleNormal="100" workbookViewId="0">
      <selection activeCell="D4" sqref="D4"/>
    </sheetView>
  </sheetViews>
  <sheetFormatPr defaultRowHeight="15"/>
  <cols>
    <col min="1" max="1" width="8.28515625" style="13" bestFit="1" customWidth="1"/>
    <col min="2" max="2" width="12.42578125" style="13" bestFit="1" customWidth="1"/>
    <col min="3" max="3" width="15.7109375" bestFit="1" customWidth="1"/>
    <col min="4" max="4" width="142.5703125" bestFit="1"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t="s">
        <v>76</v>
      </c>
      <c r="B2" s="19" t="s">
        <v>176</v>
      </c>
      <c r="C2" s="14" t="s">
        <v>173</v>
      </c>
      <c r="D2" s="16" t="s">
        <v>85</v>
      </c>
      <c r="E2" s="21">
        <f>LEN(D2)</f>
        <v>113</v>
      </c>
    </row>
    <row r="3" spans="1:5" s="1" customFormat="1" ht="20.100000000000001" customHeight="1">
      <c r="A3" s="19" t="s">
        <v>77</v>
      </c>
      <c r="B3" s="19" t="s">
        <v>177</v>
      </c>
      <c r="C3" s="14" t="s">
        <v>174</v>
      </c>
      <c r="D3" s="16" t="s">
        <v>79</v>
      </c>
      <c r="E3" s="21">
        <f t="shared" ref="E3:E4" si="0">LEN(D3)</f>
        <v>140</v>
      </c>
    </row>
    <row r="4" spans="1:5" s="1" customFormat="1" ht="20.100000000000001" customHeight="1">
      <c r="A4" s="19" t="s">
        <v>78</v>
      </c>
      <c r="B4" s="19" t="s">
        <v>178</v>
      </c>
      <c r="C4" s="14" t="s">
        <v>175</v>
      </c>
      <c r="D4" s="16" t="s">
        <v>222</v>
      </c>
      <c r="E4" s="21">
        <f t="shared" si="0"/>
        <v>60</v>
      </c>
    </row>
  </sheetData>
  <printOptions horizontalCentered="1" verticalCentered="1"/>
  <pageMargins left="0" right="0" top="0" bottom="0" header="0" footer="0"/>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7"/>
  <sheetViews>
    <sheetView showGridLines="0" topLeftCell="B1" zoomScaleNormal="100" workbookViewId="0">
      <selection activeCell="D17" sqref="D17"/>
    </sheetView>
  </sheetViews>
  <sheetFormatPr defaultRowHeight="15"/>
  <cols>
    <col min="1" max="1" width="8.28515625" style="13" bestFit="1" customWidth="1"/>
    <col min="2" max="2" width="18.7109375" style="13" bestFit="1" customWidth="1"/>
    <col min="3" max="3" width="25" bestFit="1" customWidth="1"/>
    <col min="4" max="4" width="135.7109375" bestFit="1" customWidth="1"/>
    <col min="5" max="5" width="11.28515625" customWidth="1"/>
    <col min="6" max="6" width="5.7109375" customWidth="1"/>
  </cols>
  <sheetData>
    <row r="1" spans="1:5">
      <c r="A1" s="17" t="s">
        <v>15</v>
      </c>
      <c r="B1" s="17" t="s">
        <v>118</v>
      </c>
      <c r="C1" s="17" t="s">
        <v>16</v>
      </c>
      <c r="D1" s="18" t="s">
        <v>17</v>
      </c>
      <c r="E1" s="22" t="s">
        <v>19</v>
      </c>
    </row>
    <row r="2" spans="1:5" s="1" customFormat="1" ht="20.100000000000001" customHeight="1">
      <c r="A2" s="19" t="s">
        <v>35</v>
      </c>
      <c r="B2" s="19" t="s">
        <v>190</v>
      </c>
      <c r="C2" s="14" t="s">
        <v>179</v>
      </c>
      <c r="D2" s="16" t="s">
        <v>44</v>
      </c>
      <c r="E2" s="21">
        <f>LEN(D2)</f>
        <v>139</v>
      </c>
    </row>
    <row r="3" spans="1:5" s="1" customFormat="1" ht="20.100000000000001" customHeight="1">
      <c r="A3" s="19" t="s">
        <v>36</v>
      </c>
      <c r="B3" s="19" t="s">
        <v>191</v>
      </c>
      <c r="C3" s="14" t="s">
        <v>180</v>
      </c>
      <c r="D3" s="16" t="s">
        <v>45</v>
      </c>
      <c r="E3" s="21">
        <f t="shared" ref="E3:E16" si="0">LEN(D3)</f>
        <v>128</v>
      </c>
    </row>
    <row r="4" spans="1:5" s="1" customFormat="1" ht="20.100000000000001" customHeight="1">
      <c r="A4" s="19" t="s">
        <v>37</v>
      </c>
      <c r="B4" s="52" t="s">
        <v>192</v>
      </c>
      <c r="C4" s="14" t="s">
        <v>181</v>
      </c>
      <c r="D4" s="16" t="s">
        <v>220</v>
      </c>
      <c r="E4" s="21">
        <f t="shared" si="0"/>
        <v>365</v>
      </c>
    </row>
    <row r="5" spans="1:5" s="1" customFormat="1" ht="20.100000000000001" customHeight="1">
      <c r="A5" s="19" t="s">
        <v>38</v>
      </c>
      <c r="B5" s="19" t="s">
        <v>193</v>
      </c>
      <c r="C5" s="14" t="s">
        <v>182</v>
      </c>
      <c r="D5" s="16" t="s">
        <v>216</v>
      </c>
      <c r="E5" s="21">
        <f t="shared" si="0"/>
        <v>136</v>
      </c>
    </row>
    <row r="6" spans="1:5" s="1" customFormat="1" ht="20.100000000000001" customHeight="1">
      <c r="A6" s="19" t="s">
        <v>39</v>
      </c>
      <c r="B6" s="19" t="s">
        <v>194</v>
      </c>
      <c r="C6" s="14" t="s">
        <v>183</v>
      </c>
      <c r="D6" s="16" t="s">
        <v>201</v>
      </c>
      <c r="E6" s="21">
        <f t="shared" si="0"/>
        <v>296</v>
      </c>
    </row>
    <row r="7" spans="1:5" s="1" customFormat="1" ht="20.100000000000001" customHeight="1">
      <c r="A7" s="19" t="s">
        <v>40</v>
      </c>
      <c r="B7" s="19" t="s">
        <v>46</v>
      </c>
      <c r="C7" s="14" t="s">
        <v>184</v>
      </c>
      <c r="D7" s="16" t="s">
        <v>47</v>
      </c>
      <c r="E7" s="21">
        <f t="shared" si="0"/>
        <v>160</v>
      </c>
    </row>
    <row r="8" spans="1:5" s="1" customFormat="1" ht="20.100000000000001" customHeight="1">
      <c r="A8" s="19" t="s">
        <v>41</v>
      </c>
      <c r="B8" s="19" t="s">
        <v>195</v>
      </c>
      <c r="C8" s="14" t="s">
        <v>185</v>
      </c>
      <c r="D8" s="16" t="s">
        <v>49</v>
      </c>
      <c r="E8" s="21">
        <f t="shared" si="0"/>
        <v>99</v>
      </c>
    </row>
    <row r="9" spans="1:5" s="1" customFormat="1" ht="20.100000000000001" customHeight="1">
      <c r="A9" s="19" t="s">
        <v>42</v>
      </c>
      <c r="B9" s="19" t="s">
        <v>196</v>
      </c>
      <c r="C9" s="14" t="s">
        <v>186</v>
      </c>
      <c r="D9" s="16" t="s">
        <v>48</v>
      </c>
      <c r="E9" s="21">
        <f t="shared" si="0"/>
        <v>110</v>
      </c>
    </row>
    <row r="10" spans="1:5" s="1" customFormat="1" ht="20.100000000000001" customHeight="1">
      <c r="A10" s="19" t="s">
        <v>43</v>
      </c>
      <c r="B10" s="19" t="s">
        <v>197</v>
      </c>
      <c r="C10" s="14" t="s">
        <v>187</v>
      </c>
      <c r="D10" s="16" t="s">
        <v>50</v>
      </c>
      <c r="E10" s="21">
        <f t="shared" si="0"/>
        <v>139</v>
      </c>
    </row>
    <row r="11" spans="1:5" s="1" customFormat="1" ht="20.100000000000001" customHeight="1">
      <c r="A11" s="19" t="s">
        <v>43</v>
      </c>
      <c r="B11" s="19" t="s">
        <v>198</v>
      </c>
      <c r="C11" s="14" t="s">
        <v>188</v>
      </c>
      <c r="D11" s="16" t="s">
        <v>103</v>
      </c>
      <c r="E11" s="21">
        <f t="shared" si="0"/>
        <v>250</v>
      </c>
    </row>
    <row r="12" spans="1:5" ht="20.100000000000001" customHeight="1">
      <c r="A12" s="19" t="s">
        <v>51</v>
      </c>
      <c r="B12" s="19" t="s">
        <v>199</v>
      </c>
      <c r="C12" s="14" t="s">
        <v>189</v>
      </c>
      <c r="D12" s="16" t="s">
        <v>202</v>
      </c>
      <c r="E12" s="21">
        <f t="shared" si="0"/>
        <v>184</v>
      </c>
    </row>
    <row r="13" spans="1:5" ht="20.100000000000001" customHeight="1">
      <c r="A13" s="19" t="s">
        <v>52</v>
      </c>
      <c r="B13" s="52" t="s">
        <v>231</v>
      </c>
      <c r="C13" s="14" t="str">
        <f t="shared" ref="C13:C14" si="1">CONCATENATE(A13,"_",B13)</f>
        <v>P-0L_WQ-OOS_Pitch</v>
      </c>
      <c r="D13" s="20" t="s">
        <v>229</v>
      </c>
      <c r="E13" s="21">
        <f t="shared" si="0"/>
        <v>237</v>
      </c>
    </row>
    <row r="14" spans="1:5" ht="20.100000000000001" customHeight="1">
      <c r="A14" s="19" t="s">
        <v>228</v>
      </c>
      <c r="B14" s="52" t="s">
        <v>232</v>
      </c>
      <c r="C14" s="14" t="str">
        <f t="shared" si="1"/>
        <v>P-0L2_WQ-OOS_Refer</v>
      </c>
      <c r="D14" s="20" t="s">
        <v>230</v>
      </c>
      <c r="E14" s="21">
        <f t="shared" si="0"/>
        <v>289</v>
      </c>
    </row>
    <row r="15" spans="1:5" s="1" customFormat="1" ht="20.100000000000001" customHeight="1">
      <c r="A15" s="19" t="s">
        <v>235</v>
      </c>
      <c r="B15" s="52" t="s">
        <v>234</v>
      </c>
      <c r="C15" s="14" t="str">
        <f t="shared" ref="C15" si="2">CONCATENATE(A15,"_",B15)</f>
        <v>P-0L3_WQ-OOS_Close</v>
      </c>
      <c r="D15" s="20" t="s">
        <v>236</v>
      </c>
      <c r="E15" s="21">
        <f t="shared" si="0"/>
        <v>232</v>
      </c>
    </row>
    <row r="16" spans="1:5" ht="20.100000000000001" customHeight="1">
      <c r="A16" s="19" t="s">
        <v>227</v>
      </c>
      <c r="B16" s="52" t="s">
        <v>200</v>
      </c>
      <c r="C16" s="14" t="str">
        <f t="shared" ref="C16" si="3">CONCATENATE(A16,"_",B16)</f>
        <v>P-0M_WQ-EWS</v>
      </c>
      <c r="D16" s="20" t="s">
        <v>203</v>
      </c>
      <c r="E16" s="21">
        <f t="shared" si="0"/>
        <v>172</v>
      </c>
    </row>
    <row r="17" spans="1:5" ht="20.100000000000001" customHeight="1">
      <c r="A17" s="19" t="s">
        <v>233</v>
      </c>
      <c r="B17" s="52" t="s">
        <v>237</v>
      </c>
      <c r="C17" s="14" t="str">
        <f t="shared" ref="C17" si="4">CONCATENATE(A17,"_",B17)</f>
        <v>P-0N_WQ-Self-Help</v>
      </c>
      <c r="D17" s="20" t="s">
        <v>238</v>
      </c>
      <c r="E17" s="21">
        <f t="shared" ref="E17" si="5">LEN(D17)</f>
        <v>262</v>
      </c>
    </row>
  </sheetData>
  <printOptions horizontalCentered="1" verticalCentered="1"/>
  <pageMargins left="0" right="0" top="0" bottom="0" header="0" footer="0"/>
  <pageSetup scale="9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1"/>
  <sheetViews>
    <sheetView showGridLines="0" zoomScaleNormal="100" workbookViewId="0">
      <selection activeCell="C17" sqref="C17"/>
    </sheetView>
  </sheetViews>
  <sheetFormatPr defaultRowHeight="15"/>
  <cols>
    <col min="1" max="1" width="8.28515625" style="13" bestFit="1" customWidth="1"/>
    <col min="2" max="2" width="17" bestFit="1" customWidth="1"/>
    <col min="3" max="3" width="22.140625" bestFit="1" customWidth="1"/>
    <col min="4" max="4" width="135.7109375" bestFit="1" customWidth="1"/>
    <col min="5" max="5" width="6.140625" bestFit="1" customWidth="1"/>
    <col min="6" max="7" width="11.28515625" customWidth="1"/>
  </cols>
  <sheetData>
    <row r="1" spans="1:7">
      <c r="A1" s="17" t="s">
        <v>15</v>
      </c>
      <c r="B1" s="17" t="s">
        <v>118</v>
      </c>
      <c r="C1" s="17" t="s">
        <v>16</v>
      </c>
      <c r="D1" s="18" t="s">
        <v>17</v>
      </c>
      <c r="E1" s="22" t="s">
        <v>19</v>
      </c>
      <c r="F1" s="22"/>
      <c r="G1" s="22"/>
    </row>
    <row r="2" spans="1:7" s="1" customFormat="1" ht="20.100000000000001" customHeight="1">
      <c r="A2" s="19" t="s">
        <v>347</v>
      </c>
      <c r="B2" s="27" t="s">
        <v>1</v>
      </c>
      <c r="C2" s="14" t="s">
        <v>108</v>
      </c>
      <c r="D2" s="16" t="s">
        <v>345</v>
      </c>
      <c r="E2" s="21">
        <f t="shared" ref="E2:E11" si="0">LEN(D2)</f>
        <v>117</v>
      </c>
      <c r="F2" s="21"/>
      <c r="G2" s="21"/>
    </row>
    <row r="3" spans="1:7" s="1" customFormat="1" ht="20.100000000000001" customHeight="1">
      <c r="A3" s="19" t="s">
        <v>347</v>
      </c>
      <c r="B3" s="27" t="s">
        <v>21</v>
      </c>
      <c r="C3" s="14" t="s">
        <v>109</v>
      </c>
      <c r="D3" s="16" t="s">
        <v>346</v>
      </c>
      <c r="E3" s="21">
        <f t="shared" si="0"/>
        <v>96</v>
      </c>
      <c r="F3" s="21"/>
      <c r="G3" s="21"/>
    </row>
    <row r="4" spans="1:7" s="1" customFormat="1" ht="20.100000000000001" customHeight="1">
      <c r="A4" s="19" t="s">
        <v>347</v>
      </c>
      <c r="B4" s="27" t="s">
        <v>22</v>
      </c>
      <c r="C4" s="14" t="s">
        <v>110</v>
      </c>
      <c r="D4" s="20" t="s">
        <v>218</v>
      </c>
      <c r="E4" s="21">
        <f t="shared" si="0"/>
        <v>92</v>
      </c>
      <c r="F4" s="21"/>
      <c r="G4" s="21"/>
    </row>
    <row r="5" spans="1:7" s="1" customFormat="1" ht="20.100000000000001" customHeight="1">
      <c r="A5" s="19" t="s">
        <v>347</v>
      </c>
      <c r="B5" s="27" t="s">
        <v>23</v>
      </c>
      <c r="C5" s="14" t="s">
        <v>111</v>
      </c>
      <c r="D5" s="16" t="s">
        <v>119</v>
      </c>
      <c r="E5" s="21">
        <f t="shared" si="0"/>
        <v>68</v>
      </c>
      <c r="F5" s="21"/>
      <c r="G5" s="21"/>
    </row>
    <row r="6" spans="1:7" s="1" customFormat="1" ht="20.100000000000001" customHeight="1">
      <c r="A6" s="19" t="s">
        <v>347</v>
      </c>
      <c r="B6" s="27" t="s">
        <v>24</v>
      </c>
      <c r="C6" s="14" t="s">
        <v>112</v>
      </c>
      <c r="D6" s="16" t="s">
        <v>20</v>
      </c>
      <c r="E6" s="21">
        <f t="shared" si="0"/>
        <v>82</v>
      </c>
      <c r="F6" s="21"/>
      <c r="G6" s="21"/>
    </row>
    <row r="7" spans="1:7" s="1" customFormat="1" ht="20.100000000000001" customHeight="1">
      <c r="A7" s="19" t="s">
        <v>347</v>
      </c>
      <c r="B7" s="27" t="s">
        <v>25</v>
      </c>
      <c r="C7" s="14" t="s">
        <v>113</v>
      </c>
      <c r="D7" s="16" t="s">
        <v>120</v>
      </c>
      <c r="E7" s="21">
        <f t="shared" si="0"/>
        <v>95</v>
      </c>
      <c r="F7" s="21"/>
      <c r="G7" s="21"/>
    </row>
    <row r="8" spans="1:7" s="1" customFormat="1" ht="20.100000000000001" customHeight="1">
      <c r="A8" s="19" t="s">
        <v>347</v>
      </c>
      <c r="B8" s="27" t="s">
        <v>27</v>
      </c>
      <c r="C8" s="14" t="s">
        <v>114</v>
      </c>
      <c r="D8" s="16" t="s">
        <v>28</v>
      </c>
      <c r="E8" s="21">
        <f t="shared" si="0"/>
        <v>136</v>
      </c>
      <c r="F8" s="21"/>
      <c r="G8" s="21"/>
    </row>
    <row r="9" spans="1:7" s="1" customFormat="1" ht="20.100000000000001" customHeight="1">
      <c r="A9" s="19" t="s">
        <v>347</v>
      </c>
      <c r="B9" s="27" t="s">
        <v>26</v>
      </c>
      <c r="C9" s="14" t="s">
        <v>115</v>
      </c>
      <c r="D9" s="16" t="s">
        <v>29</v>
      </c>
      <c r="E9" s="21">
        <f t="shared" si="0"/>
        <v>124</v>
      </c>
      <c r="F9" s="21"/>
      <c r="G9" s="21"/>
    </row>
    <row r="10" spans="1:7" s="1" customFormat="1" ht="20.100000000000001" customHeight="1">
      <c r="A10" s="19" t="s">
        <v>347</v>
      </c>
      <c r="B10" s="27" t="s">
        <v>31</v>
      </c>
      <c r="C10" s="14" t="s">
        <v>116</v>
      </c>
      <c r="D10" s="16" t="s">
        <v>32</v>
      </c>
      <c r="E10" s="21">
        <f t="shared" si="0"/>
        <v>135</v>
      </c>
      <c r="F10" s="21"/>
      <c r="G10" s="21"/>
    </row>
    <row r="11" spans="1:7" s="1" customFormat="1" ht="20.100000000000001" customHeight="1">
      <c r="A11" s="19" t="s">
        <v>347</v>
      </c>
      <c r="B11" s="27" t="s">
        <v>33</v>
      </c>
      <c r="C11" s="14" t="s">
        <v>117</v>
      </c>
      <c r="D11" s="16" t="s">
        <v>34</v>
      </c>
      <c r="E11" s="21">
        <f t="shared" si="0"/>
        <v>117</v>
      </c>
      <c r="F11" s="21"/>
      <c r="G11" s="21"/>
    </row>
  </sheetData>
  <printOptions horizontalCentered="1" verticalCentered="1"/>
  <pageMargins left="0" right="0" top="0" bottom="0" header="0" footer="0"/>
  <pageSetup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8"/>
  <sheetViews>
    <sheetView showGridLines="0" zoomScale="90" zoomScaleNormal="90" workbookViewId="0">
      <selection activeCell="A9" sqref="A9"/>
    </sheetView>
  </sheetViews>
  <sheetFormatPr defaultRowHeight="15"/>
  <cols>
    <col min="1" max="1" width="8.28515625" style="13" bestFit="1" customWidth="1"/>
    <col min="2" max="2" width="15" style="13" bestFit="1" customWidth="1"/>
    <col min="3" max="3" width="20.5703125" bestFit="1" customWidth="1"/>
    <col min="4" max="4" width="142.42578125" customWidth="1"/>
    <col min="5" max="5" width="6.140625" bestFit="1" customWidth="1"/>
    <col min="6" max="6" width="6.140625" customWidth="1"/>
  </cols>
  <sheetData>
    <row r="1" spans="1:6" s="33" customFormat="1" ht="30">
      <c r="A1" s="30" t="s">
        <v>15</v>
      </c>
      <c r="B1" s="30" t="s">
        <v>118</v>
      </c>
      <c r="C1" s="30" t="s">
        <v>16</v>
      </c>
      <c r="D1" s="31" t="s">
        <v>17</v>
      </c>
      <c r="E1" s="32" t="s">
        <v>19</v>
      </c>
      <c r="F1" s="32"/>
    </row>
    <row r="2" spans="1:6" s="37" customFormat="1" ht="20.100000000000001" customHeight="1">
      <c r="A2" s="34" t="s">
        <v>347</v>
      </c>
      <c r="B2" s="34" t="s">
        <v>30</v>
      </c>
      <c r="C2" s="15" t="s">
        <v>121</v>
      </c>
      <c r="D2" s="35" t="s">
        <v>129</v>
      </c>
      <c r="E2" s="36">
        <f>LEN(D2)</f>
        <v>137</v>
      </c>
      <c r="F2" s="36"/>
    </row>
    <row r="3" spans="1:6" s="37" customFormat="1" ht="20.100000000000001" customHeight="1">
      <c r="A3" s="34" t="s">
        <v>347</v>
      </c>
      <c r="B3" s="34" t="s">
        <v>126</v>
      </c>
      <c r="C3" s="15" t="s">
        <v>122</v>
      </c>
      <c r="D3" s="35" t="s">
        <v>53</v>
      </c>
      <c r="E3" s="36">
        <f t="shared" ref="E3:E8" si="0">LEN(D3)</f>
        <v>123</v>
      </c>
      <c r="F3" s="36"/>
    </row>
    <row r="4" spans="1:6" s="37" customFormat="1" ht="20.100000000000001" customHeight="1">
      <c r="A4" s="34" t="s">
        <v>347</v>
      </c>
      <c r="B4" s="34" t="s">
        <v>127</v>
      </c>
      <c r="C4" s="15" t="s">
        <v>123</v>
      </c>
      <c r="D4" s="38" t="s">
        <v>104</v>
      </c>
      <c r="E4" s="36">
        <f>LEN(D4)</f>
        <v>109</v>
      </c>
      <c r="F4" s="36"/>
    </row>
    <row r="5" spans="1:6" s="37" customFormat="1" ht="20.100000000000001" customHeight="1">
      <c r="A5" s="34" t="s">
        <v>347</v>
      </c>
      <c r="B5" s="34" t="s">
        <v>86</v>
      </c>
      <c r="C5" s="15" t="s">
        <v>124</v>
      </c>
      <c r="D5" s="38" t="s">
        <v>54</v>
      </c>
      <c r="E5" s="36">
        <f t="shared" si="0"/>
        <v>139</v>
      </c>
      <c r="F5" s="36"/>
    </row>
    <row r="6" spans="1:6" s="37" customFormat="1" ht="20.100000000000001" customHeight="1">
      <c r="A6" s="34" t="s">
        <v>347</v>
      </c>
      <c r="B6" s="34" t="s">
        <v>128</v>
      </c>
      <c r="C6" s="15" t="s">
        <v>125</v>
      </c>
      <c r="D6" s="35" t="s">
        <v>105</v>
      </c>
      <c r="E6" s="36">
        <f t="shared" si="0"/>
        <v>138</v>
      </c>
      <c r="F6" s="36"/>
    </row>
    <row r="7" spans="1:6" s="1" customFormat="1" ht="20.100000000000001" hidden="1" customHeight="1">
      <c r="A7" s="19"/>
      <c r="B7" s="19"/>
      <c r="C7" s="14"/>
      <c r="D7" s="16"/>
      <c r="E7" s="21">
        <f t="shared" si="0"/>
        <v>0</v>
      </c>
      <c r="F7" s="21"/>
    </row>
    <row r="8" spans="1:6" s="1" customFormat="1" ht="20.100000000000001" hidden="1" customHeight="1">
      <c r="A8" s="19"/>
      <c r="B8" s="19"/>
      <c r="C8" s="14"/>
      <c r="D8" s="16"/>
      <c r="E8" s="21">
        <f t="shared" si="0"/>
        <v>0</v>
      </c>
      <c r="F8" s="21"/>
    </row>
  </sheetData>
  <printOptions horizontalCentered="1" verticalCentered="1"/>
  <pageMargins left="0" right="0" top="0" bottom="0" header="0" footer="0"/>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7"/>
  <sheetViews>
    <sheetView showGridLines="0" zoomScaleNormal="100" workbookViewId="0">
      <selection activeCell="B10" sqref="B10"/>
    </sheetView>
  </sheetViews>
  <sheetFormatPr defaultRowHeight="15"/>
  <cols>
    <col min="1" max="1" width="8.28515625" style="13" bestFit="1" customWidth="1"/>
    <col min="2" max="2" width="16" style="13" bestFit="1" customWidth="1"/>
    <col min="3" max="3" width="22.28515625" bestFit="1" customWidth="1"/>
    <col min="4" max="4" width="141.7109375"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t="s">
        <v>347</v>
      </c>
      <c r="B2" s="19" t="s">
        <v>136</v>
      </c>
      <c r="C2" s="14" t="s">
        <v>130</v>
      </c>
      <c r="D2" s="23" t="s">
        <v>55</v>
      </c>
      <c r="E2" s="21">
        <f>LEN(D2)</f>
        <v>137</v>
      </c>
    </row>
    <row r="3" spans="1:5" s="1" customFormat="1" ht="20.100000000000001" customHeight="1">
      <c r="A3" s="19" t="s">
        <v>347</v>
      </c>
      <c r="B3" s="19" t="s">
        <v>137</v>
      </c>
      <c r="C3" s="14" t="s">
        <v>131</v>
      </c>
      <c r="D3" s="23" t="s">
        <v>56</v>
      </c>
      <c r="E3" s="21">
        <f t="shared" ref="E3:E7" si="0">LEN(D3)</f>
        <v>125</v>
      </c>
    </row>
    <row r="4" spans="1:5" s="1" customFormat="1">
      <c r="A4" s="19" t="s">
        <v>347</v>
      </c>
      <c r="B4" s="19" t="s">
        <v>138</v>
      </c>
      <c r="C4" s="14" t="s">
        <v>132</v>
      </c>
      <c r="D4" s="29" t="s">
        <v>106</v>
      </c>
      <c r="E4" s="21">
        <f t="shared" si="0"/>
        <v>138</v>
      </c>
    </row>
    <row r="5" spans="1:5" s="1" customFormat="1">
      <c r="A5" s="19" t="s">
        <v>347</v>
      </c>
      <c r="B5" s="19" t="s">
        <v>139</v>
      </c>
      <c r="C5" s="14" t="s">
        <v>133</v>
      </c>
      <c r="D5" s="23" t="s">
        <v>142</v>
      </c>
      <c r="E5" s="21">
        <f t="shared" si="0"/>
        <v>129</v>
      </c>
    </row>
    <row r="6" spans="1:5" s="1" customFormat="1">
      <c r="A6" s="19" t="s">
        <v>347</v>
      </c>
      <c r="B6" s="19" t="s">
        <v>140</v>
      </c>
      <c r="C6" s="14" t="s">
        <v>134</v>
      </c>
      <c r="D6" s="23" t="s">
        <v>57</v>
      </c>
      <c r="E6" s="21">
        <f t="shared" si="0"/>
        <v>140</v>
      </c>
    </row>
    <row r="7" spans="1:5" s="1" customFormat="1">
      <c r="A7" s="19" t="s">
        <v>347</v>
      </c>
      <c r="B7" s="19" t="s">
        <v>141</v>
      </c>
      <c r="C7" s="14" t="s">
        <v>135</v>
      </c>
      <c r="D7" s="23" t="s">
        <v>58</v>
      </c>
      <c r="E7" s="21">
        <f t="shared" si="0"/>
        <v>135</v>
      </c>
    </row>
  </sheetData>
  <printOptions horizontalCentered="1" verticalCentered="1"/>
  <pageMargins left="0" right="0" top="0" bottom="0" header="0" footer="0"/>
  <pageSetup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6"/>
  <sheetViews>
    <sheetView showGridLines="0" zoomScaleNormal="100" workbookViewId="0">
      <selection activeCell="A2" sqref="A2:A6"/>
    </sheetView>
  </sheetViews>
  <sheetFormatPr defaultRowHeight="15"/>
  <cols>
    <col min="1" max="1" width="8.28515625" style="13" bestFit="1" customWidth="1"/>
    <col min="2" max="2" width="22.42578125" style="13" customWidth="1"/>
    <col min="3" max="3" width="21.42578125" bestFit="1" customWidth="1"/>
    <col min="4" max="4" width="134.140625" bestFit="1"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c r="B2" s="19" t="s">
        <v>143</v>
      </c>
      <c r="C2" s="14" t="str">
        <f>CONCATENATE(A2,"_",B2)</f>
        <v>_Hold-Info</v>
      </c>
      <c r="D2" s="16" t="s">
        <v>59</v>
      </c>
      <c r="E2" s="21">
        <f>LEN(D2)</f>
        <v>100</v>
      </c>
    </row>
    <row r="3" spans="1:5" s="1" customFormat="1" ht="20.100000000000001" customHeight="1">
      <c r="A3" s="19"/>
      <c r="B3" s="19" t="s">
        <v>144</v>
      </c>
      <c r="C3" s="14" t="str">
        <f t="shared" ref="C3:C6" si="0">CONCATENATE(A3,"_",B3)</f>
        <v>_Hold-Research</v>
      </c>
      <c r="D3" s="16" t="s">
        <v>60</v>
      </c>
      <c r="E3" s="21">
        <f t="shared" ref="E3:E6" si="1">LEN(D3)</f>
        <v>116</v>
      </c>
    </row>
    <row r="4" spans="1:5" s="1" customFormat="1" ht="20.100000000000001" customHeight="1">
      <c r="A4" s="19"/>
      <c r="B4" s="52" t="s">
        <v>219</v>
      </c>
      <c r="C4" s="14" t="str">
        <f t="shared" si="0"/>
        <v>_Hold-Best-Soln</v>
      </c>
      <c r="D4" s="16" t="s">
        <v>221</v>
      </c>
      <c r="E4" s="21">
        <f t="shared" ref="E4" si="2">LEN(D4)</f>
        <v>109</v>
      </c>
    </row>
    <row r="5" spans="1:5" s="1" customFormat="1" ht="20.100000000000001" customHeight="1">
      <c r="A5" s="19"/>
      <c r="B5" s="19" t="s">
        <v>145</v>
      </c>
      <c r="C5" s="14" t="str">
        <f t="shared" si="0"/>
        <v>_Hold-DPS</v>
      </c>
      <c r="D5" s="16" t="s">
        <v>335</v>
      </c>
      <c r="E5" s="21">
        <f t="shared" si="1"/>
        <v>130</v>
      </c>
    </row>
    <row r="6" spans="1:5" s="1" customFormat="1" ht="20.100000000000001" customHeight="1">
      <c r="A6" s="19"/>
      <c r="B6" s="19" t="s">
        <v>146</v>
      </c>
      <c r="C6" s="14" t="str">
        <f t="shared" si="0"/>
        <v>_Hold-TYSorry</v>
      </c>
      <c r="D6" s="16" t="s">
        <v>147</v>
      </c>
      <c r="E6" s="21">
        <f t="shared" si="1"/>
        <v>108</v>
      </c>
    </row>
  </sheetData>
  <printOptions horizontalCentered="1" verticalCentered="1"/>
  <pageMargins left="0" right="0" top="0" bottom="0" header="0" footer="0"/>
  <pageSetup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7"/>
  <sheetViews>
    <sheetView showGridLines="0" topLeftCell="A16" zoomScaleNormal="100" workbookViewId="0">
      <selection activeCell="D27" sqref="D27"/>
    </sheetView>
  </sheetViews>
  <sheetFormatPr defaultRowHeight="15"/>
  <cols>
    <col min="1" max="1" width="8.28515625" style="13" bestFit="1" customWidth="1"/>
    <col min="2" max="2" width="14.7109375" style="13" bestFit="1" customWidth="1"/>
    <col min="3" max="3" width="21.42578125" bestFit="1" customWidth="1"/>
    <col min="4" max="4" width="134.140625" bestFit="1"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t="s">
        <v>89</v>
      </c>
      <c r="B2" s="19" t="s">
        <v>257</v>
      </c>
      <c r="C2" s="14" t="str">
        <f>CONCATENATE(A2,"_",B2)</f>
        <v>P-5_BIOS</v>
      </c>
      <c r="D2" s="39" t="s">
        <v>258</v>
      </c>
      <c r="E2" s="21">
        <f>LEN(D2)</f>
        <v>152</v>
      </c>
    </row>
    <row r="3" spans="1:5" s="1" customFormat="1" ht="20.100000000000001" customHeight="1">
      <c r="A3" s="19" t="s">
        <v>89</v>
      </c>
      <c r="B3" s="19" t="s">
        <v>206</v>
      </c>
      <c r="C3" s="14" t="str">
        <f>CONCATENATE(A3,"_",B3)</f>
        <v>P-5_Diags-Intro</v>
      </c>
      <c r="D3" s="39" t="s">
        <v>207</v>
      </c>
      <c r="E3" s="21">
        <f>LEN(D3)</f>
        <v>346</v>
      </c>
    </row>
    <row r="4" spans="1:5" s="1" customFormat="1" ht="20.100000000000001" customHeight="1">
      <c r="A4" s="19" t="s">
        <v>89</v>
      </c>
      <c r="B4" s="19" t="s">
        <v>204</v>
      </c>
      <c r="C4" s="14" t="str">
        <f>CONCATENATE(A4,"_",B4)</f>
        <v>P-5_PSA-Portable</v>
      </c>
      <c r="D4" s="39" t="s">
        <v>205</v>
      </c>
      <c r="E4" s="21">
        <f t="shared" ref="E4:E6" si="0">LEN(D4)</f>
        <v>320</v>
      </c>
    </row>
    <row r="5" spans="1:5" s="1" customFormat="1" ht="20.100000000000001" customHeight="1">
      <c r="A5" s="19" t="s">
        <v>89</v>
      </c>
      <c r="B5" s="19" t="s">
        <v>208</v>
      </c>
      <c r="C5" s="14" t="str">
        <f t="shared" ref="C5" si="1">CONCATENATE(A5,"_",B5)</f>
        <v>P-5_32-BitDiags</v>
      </c>
      <c r="D5" s="39" t="s">
        <v>259</v>
      </c>
      <c r="E5" s="21">
        <f t="shared" si="0"/>
        <v>393</v>
      </c>
    </row>
    <row r="6" spans="1:5" s="1" customFormat="1" ht="20.100000000000001" customHeight="1">
      <c r="A6" s="19" t="s">
        <v>89</v>
      </c>
      <c r="B6" s="19" t="s">
        <v>209</v>
      </c>
      <c r="C6" s="14" t="str">
        <f t="shared" ref="C6" si="2">CONCATENATE(A6,"_",B6)</f>
        <v>P-5_LCD-BIST</v>
      </c>
      <c r="D6" s="39" t="s">
        <v>336</v>
      </c>
      <c r="E6" s="21">
        <f t="shared" si="0"/>
        <v>770</v>
      </c>
    </row>
    <row r="7" spans="1:5" s="1" customFormat="1" ht="20.100000000000001" customHeight="1">
      <c r="A7" s="19" t="s">
        <v>89</v>
      </c>
      <c r="B7" s="19" t="s">
        <v>210</v>
      </c>
      <c r="C7" s="14" t="str">
        <f t="shared" ref="C7:C12" si="3">CONCATENATE(A7,"_",B7)</f>
        <v>P-5_FDP-BIST</v>
      </c>
      <c r="D7" s="40" t="s">
        <v>215</v>
      </c>
      <c r="E7" s="21">
        <f t="shared" ref="E7:E19" si="4">LEN(D7)</f>
        <v>615</v>
      </c>
    </row>
    <row r="8" spans="1:5" s="1" customFormat="1" ht="20.100000000000001" customHeight="1">
      <c r="A8" s="19" t="s">
        <v>89</v>
      </c>
      <c r="B8" s="19" t="s">
        <v>347</v>
      </c>
      <c r="C8" s="14" t="str">
        <f t="shared" si="3"/>
        <v>P-5_done</v>
      </c>
      <c r="D8" s="39" t="s">
        <v>211</v>
      </c>
      <c r="E8" s="21">
        <f t="shared" si="4"/>
        <v>182</v>
      </c>
    </row>
    <row r="9" spans="1:5" s="1" customFormat="1" ht="20.100000000000001" customHeight="1">
      <c r="A9" s="19" t="s">
        <v>89</v>
      </c>
      <c r="B9" s="19" t="s">
        <v>347</v>
      </c>
      <c r="C9" s="14" t="str">
        <f t="shared" si="3"/>
        <v>P-5_done</v>
      </c>
      <c r="D9" s="39" t="s">
        <v>337</v>
      </c>
      <c r="E9" s="21">
        <f t="shared" si="4"/>
        <v>167</v>
      </c>
    </row>
    <row r="10" spans="1:5" s="1" customFormat="1" ht="20.100000000000001" customHeight="1">
      <c r="A10" s="19" t="s">
        <v>89</v>
      </c>
      <c r="B10" s="19" t="s">
        <v>347</v>
      </c>
      <c r="C10" s="14" t="str">
        <f t="shared" si="3"/>
        <v>P-5_done</v>
      </c>
      <c r="D10" s="39" t="s">
        <v>212</v>
      </c>
      <c r="E10" s="21">
        <f t="shared" si="4"/>
        <v>175</v>
      </c>
    </row>
    <row r="11" spans="1:5" s="1" customFormat="1" ht="20.100000000000001" customHeight="1">
      <c r="A11" s="19" t="s">
        <v>89</v>
      </c>
      <c r="B11" s="19" t="s">
        <v>347</v>
      </c>
      <c r="C11" s="14" t="str">
        <f t="shared" si="3"/>
        <v>P-5_done</v>
      </c>
      <c r="D11" s="39" t="s">
        <v>213</v>
      </c>
      <c r="E11" s="21">
        <f t="shared" si="4"/>
        <v>215</v>
      </c>
    </row>
    <row r="12" spans="1:5" s="1" customFormat="1" ht="20.100000000000001" customHeight="1">
      <c r="A12" s="19" t="s">
        <v>89</v>
      </c>
      <c r="B12" s="19" t="s">
        <v>338</v>
      </c>
      <c r="C12" s="14" t="str">
        <f t="shared" si="3"/>
        <v>P-5_DC-5-AllSet</v>
      </c>
      <c r="D12" s="39" t="s">
        <v>214</v>
      </c>
      <c r="E12" s="21">
        <f t="shared" si="4"/>
        <v>158</v>
      </c>
    </row>
    <row r="13" spans="1:5" ht="20.100000000000001" customHeight="1">
      <c r="A13" s="19" t="s">
        <v>89</v>
      </c>
      <c r="B13" s="41" t="s">
        <v>223</v>
      </c>
      <c r="C13" s="14" t="str">
        <f t="shared" ref="C13" si="5">CONCATENATE(A13,"_",B13)</f>
        <v>P-5_HW-Isolation</v>
      </c>
      <c r="D13" s="39" t="s">
        <v>224</v>
      </c>
      <c r="E13" s="21">
        <f t="shared" si="4"/>
        <v>210</v>
      </c>
    </row>
    <row r="14" spans="1:5" ht="20.100000000000001" customHeight="1">
      <c r="A14" s="19" t="s">
        <v>89</v>
      </c>
      <c r="B14" s="41" t="s">
        <v>339</v>
      </c>
      <c r="C14" s="14" t="str">
        <f t="shared" ref="C14:C19" si="6">CONCATENATE(A14,"_",B14)</f>
        <v>P-5_HW-No-Fault</v>
      </c>
      <c r="D14" s="39" t="s">
        <v>225</v>
      </c>
      <c r="E14" s="21">
        <f t="shared" si="4"/>
        <v>322</v>
      </c>
    </row>
    <row r="15" spans="1:5" ht="20.100000000000001" customHeight="1">
      <c r="A15" s="19" t="s">
        <v>89</v>
      </c>
      <c r="B15" s="41" t="s">
        <v>226</v>
      </c>
      <c r="C15" s="14" t="str">
        <f t="shared" si="6"/>
        <v>P-5_LAT-SelfHeal</v>
      </c>
      <c r="D15" s="39" t="s">
        <v>340</v>
      </c>
      <c r="E15" s="21">
        <f t="shared" si="4"/>
        <v>735</v>
      </c>
    </row>
    <row r="16" spans="1:5" ht="20.100000000000001" customHeight="1">
      <c r="A16" s="19" t="s">
        <v>89</v>
      </c>
      <c r="B16" s="41" t="s">
        <v>239</v>
      </c>
      <c r="C16" s="14" t="str">
        <f t="shared" si="6"/>
        <v>P-5_Battery-1Y</v>
      </c>
      <c r="D16" s="39" t="s">
        <v>241</v>
      </c>
      <c r="E16" s="21">
        <f t="shared" si="4"/>
        <v>287</v>
      </c>
    </row>
    <row r="17" spans="1:5" ht="20.100000000000001" customHeight="1">
      <c r="A17" s="19" t="s">
        <v>89</v>
      </c>
      <c r="B17" s="41" t="s">
        <v>240</v>
      </c>
      <c r="C17" s="14" t="str">
        <f t="shared" si="6"/>
        <v>P-5_Battery-Life</v>
      </c>
      <c r="D17" s="39" t="s">
        <v>242</v>
      </c>
      <c r="E17" s="21">
        <f t="shared" si="4"/>
        <v>295</v>
      </c>
    </row>
    <row r="18" spans="1:5" ht="20.100000000000001" customHeight="1">
      <c r="A18" s="19" t="s">
        <v>89</v>
      </c>
      <c r="B18" s="41" t="s">
        <v>250</v>
      </c>
      <c r="C18" s="14" t="str">
        <f t="shared" si="6"/>
        <v>P-5_Media-OOW</v>
      </c>
      <c r="D18" s="39" t="s">
        <v>251</v>
      </c>
      <c r="E18" s="21">
        <f t="shared" si="4"/>
        <v>159</v>
      </c>
    </row>
    <row r="19" spans="1:5" ht="20.100000000000001" customHeight="1">
      <c r="A19" s="19" t="s">
        <v>89</v>
      </c>
      <c r="B19" s="41" t="s">
        <v>341</v>
      </c>
      <c r="C19" s="14" t="str">
        <f t="shared" si="6"/>
        <v>P-5_Media-NA</v>
      </c>
      <c r="D19" s="39" t="s">
        <v>243</v>
      </c>
      <c r="E19" s="21">
        <f t="shared" si="4"/>
        <v>188</v>
      </c>
    </row>
    <row r="20" spans="1:5" ht="20.100000000000001" customHeight="1">
      <c r="A20" s="19" t="s">
        <v>89</v>
      </c>
      <c r="B20" s="41" t="s">
        <v>244</v>
      </c>
      <c r="C20" s="14" t="str">
        <f>CONCATENATE(A20,"_",B20)</f>
        <v>P-5_OS-Install</v>
      </c>
      <c r="D20" s="39" t="s">
        <v>245</v>
      </c>
      <c r="E20" s="21">
        <f>LEN(D20)</f>
        <v>158</v>
      </c>
    </row>
    <row r="21" spans="1:5" ht="20.100000000000001" customHeight="1">
      <c r="A21" s="19" t="s">
        <v>89</v>
      </c>
      <c r="B21" s="41" t="s">
        <v>246</v>
      </c>
      <c r="C21" s="14" t="str">
        <f>CONCATENATE(A21,"_",B21)</f>
        <v>P-5_WIN10&gt;7-DN</v>
      </c>
      <c r="D21" s="39" t="s">
        <v>247</v>
      </c>
      <c r="E21" s="21">
        <f t="shared" ref="E21:E24" si="7">LEN(D21)</f>
        <v>145</v>
      </c>
    </row>
    <row r="22" spans="1:5" ht="20.100000000000001" customHeight="1">
      <c r="A22" s="19" t="s">
        <v>89</v>
      </c>
      <c r="B22" s="41" t="s">
        <v>248</v>
      </c>
      <c r="C22" s="14" t="str">
        <f>CONCATENATE(A22,"_",B22)</f>
        <v>P-5_WIN7&gt;10UP</v>
      </c>
      <c r="D22" s="39" t="s">
        <v>249</v>
      </c>
      <c r="E22" s="21">
        <f t="shared" si="7"/>
        <v>142</v>
      </c>
    </row>
    <row r="23" spans="1:5" ht="20.100000000000001" customHeight="1">
      <c r="A23" s="19" t="s">
        <v>89</v>
      </c>
      <c r="B23" s="41" t="s">
        <v>300</v>
      </c>
      <c r="C23" s="14" t="str">
        <f t="shared" ref="C23:C24" si="8">CONCATENATE(A23,"_",B23)</f>
        <v>P-5_PWD_Probe</v>
      </c>
      <c r="D23" s="39" t="s">
        <v>252</v>
      </c>
      <c r="E23" s="21">
        <f t="shared" si="7"/>
        <v>152</v>
      </c>
    </row>
    <row r="24" spans="1:5" ht="20.100000000000001" customHeight="1">
      <c r="A24" s="19" t="s">
        <v>89</v>
      </c>
      <c r="B24" s="41" t="s">
        <v>301</v>
      </c>
      <c r="C24" s="14" t="str">
        <f t="shared" si="8"/>
        <v>P-5_PWD_Reset</v>
      </c>
      <c r="D24" s="39" t="s">
        <v>253</v>
      </c>
      <c r="E24" s="21">
        <f t="shared" si="7"/>
        <v>272</v>
      </c>
    </row>
    <row r="25" spans="1:5" ht="20.100000000000001" customHeight="1">
      <c r="A25" s="19" t="s">
        <v>89</v>
      </c>
      <c r="B25" s="41" t="s">
        <v>304</v>
      </c>
      <c r="C25" s="14" t="str">
        <f>CONCATENATE(A25,"_",B25)</f>
        <v>P-5_PWD-HDD</v>
      </c>
      <c r="D25" s="39" t="s">
        <v>254</v>
      </c>
      <c r="E25" s="21">
        <f>LEN(D25)</f>
        <v>214</v>
      </c>
    </row>
    <row r="26" spans="1:5" ht="20.100000000000001" customHeight="1">
      <c r="A26" s="19" t="s">
        <v>89</v>
      </c>
      <c r="B26" s="41" t="s">
        <v>302</v>
      </c>
      <c r="C26" s="14" t="str">
        <f>CONCATENATE(A26,"_",B26)</f>
        <v>P-5_PWD-TAT</v>
      </c>
      <c r="D26" s="39" t="s">
        <v>255</v>
      </c>
      <c r="E26" s="21">
        <f t="shared" ref="E26:E27" si="9">LEN(D26)</f>
        <v>183</v>
      </c>
    </row>
    <row r="27" spans="1:5" ht="20.100000000000001" customHeight="1">
      <c r="A27" s="19" t="s">
        <v>89</v>
      </c>
      <c r="B27" s="41" t="s">
        <v>303</v>
      </c>
      <c r="C27" s="14" t="str">
        <f>CONCATENATE(A27,"_",B27)</f>
        <v>P-5_PWD-Here</v>
      </c>
      <c r="D27" s="39" t="s">
        <v>256</v>
      </c>
      <c r="E27" s="21">
        <f t="shared" si="9"/>
        <v>255</v>
      </c>
    </row>
  </sheetData>
  <printOptions horizontalCentered="1" verticalCentered="1"/>
  <pageMargins left="0" right="0" top="0" bottom="0" header="0" footer="0"/>
  <pageSetup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7"/>
  <sheetViews>
    <sheetView showGridLines="0" topLeftCell="A13" zoomScaleNormal="100" workbookViewId="0">
      <selection activeCell="D26" sqref="D26"/>
    </sheetView>
  </sheetViews>
  <sheetFormatPr defaultRowHeight="15"/>
  <cols>
    <col min="1" max="1" width="8.28515625" style="13" bestFit="1" customWidth="1"/>
    <col min="2" max="2" width="14.7109375" style="13" bestFit="1" customWidth="1"/>
    <col min="3" max="3" width="21.42578125" bestFit="1" customWidth="1"/>
    <col min="4" max="4" width="134.140625" bestFit="1"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c r="B2" s="19" t="s">
        <v>305</v>
      </c>
      <c r="C2" s="14" t="str">
        <f t="shared" ref="C2:C27" si="0">CONCATENATE(A2,"_",B2)</f>
        <v>_POS_1_DPS</v>
      </c>
      <c r="D2" s="16" t="s">
        <v>264</v>
      </c>
      <c r="E2" s="21">
        <f>LEN(D2)</f>
        <v>173</v>
      </c>
    </row>
    <row r="3" spans="1:5" s="1" customFormat="1" ht="20.100000000000001" customHeight="1">
      <c r="A3" s="19"/>
      <c r="B3" s="19" t="s">
        <v>306</v>
      </c>
      <c r="C3" s="14" t="str">
        <f t="shared" si="0"/>
        <v>_POS_2_VDI</v>
      </c>
      <c r="D3" s="23" t="s">
        <v>266</v>
      </c>
      <c r="E3" s="21">
        <f t="shared" ref="E3:E5" si="1">LEN(D3)</f>
        <v>191</v>
      </c>
    </row>
    <row r="4" spans="1:5" s="1" customFormat="1" ht="20.100000000000001" customHeight="1">
      <c r="A4" s="19"/>
      <c r="B4" s="19" t="s">
        <v>267</v>
      </c>
      <c r="C4" s="14" t="str">
        <f t="shared" si="0"/>
        <v>_POS-Why-CRU</v>
      </c>
      <c r="D4" s="16" t="s">
        <v>342</v>
      </c>
      <c r="E4" s="21">
        <f t="shared" si="1"/>
        <v>277</v>
      </c>
    </row>
    <row r="5" spans="1:5" s="1" customFormat="1" ht="20.100000000000001" customHeight="1">
      <c r="A5" s="19"/>
      <c r="B5" s="19" t="s">
        <v>268</v>
      </c>
      <c r="C5" s="14" t="str">
        <f t="shared" si="0"/>
        <v>_POS-Manual</v>
      </c>
      <c r="D5" s="23" t="s">
        <v>260</v>
      </c>
      <c r="E5" s="21">
        <f t="shared" si="1"/>
        <v>53</v>
      </c>
    </row>
    <row r="6" spans="1:5" s="1" customFormat="1" ht="20.100000000000001" customHeight="1">
      <c r="A6" s="19"/>
      <c r="B6" s="19" t="s">
        <v>275</v>
      </c>
      <c r="C6" s="14" t="str">
        <f t="shared" si="0"/>
        <v>_POS-HDD-DataLoss</v>
      </c>
      <c r="D6" s="16" t="s">
        <v>269</v>
      </c>
      <c r="E6" s="21">
        <f>LEN(D6)</f>
        <v>295</v>
      </c>
    </row>
    <row r="7" spans="1:5" s="1" customFormat="1" ht="20.100000000000001" customHeight="1">
      <c r="A7" s="19"/>
      <c r="B7" s="19" t="s">
        <v>307</v>
      </c>
      <c r="C7" s="14" t="str">
        <f t="shared" si="0"/>
        <v>_POS_3_TAT</v>
      </c>
      <c r="D7" s="23" t="s">
        <v>261</v>
      </c>
      <c r="E7" s="21">
        <f t="shared" ref="E7:E11" si="2">LEN(D7)</f>
        <v>152</v>
      </c>
    </row>
    <row r="8" spans="1:5" s="1" customFormat="1" ht="20.100000000000001" customHeight="1">
      <c r="A8" s="19"/>
      <c r="B8" s="19" t="s">
        <v>308</v>
      </c>
      <c r="C8" s="14" t="str">
        <f t="shared" si="0"/>
        <v>_POS_4_TARP</v>
      </c>
      <c r="D8" s="16" t="s">
        <v>262</v>
      </c>
      <c r="E8" s="21">
        <f t="shared" si="2"/>
        <v>385</v>
      </c>
    </row>
    <row r="9" spans="1:5" s="1" customFormat="1" ht="20.100000000000001" customHeight="1">
      <c r="A9" s="19"/>
      <c r="B9" s="19" t="s">
        <v>276</v>
      </c>
      <c r="C9" s="14" t="str">
        <f t="shared" si="0"/>
        <v>_POS-Why-Refurb</v>
      </c>
      <c r="D9" s="16" t="s">
        <v>343</v>
      </c>
      <c r="E9" s="21">
        <f t="shared" si="2"/>
        <v>226</v>
      </c>
    </row>
    <row r="10" spans="1:5" s="1" customFormat="1" ht="20.100000000000001" customHeight="1">
      <c r="A10" s="19"/>
      <c r="B10" s="19" t="s">
        <v>277</v>
      </c>
      <c r="C10" s="14" t="str">
        <f t="shared" si="0"/>
        <v>_POS-FRU-to-CRU</v>
      </c>
      <c r="D10" s="16" t="s">
        <v>263</v>
      </c>
      <c r="E10" s="21">
        <f t="shared" si="2"/>
        <v>245</v>
      </c>
    </row>
    <row r="11" spans="1:5" s="1" customFormat="1" ht="20.100000000000001" customHeight="1">
      <c r="A11" s="19"/>
      <c r="B11" s="19" t="s">
        <v>309</v>
      </c>
      <c r="C11" s="14" t="str">
        <f t="shared" si="0"/>
        <v>_NBD_1_DPS</v>
      </c>
      <c r="D11" s="23" t="s">
        <v>273</v>
      </c>
      <c r="E11" s="21">
        <f t="shared" si="2"/>
        <v>406</v>
      </c>
    </row>
    <row r="12" spans="1:5" s="1" customFormat="1" ht="20.100000000000001" customHeight="1">
      <c r="A12" s="19"/>
      <c r="B12" s="19" t="s">
        <v>310</v>
      </c>
      <c r="C12" s="14" t="str">
        <f t="shared" si="0"/>
        <v>_NBD_2_VDI</v>
      </c>
      <c r="D12" s="23" t="s">
        <v>265</v>
      </c>
      <c r="E12" s="21">
        <f>LEN(D12)</f>
        <v>199</v>
      </c>
    </row>
    <row r="13" spans="1:5" s="1" customFormat="1" ht="20.100000000000001" customHeight="1">
      <c r="A13" s="19"/>
      <c r="B13" s="19" t="s">
        <v>311</v>
      </c>
      <c r="C13" s="14" t="str">
        <f t="shared" si="0"/>
        <v>_NBD_4_TAT</v>
      </c>
      <c r="D13" s="23" t="s">
        <v>270</v>
      </c>
      <c r="E13" s="21">
        <f t="shared" ref="E13:E16" si="3">LEN(D13)</f>
        <v>724</v>
      </c>
    </row>
    <row r="14" spans="1:5" s="1" customFormat="1" ht="20.100000000000001" customHeight="1">
      <c r="A14" s="19"/>
      <c r="B14" s="19" t="s">
        <v>312</v>
      </c>
      <c r="C14" s="14" t="str">
        <f t="shared" si="0"/>
        <v>_NBD_3_CIDAR</v>
      </c>
      <c r="D14" s="23" t="s">
        <v>271</v>
      </c>
      <c r="E14" s="21">
        <f t="shared" si="3"/>
        <v>380</v>
      </c>
    </row>
    <row r="15" spans="1:5" s="1" customFormat="1" ht="20.100000000000001" customHeight="1">
      <c r="A15" s="19"/>
      <c r="B15" s="19" t="s">
        <v>313</v>
      </c>
      <c r="C15" s="14" t="str">
        <f t="shared" si="0"/>
        <v>_NBD_5_VKPRS</v>
      </c>
      <c r="D15" s="16" t="s">
        <v>288</v>
      </c>
      <c r="E15" s="21">
        <f t="shared" si="3"/>
        <v>219</v>
      </c>
    </row>
    <row r="16" spans="1:5" s="1" customFormat="1" ht="20.100000000000001" customHeight="1">
      <c r="A16" s="19" t="s">
        <v>90</v>
      </c>
      <c r="B16" s="19" t="s">
        <v>278</v>
      </c>
      <c r="C16" s="14" t="str">
        <f t="shared" si="0"/>
        <v>P-6_NBD-Express-Depot</v>
      </c>
      <c r="D16" s="23" t="s">
        <v>272</v>
      </c>
      <c r="E16" s="21">
        <f t="shared" si="3"/>
        <v>587</v>
      </c>
    </row>
    <row r="17" spans="1:5" s="1" customFormat="1" ht="20.100000000000001" customHeight="1">
      <c r="A17" s="19" t="s">
        <v>90</v>
      </c>
      <c r="B17" s="19" t="s">
        <v>314</v>
      </c>
      <c r="C17" s="14" t="str">
        <f t="shared" si="0"/>
        <v>P-6_DEPOT_1_DPS</v>
      </c>
      <c r="D17" s="23" t="s">
        <v>274</v>
      </c>
      <c r="E17" s="21">
        <f>LEN(D17)</f>
        <v>321</v>
      </c>
    </row>
    <row r="18" spans="1:5" s="1" customFormat="1" ht="20.100000000000001" customHeight="1">
      <c r="A18" s="19" t="s">
        <v>90</v>
      </c>
      <c r="B18" s="19" t="s">
        <v>281</v>
      </c>
      <c r="C18" s="14" t="str">
        <f t="shared" si="0"/>
        <v>P-6_DEPOT-PPF-DPS</v>
      </c>
      <c r="D18" s="23" t="s">
        <v>282</v>
      </c>
      <c r="E18" s="21">
        <f t="shared" ref="E18:E20" si="4">LEN(D18)</f>
        <v>328</v>
      </c>
    </row>
    <row r="19" spans="1:5" s="1" customFormat="1" ht="20.100000000000001" customHeight="1">
      <c r="A19" s="19" t="s">
        <v>90</v>
      </c>
      <c r="B19" s="19" t="s">
        <v>315</v>
      </c>
      <c r="C19" s="14" t="str">
        <f t="shared" si="0"/>
        <v>P-6_DEPOT_2_OSRI</v>
      </c>
      <c r="D19" s="23" t="s">
        <v>279</v>
      </c>
      <c r="E19" s="21">
        <f t="shared" si="4"/>
        <v>389</v>
      </c>
    </row>
    <row r="20" spans="1:5" s="1" customFormat="1" ht="20.100000000000001" customHeight="1">
      <c r="A20" s="19" t="s">
        <v>90</v>
      </c>
      <c r="B20" s="19" t="s">
        <v>316</v>
      </c>
      <c r="C20" s="14" t="str">
        <f t="shared" si="0"/>
        <v>P-6_DEPOT_3_VDI</v>
      </c>
      <c r="D20" s="23" t="s">
        <v>344</v>
      </c>
      <c r="E20" s="21">
        <f t="shared" si="4"/>
        <v>222</v>
      </c>
    </row>
    <row r="21" spans="1:5" s="1" customFormat="1" ht="20.100000000000001" customHeight="1">
      <c r="A21" s="19" t="s">
        <v>90</v>
      </c>
      <c r="B21" s="19" t="s">
        <v>317</v>
      </c>
      <c r="C21" s="14" t="str">
        <f t="shared" si="0"/>
        <v>P-6_DEPOT_4_TAT</v>
      </c>
      <c r="D21" s="23" t="s">
        <v>284</v>
      </c>
      <c r="E21" s="21">
        <f>LEN(D21)</f>
        <v>274</v>
      </c>
    </row>
    <row r="22" spans="1:5" s="1" customFormat="1" ht="20.100000000000001" customHeight="1">
      <c r="A22" s="19" t="s">
        <v>90</v>
      </c>
      <c r="B22" s="19" t="s">
        <v>283</v>
      </c>
      <c r="C22" s="14" t="str">
        <f t="shared" si="0"/>
        <v>P-6_DEPOT-PPF-TAT</v>
      </c>
      <c r="D22" s="23" t="s">
        <v>285</v>
      </c>
      <c r="E22" s="21">
        <f t="shared" ref="E22:E23" si="5">LEN(D22)</f>
        <v>362</v>
      </c>
    </row>
    <row r="23" spans="1:5" s="1" customFormat="1" ht="20.100000000000001" customHeight="1">
      <c r="A23" s="19" t="s">
        <v>90</v>
      </c>
      <c r="B23" s="19" t="s">
        <v>318</v>
      </c>
      <c r="C23" s="14" t="str">
        <f t="shared" si="0"/>
        <v>P-6_DEPOT_5_CheckList</v>
      </c>
      <c r="D23" s="23" t="s">
        <v>280</v>
      </c>
      <c r="E23" s="21">
        <f t="shared" si="5"/>
        <v>283</v>
      </c>
    </row>
    <row r="24" spans="1:5" s="1" customFormat="1" ht="20.100000000000001" customHeight="1">
      <c r="A24" s="19" t="s">
        <v>90</v>
      </c>
      <c r="B24" s="19" t="s">
        <v>319</v>
      </c>
      <c r="C24" s="14" t="str">
        <f t="shared" si="0"/>
        <v>P-6_DEPOT_6_CIDAR</v>
      </c>
      <c r="D24" s="23" t="s">
        <v>286</v>
      </c>
      <c r="E24" s="21">
        <f t="shared" ref="E24:E25" si="6">LEN(D24)</f>
        <v>486</v>
      </c>
    </row>
    <row r="25" spans="1:5" s="1" customFormat="1" ht="20.100000000000001" customHeight="1">
      <c r="A25" s="19" t="s">
        <v>90</v>
      </c>
      <c r="B25" s="19" t="s">
        <v>320</v>
      </c>
      <c r="C25" s="14" t="str">
        <f t="shared" si="0"/>
        <v>P-6_DEPOT_7_VKPRS</v>
      </c>
      <c r="D25" s="16" t="s">
        <v>287</v>
      </c>
      <c r="E25" s="21">
        <f t="shared" si="6"/>
        <v>225</v>
      </c>
    </row>
    <row r="26" spans="1:5" s="1" customFormat="1" ht="20.100000000000001" customHeight="1">
      <c r="A26" s="19" t="s">
        <v>90</v>
      </c>
      <c r="B26" s="19" t="s">
        <v>290</v>
      </c>
      <c r="C26" s="14" t="str">
        <f t="shared" si="0"/>
        <v>P-6_SYSEXG-Rebuttal</v>
      </c>
      <c r="D26" s="23" t="s">
        <v>289</v>
      </c>
      <c r="E26" s="21">
        <f t="shared" ref="E26:E27" si="7">LEN(D26)</f>
        <v>352</v>
      </c>
    </row>
    <row r="27" spans="1:5" s="1" customFormat="1" ht="20.100000000000001" customHeight="1">
      <c r="A27" s="19" t="s">
        <v>90</v>
      </c>
      <c r="B27" s="19" t="s">
        <v>291</v>
      </c>
      <c r="C27" s="14" t="str">
        <f t="shared" si="0"/>
        <v>P-6_SYSEXG-L2ESC</v>
      </c>
      <c r="D27" s="16" t="s">
        <v>292</v>
      </c>
      <c r="E27" s="21">
        <f t="shared" si="7"/>
        <v>311</v>
      </c>
    </row>
  </sheetData>
  <autoFilter ref="A1:E27"/>
  <printOptions horizontalCentered="1" verticalCentered="1"/>
  <pageMargins left="0" right="0" top="0" bottom="0" header="0" footer="0"/>
  <pageSetup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7"/>
  <sheetViews>
    <sheetView showGridLines="0" zoomScaleNormal="100" workbookViewId="0">
      <selection activeCell="D7" sqref="D7"/>
    </sheetView>
  </sheetViews>
  <sheetFormatPr defaultRowHeight="15"/>
  <cols>
    <col min="1" max="1" width="8.28515625" style="13" bestFit="1" customWidth="1"/>
    <col min="2" max="2" width="12.5703125" style="13" bestFit="1" customWidth="1"/>
    <col min="3" max="3" width="18" bestFit="1" customWidth="1"/>
    <col min="4" max="4" width="142.5703125" bestFit="1"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t="s">
        <v>61</v>
      </c>
      <c r="B2" s="19" t="s">
        <v>154</v>
      </c>
      <c r="C2" s="14" t="s">
        <v>148</v>
      </c>
      <c r="D2" s="16" t="s">
        <v>65</v>
      </c>
      <c r="E2" s="21">
        <f>LEN(D4)</f>
        <v>125</v>
      </c>
    </row>
    <row r="3" spans="1:5" s="1" customFormat="1" ht="20.100000000000001" customHeight="1">
      <c r="A3" s="19" t="s">
        <v>62</v>
      </c>
      <c r="B3" s="19" t="s">
        <v>155</v>
      </c>
      <c r="C3" s="14" t="s">
        <v>149</v>
      </c>
      <c r="D3" s="16" t="s">
        <v>107</v>
      </c>
      <c r="E3" s="21">
        <f t="shared" ref="E3" si="0">LEN(D5)</f>
        <v>139</v>
      </c>
    </row>
    <row r="4" spans="1:5" s="1" customFormat="1" ht="20.100000000000001" customHeight="1">
      <c r="A4" s="19" t="s">
        <v>63</v>
      </c>
      <c r="B4" s="19" t="s">
        <v>156</v>
      </c>
      <c r="C4" s="14" t="s">
        <v>150</v>
      </c>
      <c r="D4" s="16" t="s">
        <v>82</v>
      </c>
      <c r="E4" s="21">
        <f t="shared" ref="E4:E5" si="1">LEN(D4)</f>
        <v>125</v>
      </c>
    </row>
    <row r="5" spans="1:5" s="1" customFormat="1" ht="20.100000000000001" customHeight="1">
      <c r="A5" s="19" t="s">
        <v>64</v>
      </c>
      <c r="B5" s="19" t="s">
        <v>157</v>
      </c>
      <c r="C5" s="14" t="s">
        <v>151</v>
      </c>
      <c r="D5" s="16" t="s">
        <v>96</v>
      </c>
      <c r="E5" s="21">
        <f t="shared" si="1"/>
        <v>139</v>
      </c>
    </row>
    <row r="6" spans="1:5" s="1" customFormat="1" ht="20.100000000000001" customHeight="1">
      <c r="A6" s="19" t="s">
        <v>80</v>
      </c>
      <c r="B6" s="19" t="s">
        <v>158</v>
      </c>
      <c r="C6" s="14" t="s">
        <v>152</v>
      </c>
      <c r="D6" s="16" t="s">
        <v>84</v>
      </c>
      <c r="E6" s="21">
        <f>LEN(D6)</f>
        <v>139</v>
      </c>
    </row>
    <row r="7" spans="1:5" s="1" customFormat="1" ht="20.100000000000001" customHeight="1">
      <c r="A7" s="19" t="s">
        <v>81</v>
      </c>
      <c r="B7" s="19" t="s">
        <v>159</v>
      </c>
      <c r="C7" s="14" t="s">
        <v>153</v>
      </c>
      <c r="D7" s="16" t="s">
        <v>83</v>
      </c>
      <c r="E7" s="21">
        <f>LEN(D7)</f>
        <v>138</v>
      </c>
    </row>
  </sheetData>
  <printOptions horizontalCentered="1" verticalCentered="1"/>
  <pageMargins left="0" right="0" top="0" bottom="0" header="0" footer="0"/>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E9"/>
  <sheetViews>
    <sheetView showGridLines="0" topLeftCell="C1" zoomScaleNormal="100" workbookViewId="0">
      <selection activeCell="D9" sqref="D9"/>
    </sheetView>
  </sheetViews>
  <sheetFormatPr defaultRowHeight="15"/>
  <cols>
    <col min="1" max="1" width="8.28515625" style="13" bestFit="1" customWidth="1"/>
    <col min="2" max="2" width="12.42578125" style="13" bestFit="1" customWidth="1"/>
    <col min="3" max="3" width="18.42578125" bestFit="1" customWidth="1"/>
    <col min="4" max="4" width="140.28515625" customWidth="1"/>
    <col min="5" max="5" width="6.140625" bestFit="1" customWidth="1"/>
    <col min="6" max="6" width="5.7109375" customWidth="1"/>
  </cols>
  <sheetData>
    <row r="1" spans="1:5">
      <c r="A1" s="17" t="s">
        <v>15</v>
      </c>
      <c r="B1" s="17" t="s">
        <v>118</v>
      </c>
      <c r="C1" s="17" t="s">
        <v>16</v>
      </c>
      <c r="D1" s="18" t="s">
        <v>17</v>
      </c>
      <c r="E1" s="22" t="s">
        <v>19</v>
      </c>
    </row>
    <row r="2" spans="1:5" s="1" customFormat="1" ht="20.100000000000001" customHeight="1">
      <c r="A2" s="19" t="s">
        <v>66</v>
      </c>
      <c r="B2" s="19" t="s">
        <v>166</v>
      </c>
      <c r="C2" s="14" t="s">
        <v>160</v>
      </c>
      <c r="D2" s="23" t="s">
        <v>298</v>
      </c>
      <c r="E2" s="21">
        <f>LEN(D2)</f>
        <v>110</v>
      </c>
    </row>
    <row r="3" spans="1:5" s="1" customFormat="1" ht="20.100000000000001" customHeight="1">
      <c r="A3" s="19" t="s">
        <v>67</v>
      </c>
      <c r="B3" s="19" t="s">
        <v>167</v>
      </c>
      <c r="C3" s="14" t="s">
        <v>161</v>
      </c>
      <c r="D3" s="23" t="s">
        <v>172</v>
      </c>
      <c r="E3" s="21">
        <f t="shared" ref="E3:E9" si="0">LEN(D3)</f>
        <v>128</v>
      </c>
    </row>
    <row r="4" spans="1:5" s="1" customFormat="1" ht="20.100000000000001" customHeight="1">
      <c r="A4" s="19" t="s">
        <v>68</v>
      </c>
      <c r="B4" s="19" t="s">
        <v>168</v>
      </c>
      <c r="C4" s="14" t="s">
        <v>162</v>
      </c>
      <c r="D4" s="23" t="s">
        <v>70</v>
      </c>
      <c r="E4" s="21">
        <f t="shared" si="0"/>
        <v>139</v>
      </c>
    </row>
    <row r="5" spans="1:5" s="1" customFormat="1" ht="20.100000000000001" customHeight="1">
      <c r="A5" s="19" t="s">
        <v>69</v>
      </c>
      <c r="B5" s="19" t="s">
        <v>169</v>
      </c>
      <c r="C5" s="14" t="s">
        <v>163</v>
      </c>
      <c r="D5" s="23" t="s">
        <v>72</v>
      </c>
      <c r="E5" s="21">
        <f t="shared" si="0"/>
        <v>140</v>
      </c>
    </row>
    <row r="6" spans="1:5" s="1" customFormat="1" ht="20.100000000000001" customHeight="1">
      <c r="A6" s="19" t="s">
        <v>71</v>
      </c>
      <c r="B6" s="19" t="s">
        <v>170</v>
      </c>
      <c r="C6" s="14" t="s">
        <v>164</v>
      </c>
      <c r="D6" s="23" t="s">
        <v>73</v>
      </c>
      <c r="E6" s="21">
        <f t="shared" si="0"/>
        <v>123</v>
      </c>
    </row>
    <row r="7" spans="1:5" s="1" customFormat="1" ht="20.100000000000001" customHeight="1">
      <c r="A7" s="19" t="s">
        <v>74</v>
      </c>
      <c r="B7" s="19" t="s">
        <v>294</v>
      </c>
      <c r="C7" s="14" t="str">
        <f>CONCATENATE(A7,"_",B7)</f>
        <v>P-8F_Appreciation</v>
      </c>
      <c r="D7" s="23" t="s">
        <v>295</v>
      </c>
      <c r="E7" s="21">
        <f t="shared" ref="E7" si="1">LEN(D7)</f>
        <v>136</v>
      </c>
    </row>
    <row r="8" spans="1:5" s="1" customFormat="1" ht="20.100000000000001" customHeight="1">
      <c r="A8" s="19" t="s">
        <v>293</v>
      </c>
      <c r="B8" s="19" t="s">
        <v>296</v>
      </c>
      <c r="C8" s="14" t="str">
        <f>CONCATENATE(A8,"_",B8)</f>
        <v>P-8G_Rave</v>
      </c>
      <c r="D8" s="23" t="s">
        <v>297</v>
      </c>
      <c r="E8" s="21">
        <f t="shared" ref="E8" si="2">LEN(D8)</f>
        <v>118</v>
      </c>
    </row>
    <row r="9" spans="1:5" s="1" customFormat="1" ht="20.100000000000001" customHeight="1">
      <c r="A9" s="19" t="s">
        <v>299</v>
      </c>
      <c r="B9" s="19" t="s">
        <v>171</v>
      </c>
      <c r="C9" s="14" t="s">
        <v>165</v>
      </c>
      <c r="D9" s="23" t="s">
        <v>75</v>
      </c>
      <c r="E9" s="21">
        <f t="shared" si="0"/>
        <v>140</v>
      </c>
    </row>
  </sheetData>
  <printOptions horizontalCentered="1" verticalCentered="1"/>
  <pageMargins left="0" right="0" top="0" bottom="0" header="0" footer="0"/>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Call-Flow</vt:lpstr>
      <vt:lpstr>P-1_Open</vt:lpstr>
      <vt:lpstr>P-2_CPCL</vt:lpstr>
      <vt:lpstr>P-3_Probe</vt:lpstr>
      <vt:lpstr>P-4_Hold</vt:lpstr>
      <vt:lpstr>P-5_Troubleshooting</vt:lpstr>
      <vt:lpstr>P-6_Dispatch</vt:lpstr>
      <vt:lpstr>P-7_Own</vt:lpstr>
      <vt:lpstr>P-8_Delight</vt:lpstr>
      <vt:lpstr>P-9_Close</vt:lpstr>
      <vt:lpstr>P-0_Deflect</vt:lpstr>
    </vt:vector>
  </TitlesOfParts>
  <Company>Dell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Sandeep_Buddhadev</dc:creator>
  <cp:keywords>No Restrictions</cp:keywords>
  <cp:lastModifiedBy>Gayatri Vaidya</cp:lastModifiedBy>
  <cp:lastPrinted>2015-07-07T13:47:01Z</cp:lastPrinted>
  <dcterms:created xsi:type="dcterms:W3CDTF">2009-12-24T13:51:29Z</dcterms:created>
  <dcterms:modified xsi:type="dcterms:W3CDTF">2017-02-12T04:01:52Z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58bb9786-976c-49ac-990a-d6bd841c6ac7</vt:lpwstr>
  </property>
  <property fmtid="{D5CDD505-2E9C-101B-9397-08002B2CF9AE}" pid="3" name="DellClassification">
    <vt:lpwstr>No Restrictions</vt:lpwstr>
  </property>
  <property fmtid="{D5CDD505-2E9C-101B-9397-08002B2CF9AE}" pid="4" name="DellSubLabels">
    <vt:lpwstr/>
  </property>
</Properties>
</file>