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mberly hosein\Desktop\CROPS W\"/>
    </mc:Choice>
  </mc:AlternateContent>
  <bookViews>
    <workbookView xWindow="0" yWindow="0" windowWidth="28800" windowHeight="12330"/>
  </bookViews>
  <sheets>
    <sheet name="Area Planted" sheetId="1" r:id="rId1"/>
  </sheets>
  <definedNames>
    <definedName name="_xlnm._FilterDatabase" localSheetId="0" hidden="1">'Area Planted'!$A$9:$Z$43</definedName>
    <definedName name="_xlnm.Print_Area" localSheetId="0">'Area Planted'!$A$1:$Z$43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3" i="1" l="1"/>
</calcChain>
</file>

<file path=xl/sharedStrings.xml><?xml version="1.0" encoding="utf-8"?>
<sst xmlns="http://schemas.openxmlformats.org/spreadsheetml/2006/main" count="41" uniqueCount="41">
  <si>
    <t xml:space="preserve"> Type of crop</t>
  </si>
  <si>
    <t>GREEN VEGETABLES</t>
  </si>
  <si>
    <t xml:space="preserve"> Tomato</t>
  </si>
  <si>
    <t xml:space="preserve"> Cabbage</t>
  </si>
  <si>
    <t xml:space="preserve"> Cucumber</t>
  </si>
  <si>
    <t xml:space="preserve"> Melongene</t>
  </si>
  <si>
    <t xml:space="preserve"> Bodi</t>
  </si>
  <si>
    <t xml:space="preserve"> Ochro</t>
  </si>
  <si>
    <t xml:space="preserve"> Lettuce</t>
  </si>
  <si>
    <t xml:space="preserve"> Pumpkin</t>
  </si>
  <si>
    <t xml:space="preserve"> Patchoi</t>
  </si>
  <si>
    <t xml:space="preserve"> Sweet Pepper</t>
  </si>
  <si>
    <t xml:space="preserve"> Celery</t>
  </si>
  <si>
    <t xml:space="preserve"> Cauliflower</t>
  </si>
  <si>
    <t xml:space="preserve"> Chive</t>
  </si>
  <si>
    <t xml:space="preserve"> Hot Pepper</t>
  </si>
  <si>
    <t xml:space="preserve"> Dasheen Bush</t>
  </si>
  <si>
    <t xml:space="preserve"> Sorrel</t>
  </si>
  <si>
    <t>ROOT CROPS</t>
  </si>
  <si>
    <t xml:space="preserve"> Cassava</t>
  </si>
  <si>
    <t xml:space="preserve"> Dasheen</t>
  </si>
  <si>
    <t xml:space="preserve"> Yam</t>
  </si>
  <si>
    <t xml:space="preserve"> Tannia</t>
  </si>
  <si>
    <t xml:space="preserve"> Eddoes</t>
  </si>
  <si>
    <t xml:space="preserve"> Ginger</t>
  </si>
  <si>
    <t xml:space="preserve"> Sweet Potato</t>
  </si>
  <si>
    <t>OTHER PULSES</t>
  </si>
  <si>
    <t xml:space="preserve"> Green Corn</t>
  </si>
  <si>
    <t xml:space="preserve"> Dry Corn</t>
  </si>
  <si>
    <t xml:space="preserve"> Beans</t>
  </si>
  <si>
    <t xml:space="preserve"> Pigeon Peas</t>
  </si>
  <si>
    <t>RICE (PADDY)</t>
  </si>
  <si>
    <t xml:space="preserve"> Watermelon</t>
  </si>
  <si>
    <t>Central Statistical Office</t>
  </si>
  <si>
    <t>Agriculture Statistics Division</t>
  </si>
  <si>
    <t>Source: Bi-monthly Food Crop Survey</t>
  </si>
  <si>
    <t>n.a.- not available</t>
  </si>
  <si>
    <t>Estimated Area  (in Hectares) of Temporary Food Crops Planted Under Traditional Cultivation, Trinidad only</t>
  </si>
  <si>
    <t>TOTAL AREA IN HECTARES</t>
  </si>
  <si>
    <t>TOTAL AREA EXCLUDING RICE</t>
  </si>
  <si>
    <t>Last Updated: 07 September,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</si>
</sst>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2"/>
      <name val="Helv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0" fontId="3" fillId="0" borderId="0" xfId="0" applyFont="1"/>
    <xf numFmtId="164" fontId="3" fillId="0" borderId="1" xfId="0" applyNumberFormat="1" applyFont="1" applyBorder="1"/>
    <xf numFmtId="164" fontId="3" fillId="0" borderId="3" xfId="0" applyNumberFormat="1" applyFont="1" applyBorder="1"/>
    <xf numFmtId="164" fontId="3" fillId="0" borderId="0" xfId="0" applyNumberFormat="1" applyFont="1" applyBorder="1"/>
    <xf numFmtId="164" fontId="5" fillId="0" borderId="0" xfId="1" applyNumberFormat="1" applyFont="1" applyBorder="1" applyAlignment="1" applyProtection="1">
      <alignment horizontal="right"/>
    </xf>
    <xf numFmtId="0" fontId="3" fillId="0" borderId="0" xfId="0" applyFont="1" applyBorder="1"/>
    <xf numFmtId="0" fontId="5" fillId="0" borderId="1" xfId="1" applyFont="1" applyBorder="1" applyAlignment="1" applyProtection="1">
      <alignment horizontal="left" indent="1"/>
    </xf>
    <xf numFmtId="0" fontId="2" fillId="0" borderId="2" xfId="1" applyFont="1" applyBorder="1" applyAlignment="1" applyProtection="1"/>
    <xf numFmtId="0" fontId="6" fillId="0" borderId="0" xfId="0" applyFont="1" applyAlignment="1">
      <alignment horizontal="left"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0" fontId="2" fillId="2" borderId="6" xfId="1" applyFont="1" applyFill="1" applyBorder="1" applyAlignment="1" applyProtection="1">
      <alignment horizontal="center" vertical="center"/>
    </xf>
    <xf numFmtId="0" fontId="2" fillId="0" borderId="2" xfId="1" applyFont="1" applyBorder="1" applyAlignment="1" applyProtection="1">
      <alignment horizontal="left" vertical="center"/>
    </xf>
    <xf numFmtId="164" fontId="4" fillId="0" borderId="2" xfId="0" applyNumberFormat="1" applyFont="1" applyBorder="1" applyAlignment="1">
      <alignment vertical="center"/>
    </xf>
    <xf numFmtId="164" fontId="4" fillId="0" borderId="5" xfId="0" applyNumberFormat="1" applyFont="1" applyBorder="1" applyAlignment="1">
      <alignment vertical="center"/>
    </xf>
    <xf numFmtId="164" fontId="4" fillId="0" borderId="4" xfId="0" applyNumberFormat="1" applyFont="1" applyBorder="1" applyAlignment="1">
      <alignment vertical="center"/>
    </xf>
    <xf numFmtId="164" fontId="2" fillId="0" borderId="4" xfId="1" applyNumberFormat="1" applyFont="1" applyBorder="1" applyAlignment="1" applyProtection="1">
      <alignment horizontal="right" vertical="center"/>
    </xf>
    <xf numFmtId="0" fontId="3" fillId="0" borderId="4" xfId="0" applyFont="1" applyBorder="1" applyAlignment="1">
      <alignment vertical="center"/>
    </xf>
    <xf numFmtId="0" fontId="2" fillId="2" borderId="7" xfId="1" applyFont="1" applyFill="1" applyBorder="1" applyAlignment="1" applyProtection="1">
      <alignment horizontal="center" vertical="center"/>
    </xf>
    <xf numFmtId="0" fontId="2" fillId="2" borderId="8" xfId="1" applyFont="1" applyFill="1" applyBorder="1" applyAlignment="1" applyProtection="1">
      <alignment horizontal="center" vertical="center"/>
    </xf>
    <xf numFmtId="0" fontId="3" fillId="2" borderId="4" xfId="0" applyFont="1" applyFill="1" applyBorder="1"/>
    <xf numFmtId="0" fontId="2" fillId="0" borderId="6" xfId="1" applyFont="1" applyBorder="1" applyAlignment="1" applyProtection="1">
      <alignment horizontal="left" vertical="center"/>
    </xf>
    <xf numFmtId="164" fontId="4" fillId="0" borderId="6" xfId="0" applyNumberFormat="1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164" fontId="2" fillId="0" borderId="7" xfId="1" applyNumberFormat="1" applyFont="1" applyBorder="1" applyAlignment="1" applyProtection="1">
      <alignment horizontal="right" vertical="center"/>
    </xf>
    <xf numFmtId="0" fontId="3" fillId="0" borderId="7" xfId="0" applyFont="1" applyBorder="1" applyAlignment="1">
      <alignment vertical="center"/>
    </xf>
    <xf numFmtId="0" fontId="2" fillId="0" borderId="6" xfId="1" applyFont="1" applyBorder="1" applyAlignment="1" applyProtection="1">
      <alignment horizontal="left" wrapText="1"/>
    </xf>
    <xf numFmtId="164" fontId="4" fillId="0" borderId="6" xfId="0" applyNumberFormat="1" applyFont="1" applyBorder="1"/>
    <xf numFmtId="164" fontId="4" fillId="0" borderId="9" xfId="0" applyNumberFormat="1" applyFont="1" applyBorder="1"/>
    <xf numFmtId="164" fontId="4" fillId="0" borderId="7" xfId="0" applyNumberFormat="1" applyFont="1" applyBorder="1"/>
    <xf numFmtId="164" fontId="2" fillId="0" borderId="7" xfId="1" applyNumberFormat="1" applyFont="1" applyBorder="1" applyAlignment="1" applyProtection="1">
      <alignment horizontal="right"/>
    </xf>
    <xf numFmtId="0" fontId="3" fillId="0" borderId="7" xfId="0" applyFont="1" applyBorder="1"/>
    <xf numFmtId="164" fontId="4" fillId="0" borderId="10" xfId="0" applyNumberFormat="1" applyFont="1" applyBorder="1"/>
    <xf numFmtId="164" fontId="4" fillId="0" borderId="11" xfId="0" applyNumberFormat="1" applyFont="1" applyBorder="1"/>
    <xf numFmtId="164" fontId="4" fillId="0" borderId="12" xfId="0" applyNumberFormat="1" applyFont="1" applyBorder="1"/>
    <xf numFmtId="164" fontId="2" fillId="0" borderId="12" xfId="1" applyNumberFormat="1" applyFont="1" applyBorder="1" applyAlignment="1" applyProtection="1">
      <alignment horizontal="right"/>
    </xf>
    <xf numFmtId="2" fontId="2" fillId="0" borderId="2" xfId="0" applyNumberFormat="1" applyFont="1" applyBorder="1" applyAlignment="1">
      <alignment horizontal="right" vertical="center"/>
    </xf>
    <xf numFmtId="164" fontId="2" fillId="0" borderId="13" xfId="0" applyNumberFormat="1" applyFont="1" applyBorder="1" applyAlignment="1">
      <alignment vertical="center"/>
    </xf>
    <xf numFmtId="164" fontId="5" fillId="0" borderId="14" xfId="0" applyNumberFormat="1" applyFont="1" applyBorder="1"/>
    <xf numFmtId="164" fontId="2" fillId="0" borderId="8" xfId="0" applyNumberFormat="1" applyFont="1" applyBorder="1" applyAlignment="1">
      <alignment vertical="center"/>
    </xf>
    <xf numFmtId="164" fontId="2" fillId="0" borderId="8" xfId="0" applyNumberFormat="1" applyFont="1" applyBorder="1"/>
    <xf numFmtId="164" fontId="2" fillId="0" borderId="15" xfId="0" applyNumberFormat="1" applyFont="1" applyBorder="1"/>
    <xf numFmtId="0" fontId="2" fillId="2" borderId="16" xfId="1" applyFont="1" applyFill="1" applyBorder="1" applyAlignment="1" applyProtection="1">
      <alignment horizontal="center" vertical="center"/>
    </xf>
    <xf numFmtId="2" fontId="2" fillId="0" borderId="16" xfId="0" applyNumberFormat="1" applyFont="1" applyBorder="1" applyAlignment="1">
      <alignment horizontal="right" vertical="center"/>
    </xf>
    <xf numFmtId="2" fontId="2" fillId="0" borderId="6" xfId="0" applyNumberFormat="1" applyFont="1" applyBorder="1" applyAlignment="1">
      <alignment horizontal="right" vertical="center"/>
    </xf>
    <xf numFmtId="2" fontId="2" fillId="0" borderId="10" xfId="0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right" vertical="center"/>
    </xf>
  </cellXfs>
  <cellStyles count="2">
    <cellStyle name="Normal" xfId="0" builtinId="0"/>
    <cellStyle name="Normal_FCPL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3"/>
  <sheetViews>
    <sheetView showGridLines="0" tabSelected="1" zoomScaleNormal="100" zoomScaleSheetLayoutView="100" workbookViewId="0">
      <pane xSplit="1" ySplit="10" topLeftCell="W29" activePane="bottomRight" state="frozen"/>
      <selection pane="topRight" activeCell="B1" sqref="B1"/>
      <selection pane="bottomLeft" activeCell="A11" sqref="A11"/>
      <selection pane="bottomRight" activeCell="AC38" sqref="AC38"/>
    </sheetView>
  </sheetViews>
  <sheetFormatPr defaultColWidth="9.140625" defaultRowHeight="14.25" x14ac:dyDescent="0.2"/>
  <cols>
    <col min="1" max="1" width="42.5703125" style="3" customWidth="1"/>
    <col min="2" max="26" width="12" style="3" customWidth="1"/>
    <col min="27" max="27" width="9.140625" style="3" customWidth="1"/>
    <col min="28" max="16384" width="9.140625" style="3"/>
  </cols>
  <sheetData>
    <row r="1" spans="1:27" s="13" customFormat="1" ht="18.75" customHeight="1" x14ac:dyDescent="0.25">
      <c r="A1" s="11" t="s">
        <v>33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7" s="13" customFormat="1" ht="18.75" customHeight="1" x14ac:dyDescent="0.25">
      <c r="A2" s="11" t="s">
        <v>34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27" s="13" customFormat="1" ht="18.75" customHeight="1" x14ac:dyDescent="0.25">
      <c r="A3" s="11" t="s">
        <v>37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27" s="13" customFormat="1" ht="18.75" customHeight="1" x14ac:dyDescent="0.25">
      <c r="A4" s="14" t="s">
        <v>35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27" s="13" customFormat="1" ht="15" x14ac:dyDescent="0.25">
      <c r="A5" s="15" t="s">
        <v>36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27" s="13" customFormat="1" ht="15" x14ac:dyDescent="0.25">
      <c r="A6" s="16" t="s">
        <v>40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27" s="13" customFormat="1" ht="15" x14ac:dyDescent="0.25">
      <c r="A7" s="15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27" ht="1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2"/>
      <c r="N8" s="2"/>
      <c r="O8" s="2"/>
      <c r="P8" s="2"/>
      <c r="Q8" s="2"/>
      <c r="R8" s="2"/>
      <c r="S8" s="2"/>
      <c r="T8" s="2"/>
      <c r="U8" s="1"/>
      <c r="V8" s="1"/>
      <c r="W8" s="1"/>
      <c r="X8" s="1"/>
      <c r="Y8" s="1"/>
      <c r="Z8" s="1"/>
    </row>
    <row r="9" spans="1:27" s="26" customFormat="1" ht="35.25" customHeight="1" x14ac:dyDescent="0.2">
      <c r="A9" s="17" t="s">
        <v>0</v>
      </c>
      <c r="B9" s="17">
        <v>1997</v>
      </c>
      <c r="C9" s="17">
        <v>1998</v>
      </c>
      <c r="D9" s="17">
        <v>1999</v>
      </c>
      <c r="E9" s="17">
        <v>2000</v>
      </c>
      <c r="F9" s="17">
        <v>2001</v>
      </c>
      <c r="G9" s="17">
        <v>2002</v>
      </c>
      <c r="H9" s="17">
        <v>2003</v>
      </c>
      <c r="I9" s="17">
        <v>2004</v>
      </c>
      <c r="J9" s="17">
        <v>2005</v>
      </c>
      <c r="K9" s="17">
        <v>2006</v>
      </c>
      <c r="L9" s="17">
        <v>2007</v>
      </c>
      <c r="M9" s="17">
        <v>2008</v>
      </c>
      <c r="N9" s="24">
        <v>2009</v>
      </c>
      <c r="O9" s="25">
        <v>2010</v>
      </c>
      <c r="P9" s="25">
        <v>2011</v>
      </c>
      <c r="Q9" s="25">
        <v>2012</v>
      </c>
      <c r="R9" s="25">
        <v>2013</v>
      </c>
      <c r="S9" s="25">
        <v>2014</v>
      </c>
      <c r="T9" s="25">
        <v>2015</v>
      </c>
      <c r="U9" s="25">
        <v>2016</v>
      </c>
      <c r="V9" s="25">
        <v>2017</v>
      </c>
      <c r="W9" s="25">
        <v>2018</v>
      </c>
      <c r="X9" s="25">
        <v>2019</v>
      </c>
      <c r="Y9" s="25">
        <v>2020</v>
      </c>
      <c r="Z9" s="17">
        <v>2021</v>
      </c>
      <c r="AA9" s="49">
        <v>2022</v>
      </c>
    </row>
    <row r="10" spans="1:27" s="23" customFormat="1" ht="33" customHeight="1" x14ac:dyDescent="0.25">
      <c r="A10" s="18" t="s">
        <v>1</v>
      </c>
      <c r="B10" s="19">
        <v>4946.2</v>
      </c>
      <c r="C10" s="19">
        <v>4016.4</v>
      </c>
      <c r="D10" s="19">
        <v>4508.3999999999996</v>
      </c>
      <c r="E10" s="19">
        <v>3996.9647915823548</v>
      </c>
      <c r="F10" s="19">
        <v>4260.09</v>
      </c>
      <c r="G10" s="19">
        <v>4029.5</v>
      </c>
      <c r="H10" s="19">
        <v>3080.7650148569119</v>
      </c>
      <c r="I10" s="19">
        <v>3053.7803479302224</v>
      </c>
      <c r="J10" s="19">
        <v>3946.0219927999997</v>
      </c>
      <c r="K10" s="19">
        <v>4056.1</v>
      </c>
      <c r="L10" s="19">
        <v>3645.6000000000004</v>
      </c>
      <c r="M10" s="20">
        <v>4398.8000000000011</v>
      </c>
      <c r="N10" s="20">
        <v>4243.4999999999991</v>
      </c>
      <c r="O10" s="20">
        <v>2350.4</v>
      </c>
      <c r="P10" s="20">
        <v>2906.3</v>
      </c>
      <c r="Q10" s="20">
        <v>2310.0000000000009</v>
      </c>
      <c r="R10" s="20">
        <v>2938.6</v>
      </c>
      <c r="S10" s="20">
        <v>2968.5000000000005</v>
      </c>
      <c r="T10" s="20">
        <v>3450.7000000000003</v>
      </c>
      <c r="U10" s="20">
        <v>2528.2100000000005</v>
      </c>
      <c r="V10" s="19">
        <v>3321.7455519999999</v>
      </c>
      <c r="W10" s="21">
        <v>3163.6099999999997</v>
      </c>
      <c r="X10" s="19">
        <v>2520.148799900001</v>
      </c>
      <c r="Y10" s="22">
        <v>2928.3100000000009</v>
      </c>
      <c r="Z10" s="44">
        <v>2099.9700000000003</v>
      </c>
      <c r="AA10" s="50">
        <v>2371.1500000000005</v>
      </c>
    </row>
    <row r="11" spans="1:27" x14ac:dyDescent="0.2">
      <c r="A11" s="9" t="s">
        <v>6</v>
      </c>
      <c r="B11" s="4">
        <v>195.9</v>
      </c>
      <c r="C11" s="4">
        <v>230</v>
      </c>
      <c r="D11" s="4">
        <v>169.8</v>
      </c>
      <c r="E11" s="4">
        <v>332.20558478348846</v>
      </c>
      <c r="F11" s="4">
        <v>300.8</v>
      </c>
      <c r="G11" s="4">
        <v>232.6</v>
      </c>
      <c r="H11" s="4">
        <v>205.40330244498313</v>
      </c>
      <c r="I11" s="4">
        <v>95.8</v>
      </c>
      <c r="J11" s="4">
        <v>269.33084459999998</v>
      </c>
      <c r="K11" s="4">
        <v>123.8</v>
      </c>
      <c r="L11" s="4">
        <v>240.5</v>
      </c>
      <c r="M11" s="5">
        <v>421.2</v>
      </c>
      <c r="N11" s="5">
        <v>442</v>
      </c>
      <c r="O11" s="5">
        <v>133.69999999999999</v>
      </c>
      <c r="P11" s="5">
        <v>102.2</v>
      </c>
      <c r="Q11" s="5">
        <v>104.6</v>
      </c>
      <c r="R11" s="5">
        <v>202.6</v>
      </c>
      <c r="S11" s="5">
        <v>176.7</v>
      </c>
      <c r="T11" s="5">
        <v>240.8</v>
      </c>
      <c r="U11" s="5">
        <v>285.24</v>
      </c>
      <c r="V11" s="4">
        <v>328.51684450000005</v>
      </c>
      <c r="W11" s="6">
        <v>257.38</v>
      </c>
      <c r="X11" s="4">
        <v>277.04480519999998</v>
      </c>
      <c r="Y11" s="7">
        <v>172.88000000000002</v>
      </c>
      <c r="Z11" s="45">
        <v>159.92999999999998</v>
      </c>
      <c r="AA11" s="53">
        <v>266.27</v>
      </c>
    </row>
    <row r="12" spans="1:27" x14ac:dyDescent="0.2">
      <c r="A12" s="9" t="s">
        <v>3</v>
      </c>
      <c r="B12" s="4">
        <v>405.8</v>
      </c>
      <c r="C12" s="4">
        <v>285.10000000000002</v>
      </c>
      <c r="D12" s="4">
        <v>100.5</v>
      </c>
      <c r="E12" s="4">
        <v>116.19182517199513</v>
      </c>
      <c r="F12" s="4">
        <v>134.35000000000002</v>
      </c>
      <c r="G12" s="4">
        <v>71.400000000000006</v>
      </c>
      <c r="H12" s="4">
        <v>132.14426229508197</v>
      </c>
      <c r="I12" s="4">
        <v>63.2</v>
      </c>
      <c r="J12" s="4">
        <v>89.984676300000004</v>
      </c>
      <c r="K12" s="4">
        <v>330.5</v>
      </c>
      <c r="L12" s="4">
        <v>104.9</v>
      </c>
      <c r="M12" s="5">
        <v>111</v>
      </c>
      <c r="N12" s="5">
        <v>25.5</v>
      </c>
      <c r="O12" s="5">
        <v>68.099999999999994</v>
      </c>
      <c r="P12" s="5">
        <v>61.1</v>
      </c>
      <c r="Q12" s="5">
        <v>33.5</v>
      </c>
      <c r="R12" s="5">
        <v>53.8</v>
      </c>
      <c r="S12" s="5">
        <v>103.3</v>
      </c>
      <c r="T12" s="5">
        <v>51.2</v>
      </c>
      <c r="U12" s="5">
        <v>51.03</v>
      </c>
      <c r="V12" s="4">
        <v>57.642067699999998</v>
      </c>
      <c r="W12" s="6">
        <v>90.330000000000013</v>
      </c>
      <c r="X12" s="4">
        <v>38.273157999999995</v>
      </c>
      <c r="Y12" s="7">
        <v>85.26</v>
      </c>
      <c r="Z12" s="45">
        <v>81.349999999999994</v>
      </c>
      <c r="AA12" s="53">
        <v>86.02</v>
      </c>
    </row>
    <row r="13" spans="1:27" x14ac:dyDescent="0.2">
      <c r="A13" s="9" t="s">
        <v>13</v>
      </c>
      <c r="B13" s="4">
        <v>47.6</v>
      </c>
      <c r="C13" s="4">
        <v>14.8</v>
      </c>
      <c r="D13" s="4">
        <v>17.899999999999999</v>
      </c>
      <c r="E13" s="4">
        <v>22.598138405503846</v>
      </c>
      <c r="F13" s="4">
        <v>51.91</v>
      </c>
      <c r="G13" s="4">
        <v>58.8</v>
      </c>
      <c r="H13" s="4">
        <v>80.309534883720929</v>
      </c>
      <c r="I13" s="4">
        <v>49.431037344398341</v>
      </c>
      <c r="J13" s="4">
        <v>30.399574700000002</v>
      </c>
      <c r="K13" s="4">
        <v>20.3</v>
      </c>
      <c r="L13" s="4">
        <v>19.100000000000001</v>
      </c>
      <c r="M13" s="5">
        <v>63.5</v>
      </c>
      <c r="N13" s="5">
        <v>87</v>
      </c>
      <c r="O13" s="5">
        <v>25.4</v>
      </c>
      <c r="P13" s="5">
        <v>20.6</v>
      </c>
      <c r="Q13" s="5">
        <v>21.8</v>
      </c>
      <c r="R13" s="5">
        <v>74.599999999999994</v>
      </c>
      <c r="S13" s="5">
        <v>7.3</v>
      </c>
      <c r="T13" s="5">
        <v>20.399999999999999</v>
      </c>
      <c r="U13" s="5">
        <v>16.21</v>
      </c>
      <c r="V13" s="4">
        <v>14.282083500000001</v>
      </c>
      <c r="W13" s="6">
        <v>43.86</v>
      </c>
      <c r="X13" s="4">
        <v>5.0181519999999997</v>
      </c>
      <c r="Y13" s="7">
        <v>39.01</v>
      </c>
      <c r="Z13" s="45">
        <v>3.4699999999999993</v>
      </c>
      <c r="AA13" s="53">
        <v>12.270000000000001</v>
      </c>
    </row>
    <row r="14" spans="1:27" x14ac:dyDescent="0.2">
      <c r="A14" s="9" t="s">
        <v>12</v>
      </c>
      <c r="B14" s="4">
        <v>22.2</v>
      </c>
      <c r="C14" s="4">
        <v>9.1999999999999993</v>
      </c>
      <c r="D14" s="4">
        <v>31.2</v>
      </c>
      <c r="E14" s="4">
        <v>12.998785916632944</v>
      </c>
      <c r="F14" s="4">
        <v>9.9500000000000011</v>
      </c>
      <c r="G14" s="4">
        <v>5.5</v>
      </c>
      <c r="H14" s="4">
        <v>5.9457627118644067</v>
      </c>
      <c r="I14" s="4">
        <v>2.2790791757581035</v>
      </c>
      <c r="J14" s="4">
        <v>3.5214285999999997</v>
      </c>
      <c r="K14" s="4">
        <v>6.6</v>
      </c>
      <c r="L14" s="4">
        <v>2.1</v>
      </c>
      <c r="M14" s="5">
        <v>8.9</v>
      </c>
      <c r="N14" s="5">
        <v>21.1</v>
      </c>
      <c r="O14" s="5">
        <v>7.8</v>
      </c>
      <c r="P14" s="5">
        <v>9.8000000000000007</v>
      </c>
      <c r="Q14" s="5">
        <v>3.9</v>
      </c>
      <c r="R14" s="5">
        <v>4.9000000000000004</v>
      </c>
      <c r="S14" s="5">
        <v>9.6999999999999993</v>
      </c>
      <c r="T14" s="5">
        <v>10.6</v>
      </c>
      <c r="U14" s="5">
        <v>8.2999999999999989</v>
      </c>
      <c r="V14" s="4">
        <v>16.667186400000002</v>
      </c>
      <c r="W14" s="6">
        <v>14.290000000000001</v>
      </c>
      <c r="X14" s="4">
        <v>26.996972800000002</v>
      </c>
      <c r="Y14" s="7">
        <v>23.480000000000004</v>
      </c>
      <c r="Z14" s="45">
        <v>5.919999999999999</v>
      </c>
      <c r="AA14" s="53">
        <v>13.9</v>
      </c>
    </row>
    <row r="15" spans="1:27" x14ac:dyDescent="0.2">
      <c r="A15" s="9" t="s">
        <v>14</v>
      </c>
      <c r="B15" s="4">
        <v>30.4</v>
      </c>
      <c r="C15" s="4">
        <v>37.1</v>
      </c>
      <c r="D15" s="4">
        <v>26.8</v>
      </c>
      <c r="E15" s="4">
        <v>36.017806556050175</v>
      </c>
      <c r="F15" s="4">
        <v>34.51</v>
      </c>
      <c r="G15" s="4">
        <v>29.6</v>
      </c>
      <c r="H15" s="4">
        <v>13.80990990990991</v>
      </c>
      <c r="I15" s="4">
        <v>22.56623465113131</v>
      </c>
      <c r="J15" s="4">
        <v>13.386092299999998</v>
      </c>
      <c r="K15" s="4">
        <v>56.8</v>
      </c>
      <c r="L15" s="4">
        <v>17</v>
      </c>
      <c r="M15" s="5">
        <v>14.8</v>
      </c>
      <c r="N15" s="5">
        <v>18.7</v>
      </c>
      <c r="O15" s="5">
        <v>32.1</v>
      </c>
      <c r="P15" s="5">
        <v>25.2</v>
      </c>
      <c r="Q15" s="5">
        <v>15.3</v>
      </c>
      <c r="R15" s="5">
        <v>39.200000000000003</v>
      </c>
      <c r="S15" s="5">
        <v>10.3</v>
      </c>
      <c r="T15" s="5">
        <v>14.3</v>
      </c>
      <c r="U15" s="5">
        <v>9.16</v>
      </c>
      <c r="V15" s="4">
        <v>15.334483599999999</v>
      </c>
      <c r="W15" s="6">
        <v>25.77</v>
      </c>
      <c r="X15" s="4">
        <v>7.8150316999999996</v>
      </c>
      <c r="Y15" s="7">
        <v>27.020000000000003</v>
      </c>
      <c r="Z15" s="45">
        <v>7.6499999999999995</v>
      </c>
      <c r="AA15" s="53">
        <v>3.9099999999999993</v>
      </c>
    </row>
    <row r="16" spans="1:27" x14ac:dyDescent="0.2">
      <c r="A16" s="9" t="s">
        <v>4</v>
      </c>
      <c r="B16" s="4">
        <v>613.70000000000005</v>
      </c>
      <c r="C16" s="4">
        <v>517</v>
      </c>
      <c r="D16" s="4">
        <v>692.6</v>
      </c>
      <c r="E16" s="4">
        <v>442.52934034803707</v>
      </c>
      <c r="F16" s="4">
        <v>359.08000000000004</v>
      </c>
      <c r="G16" s="4">
        <v>454.4</v>
      </c>
      <c r="H16" s="4">
        <v>178.98164319778871</v>
      </c>
      <c r="I16" s="4">
        <v>238</v>
      </c>
      <c r="J16" s="4">
        <v>335.97150790000001</v>
      </c>
      <c r="K16" s="4">
        <v>466.2</v>
      </c>
      <c r="L16" s="4">
        <v>491.8</v>
      </c>
      <c r="M16" s="5">
        <v>532.6</v>
      </c>
      <c r="N16" s="5">
        <v>521.9</v>
      </c>
      <c r="O16" s="5">
        <v>178.7</v>
      </c>
      <c r="P16" s="5">
        <v>183.7</v>
      </c>
      <c r="Q16" s="5">
        <v>84.5</v>
      </c>
      <c r="R16" s="5">
        <v>200.1</v>
      </c>
      <c r="S16" s="5">
        <v>112.5</v>
      </c>
      <c r="T16" s="5">
        <v>127.6</v>
      </c>
      <c r="U16" s="5">
        <v>153.6</v>
      </c>
      <c r="V16" s="4">
        <v>250.50909000000001</v>
      </c>
      <c r="W16" s="6">
        <v>154.91</v>
      </c>
      <c r="X16" s="4">
        <v>146.76749620000001</v>
      </c>
      <c r="Y16" s="7">
        <v>102.55000000000001</v>
      </c>
      <c r="Z16" s="45">
        <v>112.19</v>
      </c>
      <c r="AA16" s="53">
        <v>133.05000000000001</v>
      </c>
    </row>
    <row r="17" spans="1:27" x14ac:dyDescent="0.2">
      <c r="A17" s="9" t="s">
        <v>16</v>
      </c>
      <c r="B17" s="4">
        <v>12.5</v>
      </c>
      <c r="C17" s="4">
        <v>0.2</v>
      </c>
      <c r="D17" s="4">
        <v>9.1999999999999993</v>
      </c>
      <c r="E17" s="4">
        <v>9.1137191420477528</v>
      </c>
      <c r="F17" s="4">
        <v>0</v>
      </c>
      <c r="G17" s="4">
        <v>50.1</v>
      </c>
      <c r="H17" s="4">
        <v>15.5</v>
      </c>
      <c r="I17" s="4">
        <v>1.0766475644699141</v>
      </c>
      <c r="J17" s="4">
        <v>4.1191333999999999</v>
      </c>
      <c r="K17" s="4">
        <v>0.2</v>
      </c>
      <c r="L17" s="4">
        <v>12</v>
      </c>
      <c r="M17" s="5">
        <v>10.4</v>
      </c>
      <c r="N17" s="5">
        <v>4.2</v>
      </c>
      <c r="O17" s="5">
        <v>45.3</v>
      </c>
      <c r="P17" s="5">
        <v>1.6</v>
      </c>
      <c r="Q17" s="5">
        <v>2.4</v>
      </c>
      <c r="R17" s="5">
        <v>3.1</v>
      </c>
      <c r="S17" s="5">
        <v>3.6</v>
      </c>
      <c r="T17" s="5">
        <v>1.9</v>
      </c>
      <c r="U17" s="5">
        <v>1.92</v>
      </c>
      <c r="V17" s="4">
        <v>7.46</v>
      </c>
      <c r="W17" s="6">
        <v>11.559999999999999</v>
      </c>
      <c r="X17" s="4">
        <v>4.4145133000000003</v>
      </c>
      <c r="Y17" s="7">
        <v>12.32</v>
      </c>
      <c r="Z17" s="45">
        <v>10.35</v>
      </c>
      <c r="AA17" s="53">
        <v>8.4599999999999991</v>
      </c>
    </row>
    <row r="18" spans="1:27" x14ac:dyDescent="0.2">
      <c r="A18" s="9" t="s">
        <v>15</v>
      </c>
      <c r="B18" s="4">
        <v>460.5</v>
      </c>
      <c r="C18" s="4">
        <v>163.80000000000001</v>
      </c>
      <c r="D18" s="4">
        <v>264.89999999999998</v>
      </c>
      <c r="E18" s="4">
        <v>235.37434237150953</v>
      </c>
      <c r="F18" s="4">
        <v>239.48000000000002</v>
      </c>
      <c r="G18" s="4">
        <v>240.9</v>
      </c>
      <c r="H18" s="4">
        <v>271.15945838865809</v>
      </c>
      <c r="I18" s="4">
        <v>391.30597274791825</v>
      </c>
      <c r="J18" s="4">
        <v>648.28911100000005</v>
      </c>
      <c r="K18" s="4">
        <v>168</v>
      </c>
      <c r="L18" s="4">
        <v>85.8</v>
      </c>
      <c r="M18" s="5">
        <v>233.2</v>
      </c>
      <c r="N18" s="5">
        <v>670.6</v>
      </c>
      <c r="O18" s="5">
        <v>354.6</v>
      </c>
      <c r="P18" s="5">
        <v>213.6</v>
      </c>
      <c r="Q18" s="5">
        <v>144.5</v>
      </c>
      <c r="R18" s="5">
        <v>484.5</v>
      </c>
      <c r="S18" s="5">
        <v>167.3</v>
      </c>
      <c r="T18" s="5">
        <v>208</v>
      </c>
      <c r="U18" s="5">
        <v>92.15</v>
      </c>
      <c r="V18" s="4">
        <v>307.57874770000001</v>
      </c>
      <c r="W18" s="6">
        <v>302.11</v>
      </c>
      <c r="X18" s="4">
        <v>221.14375700000002</v>
      </c>
      <c r="Y18" s="7">
        <v>384.34</v>
      </c>
      <c r="Z18" s="45">
        <v>401.93999999999994</v>
      </c>
      <c r="AA18" s="53">
        <v>342.8</v>
      </c>
    </row>
    <row r="19" spans="1:27" x14ac:dyDescent="0.2">
      <c r="A19" s="9" t="s">
        <v>8</v>
      </c>
      <c r="B19" s="4">
        <v>243.1</v>
      </c>
      <c r="C19" s="4">
        <v>26.8</v>
      </c>
      <c r="D19" s="4">
        <v>49.1</v>
      </c>
      <c r="E19" s="4">
        <v>58.619991906110883</v>
      </c>
      <c r="F19" s="4">
        <v>49.780000000000008</v>
      </c>
      <c r="G19" s="4">
        <v>87.5</v>
      </c>
      <c r="H19" s="4">
        <v>74.040528256581766</v>
      </c>
      <c r="I19" s="4">
        <v>86.4</v>
      </c>
      <c r="J19" s="4">
        <v>130.98125139999999</v>
      </c>
      <c r="K19" s="4">
        <v>86.3</v>
      </c>
      <c r="L19" s="4">
        <v>89.8</v>
      </c>
      <c r="M19" s="5">
        <v>110.9</v>
      </c>
      <c r="N19" s="5">
        <v>130.69999999999999</v>
      </c>
      <c r="O19" s="5">
        <v>104.1</v>
      </c>
      <c r="P19" s="5">
        <v>135.4</v>
      </c>
      <c r="Q19" s="5">
        <v>179</v>
      </c>
      <c r="R19" s="5">
        <v>162.9</v>
      </c>
      <c r="S19" s="5">
        <v>204.6</v>
      </c>
      <c r="T19" s="5">
        <v>527.1</v>
      </c>
      <c r="U19" s="5">
        <v>164.51</v>
      </c>
      <c r="V19" s="4">
        <v>185.64616559999996</v>
      </c>
      <c r="W19" s="6">
        <v>134.46999999999997</v>
      </c>
      <c r="X19" s="4">
        <v>54.081397199999998</v>
      </c>
      <c r="Y19" s="7">
        <v>102.08000000000001</v>
      </c>
      <c r="Z19" s="45">
        <v>131.01000000000002</v>
      </c>
      <c r="AA19" s="53">
        <v>118.16999999999999</v>
      </c>
    </row>
    <row r="20" spans="1:27" x14ac:dyDescent="0.2">
      <c r="A20" s="9" t="s">
        <v>5</v>
      </c>
      <c r="B20" s="4">
        <v>212.2</v>
      </c>
      <c r="C20" s="4">
        <v>127.7</v>
      </c>
      <c r="D20" s="4">
        <v>166.8</v>
      </c>
      <c r="E20" s="4">
        <v>95.568595710238768</v>
      </c>
      <c r="F20" s="4">
        <v>188.32000000000002</v>
      </c>
      <c r="G20" s="4">
        <v>248.9</v>
      </c>
      <c r="H20" s="4">
        <v>232.00261156184592</v>
      </c>
      <c r="I20" s="4">
        <v>383.2</v>
      </c>
      <c r="J20" s="4">
        <v>370.01460479999997</v>
      </c>
      <c r="K20" s="4">
        <v>241.4</v>
      </c>
      <c r="L20" s="4">
        <v>354.7</v>
      </c>
      <c r="M20" s="5">
        <v>407.3</v>
      </c>
      <c r="N20" s="5">
        <v>195.1</v>
      </c>
      <c r="O20" s="5">
        <v>115.4</v>
      </c>
      <c r="P20" s="5">
        <v>403.4</v>
      </c>
      <c r="Q20" s="5">
        <v>167.2</v>
      </c>
      <c r="R20" s="5">
        <v>158.4</v>
      </c>
      <c r="S20" s="5">
        <v>184.1</v>
      </c>
      <c r="T20" s="5">
        <v>180.4</v>
      </c>
      <c r="U20" s="5">
        <v>126.7</v>
      </c>
      <c r="V20" s="4">
        <v>151.61289490000001</v>
      </c>
      <c r="W20" s="6">
        <v>298.60999999999996</v>
      </c>
      <c r="X20" s="4">
        <v>229.68529430000001</v>
      </c>
      <c r="Y20" s="7">
        <v>332.71000000000009</v>
      </c>
      <c r="Z20" s="45">
        <v>247.02</v>
      </c>
      <c r="AA20" s="53">
        <v>360.96999999999997</v>
      </c>
    </row>
    <row r="21" spans="1:27" x14ac:dyDescent="0.2">
      <c r="A21" s="9" t="s">
        <v>7</v>
      </c>
      <c r="B21" s="4">
        <v>249.2</v>
      </c>
      <c r="C21" s="4">
        <v>190.3</v>
      </c>
      <c r="D21" s="4">
        <v>422.9</v>
      </c>
      <c r="E21" s="4">
        <v>432.95426952650752</v>
      </c>
      <c r="F21" s="4">
        <v>429.61</v>
      </c>
      <c r="G21" s="4">
        <v>574.79999999999995</v>
      </c>
      <c r="H21" s="4">
        <v>323.83647855211194</v>
      </c>
      <c r="I21" s="4">
        <v>272.88736031291006</v>
      </c>
      <c r="J21" s="4">
        <v>328.53281810000004</v>
      </c>
      <c r="K21" s="4">
        <v>413.8</v>
      </c>
      <c r="L21" s="4">
        <v>470.8</v>
      </c>
      <c r="M21" s="5">
        <v>695.7</v>
      </c>
      <c r="N21" s="5">
        <v>567.4</v>
      </c>
      <c r="O21" s="5">
        <v>367.5</v>
      </c>
      <c r="P21" s="5">
        <v>623.29999999999995</v>
      </c>
      <c r="Q21" s="5">
        <v>502.6</v>
      </c>
      <c r="R21" s="5">
        <v>402.2</v>
      </c>
      <c r="S21" s="5">
        <v>367.5</v>
      </c>
      <c r="T21" s="5">
        <v>476.9</v>
      </c>
      <c r="U21" s="5">
        <v>338.93</v>
      </c>
      <c r="V21" s="4">
        <v>505.88250729999999</v>
      </c>
      <c r="W21" s="6">
        <v>511.49</v>
      </c>
      <c r="X21" s="4">
        <v>323.64486620000002</v>
      </c>
      <c r="Y21" s="7">
        <v>537.38</v>
      </c>
      <c r="Z21" s="45">
        <v>349.48</v>
      </c>
      <c r="AA21" s="53">
        <v>353.83</v>
      </c>
    </row>
    <row r="22" spans="1:27" x14ac:dyDescent="0.2">
      <c r="A22" s="9" t="s">
        <v>10</v>
      </c>
      <c r="B22" s="4">
        <v>196</v>
      </c>
      <c r="C22" s="4">
        <v>95.2</v>
      </c>
      <c r="D22" s="4">
        <v>43.5</v>
      </c>
      <c r="E22" s="4">
        <v>91.942533387292585</v>
      </c>
      <c r="F22" s="4">
        <v>115.77999999999999</v>
      </c>
      <c r="G22" s="4">
        <v>95.6</v>
      </c>
      <c r="H22" s="4">
        <v>269.68636363636364</v>
      </c>
      <c r="I22" s="4">
        <v>113.01172987766721</v>
      </c>
      <c r="J22" s="4">
        <v>137.16951420000001</v>
      </c>
      <c r="K22" s="4">
        <v>41.9</v>
      </c>
      <c r="L22" s="4">
        <v>32.4</v>
      </c>
      <c r="M22" s="5">
        <v>63.9</v>
      </c>
      <c r="N22" s="5">
        <v>224.3</v>
      </c>
      <c r="O22" s="5">
        <v>74.099999999999994</v>
      </c>
      <c r="P22" s="5">
        <v>83.9</v>
      </c>
      <c r="Q22" s="5">
        <v>159.4</v>
      </c>
      <c r="R22" s="5">
        <v>148.1</v>
      </c>
      <c r="S22" s="5">
        <v>51.2</v>
      </c>
      <c r="T22" s="5">
        <v>208</v>
      </c>
      <c r="U22" s="5">
        <v>66.210000000000022</v>
      </c>
      <c r="V22" s="4">
        <v>150.77298190000002</v>
      </c>
      <c r="W22" s="6">
        <v>77.41</v>
      </c>
      <c r="X22" s="4">
        <v>78.618456999999992</v>
      </c>
      <c r="Y22" s="7">
        <v>110.64999999999999</v>
      </c>
      <c r="Z22" s="45">
        <v>59.720000000000006</v>
      </c>
      <c r="AA22" s="53">
        <v>87.859999999999985</v>
      </c>
    </row>
    <row r="23" spans="1:27" x14ac:dyDescent="0.2">
      <c r="A23" s="9" t="s">
        <v>9</v>
      </c>
      <c r="B23" s="4">
        <v>1297.5999999999999</v>
      </c>
      <c r="C23" s="4">
        <v>1468.5</v>
      </c>
      <c r="D23" s="4">
        <v>1276.7</v>
      </c>
      <c r="E23" s="4">
        <v>1229.8988263860783</v>
      </c>
      <c r="F23" s="4">
        <v>1377.5300000000002</v>
      </c>
      <c r="G23" s="4">
        <v>992.4</v>
      </c>
      <c r="H23" s="4">
        <v>609.91068946423798</v>
      </c>
      <c r="I23" s="4">
        <v>832</v>
      </c>
      <c r="J23" s="4">
        <v>804.84888409999996</v>
      </c>
      <c r="K23" s="4">
        <v>1096.5</v>
      </c>
      <c r="L23" s="4">
        <v>694.9</v>
      </c>
      <c r="M23" s="5">
        <v>978.9</v>
      </c>
      <c r="N23" s="5">
        <v>730.6</v>
      </c>
      <c r="O23" s="5">
        <v>353.5</v>
      </c>
      <c r="P23" s="5">
        <v>428.4</v>
      </c>
      <c r="Q23" s="5">
        <v>702.2</v>
      </c>
      <c r="R23" s="5">
        <v>578.4</v>
      </c>
      <c r="S23" s="5">
        <v>919.3</v>
      </c>
      <c r="T23" s="5">
        <v>849.1</v>
      </c>
      <c r="U23" s="5">
        <v>803.90999999999985</v>
      </c>
      <c r="V23" s="4">
        <v>665.4306584000002</v>
      </c>
      <c r="W23" s="6">
        <v>666.07</v>
      </c>
      <c r="X23" s="4">
        <v>633.18555739999999</v>
      </c>
      <c r="Y23" s="7">
        <v>460.73</v>
      </c>
      <c r="Z23" s="45">
        <v>224.75</v>
      </c>
      <c r="AA23" s="53">
        <v>205.73000000000002</v>
      </c>
    </row>
    <row r="24" spans="1:27" x14ac:dyDescent="0.2">
      <c r="A24" s="9" t="s">
        <v>17</v>
      </c>
      <c r="B24" s="4">
        <v>125</v>
      </c>
      <c r="C24" s="4">
        <v>123</v>
      </c>
      <c r="D24" s="4">
        <v>168.2</v>
      </c>
      <c r="E24" s="4">
        <v>73.363010926750292</v>
      </c>
      <c r="F24" s="4">
        <v>89.14</v>
      </c>
      <c r="G24" s="4">
        <v>50.4</v>
      </c>
      <c r="H24" s="4">
        <v>189.1</v>
      </c>
      <c r="I24" s="4">
        <v>37.524321379936453</v>
      </c>
      <c r="J24" s="4">
        <v>46.848061399999992</v>
      </c>
      <c r="K24" s="4">
        <v>33.1</v>
      </c>
      <c r="L24" s="4">
        <v>28.5</v>
      </c>
      <c r="M24" s="5">
        <v>97.8</v>
      </c>
      <c r="N24" s="5">
        <v>103.9</v>
      </c>
      <c r="O24" s="5">
        <v>106.6</v>
      </c>
      <c r="P24" s="5">
        <v>57.9</v>
      </c>
      <c r="Q24" s="5">
        <v>9.9</v>
      </c>
      <c r="R24" s="5">
        <v>116.4</v>
      </c>
      <c r="S24" s="5">
        <v>100.3</v>
      </c>
      <c r="T24" s="5">
        <v>20.3</v>
      </c>
      <c r="U24" s="5">
        <v>2.0300000000000002</v>
      </c>
      <c r="V24" s="4">
        <v>111.66</v>
      </c>
      <c r="W24" s="6">
        <v>106.45</v>
      </c>
      <c r="X24" s="4">
        <v>88.318590100000009</v>
      </c>
      <c r="Y24" s="7">
        <v>135.58000000000004</v>
      </c>
      <c r="Z24" s="45">
        <v>43.339999999999996</v>
      </c>
      <c r="AA24" s="53">
        <v>9.75</v>
      </c>
    </row>
    <row r="25" spans="1:27" x14ac:dyDescent="0.2">
      <c r="A25" s="9" t="s">
        <v>11</v>
      </c>
      <c r="B25" s="4">
        <v>71.8</v>
      </c>
      <c r="C25" s="4">
        <v>82.4</v>
      </c>
      <c r="D25" s="4">
        <v>61.6</v>
      </c>
      <c r="E25" s="4">
        <v>67.235936867664904</v>
      </c>
      <c r="F25" s="4">
        <v>80.98</v>
      </c>
      <c r="G25" s="4">
        <v>80.400000000000006</v>
      </c>
      <c r="H25" s="4">
        <v>90.423880597014929</v>
      </c>
      <c r="I25" s="4">
        <v>154.1</v>
      </c>
      <c r="J25" s="4">
        <v>128.5696524</v>
      </c>
      <c r="K25" s="4">
        <v>39.700000000000003</v>
      </c>
      <c r="L25" s="4">
        <v>100.8</v>
      </c>
      <c r="M25" s="5">
        <v>116.9</v>
      </c>
      <c r="N25" s="5">
        <v>54.7</v>
      </c>
      <c r="O25" s="5">
        <v>86.5</v>
      </c>
      <c r="P25" s="5">
        <v>22.3</v>
      </c>
      <c r="Q25" s="5">
        <v>29.3</v>
      </c>
      <c r="R25" s="5">
        <v>19</v>
      </c>
      <c r="S25" s="5">
        <v>52.4</v>
      </c>
      <c r="T25" s="5">
        <v>74</v>
      </c>
      <c r="U25" s="5">
        <v>85.169999999999987</v>
      </c>
      <c r="V25" s="4">
        <v>121.68491900000001</v>
      </c>
      <c r="W25" s="6">
        <v>72.489999999999995</v>
      </c>
      <c r="X25" s="4">
        <v>87.551278800000006</v>
      </c>
      <c r="Y25" s="7">
        <v>122.32</v>
      </c>
      <c r="Z25" s="45">
        <v>53.4</v>
      </c>
      <c r="AA25" s="53">
        <v>166.38000000000002</v>
      </c>
    </row>
    <row r="26" spans="1:27" x14ac:dyDescent="0.2">
      <c r="A26" s="9" t="s">
        <v>2</v>
      </c>
      <c r="B26" s="4">
        <v>361.7</v>
      </c>
      <c r="C26" s="4">
        <v>306</v>
      </c>
      <c r="D26" s="4">
        <v>413.8</v>
      </c>
      <c r="E26" s="4">
        <v>195.47956292998785</v>
      </c>
      <c r="F26" s="4">
        <v>252.39999999999998</v>
      </c>
      <c r="G26" s="4">
        <v>168.3</v>
      </c>
      <c r="H26" s="4">
        <v>122.62892801956157</v>
      </c>
      <c r="I26" s="4">
        <v>238.3</v>
      </c>
      <c r="J26" s="4">
        <v>251.17789219999997</v>
      </c>
      <c r="K26" s="4">
        <v>246.4</v>
      </c>
      <c r="L26" s="4">
        <v>309.10000000000002</v>
      </c>
      <c r="M26" s="5">
        <v>232</v>
      </c>
      <c r="N26" s="5">
        <v>199.8</v>
      </c>
      <c r="O26" s="5">
        <v>241.8</v>
      </c>
      <c r="P26" s="5">
        <v>263.7</v>
      </c>
      <c r="Q26" s="5">
        <v>117.5</v>
      </c>
      <c r="R26" s="5">
        <v>188.1</v>
      </c>
      <c r="S26" s="5">
        <v>240</v>
      </c>
      <c r="T26" s="5">
        <v>229</v>
      </c>
      <c r="U26" s="5">
        <v>217.26000000000002</v>
      </c>
      <c r="V26" s="4">
        <v>247.20830260000002</v>
      </c>
      <c r="W26" s="6">
        <v>261.92000000000007</v>
      </c>
      <c r="X26" s="4">
        <v>97.121453000000002</v>
      </c>
      <c r="Y26" s="7">
        <v>152.41000000000003</v>
      </c>
      <c r="Z26" s="45">
        <v>128.22999999999999</v>
      </c>
      <c r="AA26" s="53">
        <v>149.80000000000004</v>
      </c>
    </row>
    <row r="27" spans="1:27" x14ac:dyDescent="0.2">
      <c r="A27" s="9" t="s">
        <v>32</v>
      </c>
      <c r="B27" s="4">
        <v>401.2</v>
      </c>
      <c r="C27" s="4">
        <v>339.3</v>
      </c>
      <c r="D27" s="4">
        <v>592.79999999999995</v>
      </c>
      <c r="E27" s="4">
        <v>544.87252124645886</v>
      </c>
      <c r="F27" s="4">
        <v>546.47</v>
      </c>
      <c r="G27" s="4">
        <v>587.9</v>
      </c>
      <c r="H27" s="4">
        <v>265.88166093718706</v>
      </c>
      <c r="I27" s="4">
        <v>72.697964876033069</v>
      </c>
      <c r="J27" s="4">
        <v>352.87694540000007</v>
      </c>
      <c r="K27" s="4">
        <v>684.6</v>
      </c>
      <c r="L27" s="4">
        <v>591.4</v>
      </c>
      <c r="M27" s="5">
        <v>299.8</v>
      </c>
      <c r="N27" s="5">
        <v>246</v>
      </c>
      <c r="O27" s="5">
        <v>55.2</v>
      </c>
      <c r="P27" s="5">
        <v>270.2</v>
      </c>
      <c r="Q27" s="5">
        <v>32.4</v>
      </c>
      <c r="R27" s="5">
        <v>102.3</v>
      </c>
      <c r="S27" s="5">
        <v>258.39999999999998</v>
      </c>
      <c r="T27" s="5">
        <v>211.1</v>
      </c>
      <c r="U27" s="5">
        <v>105.88</v>
      </c>
      <c r="V27" s="4">
        <v>183.85661890000003</v>
      </c>
      <c r="W27" s="6">
        <v>134.49</v>
      </c>
      <c r="X27" s="4">
        <v>200.46801970000001</v>
      </c>
      <c r="Y27" s="7">
        <v>127.59000000000002</v>
      </c>
      <c r="Z27" s="45">
        <v>80.22</v>
      </c>
      <c r="AA27" s="53">
        <v>51.98</v>
      </c>
    </row>
    <row r="28" spans="1:27" s="32" customFormat="1" ht="24" customHeight="1" x14ac:dyDescent="0.25">
      <c r="A28" s="27" t="s">
        <v>18</v>
      </c>
      <c r="B28" s="28">
        <v>1198.2</v>
      </c>
      <c r="C28" s="28">
        <v>877.7</v>
      </c>
      <c r="D28" s="28">
        <v>1667</v>
      </c>
      <c r="E28" s="28">
        <v>599.32011331444755</v>
      </c>
      <c r="F28" s="28">
        <v>841.55</v>
      </c>
      <c r="G28" s="28">
        <v>1129.5999999999999</v>
      </c>
      <c r="H28" s="28">
        <v>1104.7247113542028</v>
      </c>
      <c r="I28" s="28">
        <v>739.74316665645415</v>
      </c>
      <c r="J28" s="28">
        <v>1490.6271914000001</v>
      </c>
      <c r="K28" s="28">
        <v>671.9</v>
      </c>
      <c r="L28" s="28">
        <v>1842.4</v>
      </c>
      <c r="M28" s="29">
        <v>1995.5000000000002</v>
      </c>
      <c r="N28" s="29">
        <v>1584.1999999999998</v>
      </c>
      <c r="O28" s="29">
        <v>1969.0000000000002</v>
      </c>
      <c r="P28" s="29">
        <v>2059.9</v>
      </c>
      <c r="Q28" s="29">
        <v>1224.0999999999999</v>
      </c>
      <c r="R28" s="29">
        <v>1685.8000000000002</v>
      </c>
      <c r="S28" s="29">
        <v>1018.8000000000001</v>
      </c>
      <c r="T28" s="29">
        <v>856.5</v>
      </c>
      <c r="U28" s="29">
        <v>996.31999999999994</v>
      </c>
      <c r="V28" s="28">
        <v>1232.6783032000001</v>
      </c>
      <c r="W28" s="30">
        <v>1375.39</v>
      </c>
      <c r="X28" s="28">
        <v>830.01658640000005</v>
      </c>
      <c r="Y28" s="31">
        <v>1121.6899999999998</v>
      </c>
      <c r="Z28" s="46">
        <v>805.85000000000014</v>
      </c>
      <c r="AA28" s="51">
        <v>781.98000000000013</v>
      </c>
    </row>
    <row r="29" spans="1:27" x14ac:dyDescent="0.2">
      <c r="A29" s="9" t="s">
        <v>19</v>
      </c>
      <c r="B29" s="4">
        <v>480.4</v>
      </c>
      <c r="C29" s="4">
        <v>262.10000000000002</v>
      </c>
      <c r="D29" s="4">
        <v>956.1</v>
      </c>
      <c r="E29" s="4">
        <v>277.62039660056661</v>
      </c>
      <c r="F29" s="4">
        <v>230.16</v>
      </c>
      <c r="G29" s="4">
        <v>247.6</v>
      </c>
      <c r="H29" s="4">
        <v>278.11146051681112</v>
      </c>
      <c r="I29" s="4">
        <v>122.77796249538993</v>
      </c>
      <c r="J29" s="4">
        <v>306.3519321</v>
      </c>
      <c r="K29" s="4">
        <v>394.2</v>
      </c>
      <c r="L29" s="4">
        <v>665.6</v>
      </c>
      <c r="M29" s="5">
        <v>501.9</v>
      </c>
      <c r="N29" s="5">
        <v>841.5</v>
      </c>
      <c r="O29" s="5">
        <v>749.6</v>
      </c>
      <c r="P29" s="5">
        <v>804.4</v>
      </c>
      <c r="Q29" s="5">
        <v>185.7</v>
      </c>
      <c r="R29" s="5">
        <v>139.80000000000001</v>
      </c>
      <c r="S29" s="5">
        <v>432</v>
      </c>
      <c r="T29" s="5">
        <v>266.8</v>
      </c>
      <c r="U29" s="5">
        <v>458.53999999999996</v>
      </c>
      <c r="V29" s="4">
        <v>501.24552040000003</v>
      </c>
      <c r="W29" s="6">
        <v>429.49</v>
      </c>
      <c r="X29" s="4">
        <v>328.55674409999995</v>
      </c>
      <c r="Y29" s="7">
        <v>227.48000000000002</v>
      </c>
      <c r="Z29" s="45">
        <v>174.96</v>
      </c>
      <c r="AA29" s="53">
        <v>143.84</v>
      </c>
    </row>
    <row r="30" spans="1:27" x14ac:dyDescent="0.2">
      <c r="A30" s="9" t="s">
        <v>20</v>
      </c>
      <c r="B30" s="4">
        <v>423.6</v>
      </c>
      <c r="C30" s="4">
        <v>344.9</v>
      </c>
      <c r="D30" s="4">
        <v>440.6</v>
      </c>
      <c r="E30" s="4">
        <v>102.53338729259407</v>
      </c>
      <c r="F30" s="4">
        <v>286.93</v>
      </c>
      <c r="G30" s="4">
        <v>641.4</v>
      </c>
      <c r="H30" s="4">
        <v>327.95904522991498</v>
      </c>
      <c r="I30" s="4">
        <v>447.7</v>
      </c>
      <c r="J30" s="4">
        <v>585.06488550000006</v>
      </c>
      <c r="K30" s="4">
        <v>147.4</v>
      </c>
      <c r="L30" s="4">
        <v>396.2</v>
      </c>
      <c r="M30" s="5">
        <v>529</v>
      </c>
      <c r="N30" s="5">
        <v>377.6</v>
      </c>
      <c r="O30" s="5">
        <v>226.6</v>
      </c>
      <c r="P30" s="5">
        <v>222.5</v>
      </c>
      <c r="Q30" s="5">
        <v>255.9</v>
      </c>
      <c r="R30" s="5">
        <v>381.4</v>
      </c>
      <c r="S30" s="5">
        <v>392.7</v>
      </c>
      <c r="T30" s="5">
        <v>409.9</v>
      </c>
      <c r="U30" s="5">
        <v>301.74</v>
      </c>
      <c r="V30" s="4">
        <v>338.22633429999996</v>
      </c>
      <c r="W30" s="6">
        <v>417.38</v>
      </c>
      <c r="X30" s="4">
        <v>228.77955399999999</v>
      </c>
      <c r="Y30" s="7">
        <v>225.93000000000004</v>
      </c>
      <c r="Z30" s="45">
        <v>248.91</v>
      </c>
      <c r="AA30" s="53">
        <v>340.36000000000007</v>
      </c>
    </row>
    <row r="31" spans="1:27" x14ac:dyDescent="0.2">
      <c r="A31" s="9" t="s">
        <v>23</v>
      </c>
      <c r="B31" s="4">
        <v>188.3</v>
      </c>
      <c r="C31" s="4">
        <v>230.9</v>
      </c>
      <c r="D31" s="4">
        <v>212.6</v>
      </c>
      <c r="E31" s="4">
        <v>177.45851881829216</v>
      </c>
      <c r="F31" s="4">
        <v>191.70999999999998</v>
      </c>
      <c r="G31" s="4">
        <v>165</v>
      </c>
      <c r="H31" s="4">
        <v>388.5542056074766</v>
      </c>
      <c r="I31" s="4">
        <v>94.2</v>
      </c>
      <c r="J31" s="4">
        <v>348.21865989999998</v>
      </c>
      <c r="K31" s="4">
        <v>61.1</v>
      </c>
      <c r="L31" s="4">
        <v>280.39999999999998</v>
      </c>
      <c r="M31" s="5">
        <v>518.20000000000005</v>
      </c>
      <c r="N31" s="5">
        <v>207.3</v>
      </c>
      <c r="O31" s="5">
        <v>366.9</v>
      </c>
      <c r="P31" s="5">
        <v>314.8</v>
      </c>
      <c r="Q31" s="5">
        <v>111.3</v>
      </c>
      <c r="R31" s="5">
        <v>347.1</v>
      </c>
      <c r="S31" s="5">
        <v>172.1</v>
      </c>
      <c r="T31" s="5">
        <v>151.9</v>
      </c>
      <c r="U31" s="5">
        <v>214.9</v>
      </c>
      <c r="V31" s="4">
        <v>247.97751099999999</v>
      </c>
      <c r="W31" s="6">
        <v>308.05000000000007</v>
      </c>
      <c r="X31" s="4">
        <v>89.328787899999995</v>
      </c>
      <c r="Y31" s="7">
        <v>387.86000000000007</v>
      </c>
      <c r="Z31" s="45">
        <v>140.69</v>
      </c>
      <c r="AA31" s="53">
        <v>76.47</v>
      </c>
    </row>
    <row r="32" spans="1:27" x14ac:dyDescent="0.2">
      <c r="A32" s="9" t="s">
        <v>24</v>
      </c>
      <c r="B32" s="4">
        <v>74.599999999999994</v>
      </c>
      <c r="C32" s="4">
        <v>13.2</v>
      </c>
      <c r="D32" s="4">
        <v>4.2</v>
      </c>
      <c r="E32" s="4">
        <v>7.3249696479158226</v>
      </c>
      <c r="F32" s="4">
        <v>29.68</v>
      </c>
      <c r="G32" s="4">
        <v>13.3</v>
      </c>
      <c r="H32" s="4">
        <v>17.3</v>
      </c>
      <c r="I32" s="4">
        <v>18.957511853372015</v>
      </c>
      <c r="J32" s="4">
        <v>43.352058200000002</v>
      </c>
      <c r="K32" s="4">
        <v>24.9</v>
      </c>
      <c r="L32" s="4">
        <v>71.2</v>
      </c>
      <c r="M32" s="5">
        <v>132.6</v>
      </c>
      <c r="N32" s="5">
        <v>22.1</v>
      </c>
      <c r="O32" s="5">
        <v>185.5</v>
      </c>
      <c r="P32" s="5">
        <v>291.89999999999998</v>
      </c>
      <c r="Q32" s="5">
        <v>301</v>
      </c>
      <c r="R32" s="5">
        <v>396</v>
      </c>
      <c r="S32" s="5">
        <v>0</v>
      </c>
      <c r="T32" s="5">
        <v>7.6</v>
      </c>
      <c r="U32" s="5">
        <v>1.17</v>
      </c>
      <c r="V32" s="4">
        <v>2.8200000000000003</v>
      </c>
      <c r="W32" s="6">
        <v>1.08</v>
      </c>
      <c r="X32" s="4">
        <v>8.8124397000000005</v>
      </c>
      <c r="Y32" s="7">
        <v>17.39</v>
      </c>
      <c r="Z32" s="45">
        <v>3.98</v>
      </c>
      <c r="AA32" s="53">
        <v>26.869999999999997</v>
      </c>
    </row>
    <row r="33" spans="1:27" x14ac:dyDescent="0.2">
      <c r="A33" s="9" t="s">
        <v>25</v>
      </c>
      <c r="B33" s="4">
        <v>12.4</v>
      </c>
      <c r="C33" s="4">
        <v>25.4</v>
      </c>
      <c r="D33" s="4">
        <v>48.7</v>
      </c>
      <c r="E33" s="4">
        <v>20.534196681505463</v>
      </c>
      <c r="F33" s="4">
        <v>95.36</v>
      </c>
      <c r="G33" s="4">
        <v>59.7</v>
      </c>
      <c r="H33" s="4">
        <v>91.2</v>
      </c>
      <c r="I33" s="4">
        <v>54.8</v>
      </c>
      <c r="J33" s="4">
        <v>207.63965570000002</v>
      </c>
      <c r="K33" s="4">
        <v>44.3</v>
      </c>
      <c r="L33" s="4">
        <v>427.6</v>
      </c>
      <c r="M33" s="5">
        <v>305.2</v>
      </c>
      <c r="N33" s="5">
        <v>130</v>
      </c>
      <c r="O33" s="5">
        <v>420.2</v>
      </c>
      <c r="P33" s="5">
        <v>401.3</v>
      </c>
      <c r="Q33" s="5">
        <v>365</v>
      </c>
      <c r="R33" s="5">
        <v>407</v>
      </c>
      <c r="S33" s="5">
        <v>16.600000000000001</v>
      </c>
      <c r="T33" s="5">
        <v>17</v>
      </c>
      <c r="U33" s="5">
        <v>13.679999999999998</v>
      </c>
      <c r="V33" s="4">
        <v>140.96893750000001</v>
      </c>
      <c r="W33" s="6">
        <v>215.31</v>
      </c>
      <c r="X33" s="4">
        <v>169.363843</v>
      </c>
      <c r="Y33" s="7">
        <v>259.22000000000003</v>
      </c>
      <c r="Z33" s="45">
        <v>235.15</v>
      </c>
      <c r="AA33" s="53">
        <v>192.99999999999997</v>
      </c>
    </row>
    <row r="34" spans="1:27" x14ac:dyDescent="0.2">
      <c r="A34" s="9" t="s">
        <v>22</v>
      </c>
      <c r="B34" s="4">
        <v>4.4000000000000004</v>
      </c>
      <c r="C34" s="4">
        <v>1.1000000000000001</v>
      </c>
      <c r="D34" s="4">
        <v>4.7</v>
      </c>
      <c r="E34" s="4">
        <v>4.9858356940509907</v>
      </c>
      <c r="F34" s="4">
        <v>7.71</v>
      </c>
      <c r="G34" s="4">
        <v>1.6</v>
      </c>
      <c r="H34" s="4">
        <v>1.6</v>
      </c>
      <c r="I34" s="4">
        <v>0</v>
      </c>
      <c r="J34" s="4">
        <v>0</v>
      </c>
      <c r="K34" s="4">
        <v>0</v>
      </c>
      <c r="L34" s="4">
        <v>0</v>
      </c>
      <c r="M34" s="5">
        <v>6.7</v>
      </c>
      <c r="N34" s="5">
        <v>5.7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4">
        <v>0</v>
      </c>
      <c r="W34" s="6">
        <v>0</v>
      </c>
      <c r="X34" s="4">
        <v>0</v>
      </c>
      <c r="Y34" s="7">
        <v>0.08</v>
      </c>
      <c r="Z34" s="45">
        <v>0.25</v>
      </c>
      <c r="AA34" s="53">
        <v>0</v>
      </c>
    </row>
    <row r="35" spans="1:27" x14ac:dyDescent="0.2">
      <c r="A35" s="9" t="s">
        <v>21</v>
      </c>
      <c r="B35" s="4">
        <v>14.4</v>
      </c>
      <c r="C35" s="4">
        <v>0</v>
      </c>
      <c r="D35" s="4">
        <v>0</v>
      </c>
      <c r="E35" s="4">
        <v>8.8628085795224596</v>
      </c>
      <c r="F35" s="4">
        <v>0</v>
      </c>
      <c r="G35" s="4">
        <v>1</v>
      </c>
      <c r="H35" s="4">
        <v>0</v>
      </c>
      <c r="I35" s="4">
        <v>1.3076923076923077</v>
      </c>
      <c r="J35" s="4">
        <v>0</v>
      </c>
      <c r="K35" s="4">
        <v>0</v>
      </c>
      <c r="L35" s="4">
        <v>1.4</v>
      </c>
      <c r="M35" s="5">
        <v>1.9</v>
      </c>
      <c r="N35" s="5">
        <v>0</v>
      </c>
      <c r="O35" s="5">
        <v>20.2</v>
      </c>
      <c r="P35" s="5">
        <v>25</v>
      </c>
      <c r="Q35" s="5">
        <v>5.2</v>
      </c>
      <c r="R35" s="5">
        <v>14.5</v>
      </c>
      <c r="S35" s="5">
        <v>5.4</v>
      </c>
      <c r="T35" s="5">
        <v>3.3</v>
      </c>
      <c r="U35" s="5">
        <v>6.29</v>
      </c>
      <c r="V35" s="4">
        <v>1.44</v>
      </c>
      <c r="W35" s="6">
        <v>4.08</v>
      </c>
      <c r="X35" s="4">
        <v>5.1752177000000001</v>
      </c>
      <c r="Y35" s="7">
        <v>3.73</v>
      </c>
      <c r="Z35" s="45">
        <v>1.91</v>
      </c>
      <c r="AA35" s="53">
        <v>1.44</v>
      </c>
    </row>
    <row r="36" spans="1:27" s="32" customFormat="1" ht="24" customHeight="1" x14ac:dyDescent="0.25">
      <c r="A36" s="27" t="s">
        <v>26</v>
      </c>
      <c r="B36" s="28">
        <v>3983.5</v>
      </c>
      <c r="C36" s="28">
        <v>1043</v>
      </c>
      <c r="D36" s="28">
        <v>1824.1</v>
      </c>
      <c r="E36" s="28">
        <v>773.12019425333858</v>
      </c>
      <c r="F36" s="28">
        <v>1464.6799999999998</v>
      </c>
      <c r="G36" s="28">
        <v>949.90000000000009</v>
      </c>
      <c r="H36" s="28">
        <v>3520.6852483485804</v>
      </c>
      <c r="I36" s="28">
        <v>594.23316872679095</v>
      </c>
      <c r="J36" s="28">
        <v>1692.2643251999998</v>
      </c>
      <c r="K36" s="28">
        <v>301.60000000000002</v>
      </c>
      <c r="L36" s="28">
        <v>1034.8</v>
      </c>
      <c r="M36" s="29">
        <v>1190.1999999999998</v>
      </c>
      <c r="N36" s="29">
        <v>1499.4</v>
      </c>
      <c r="O36" s="29">
        <v>1803.2</v>
      </c>
      <c r="P36" s="29">
        <v>2171.6000000000004</v>
      </c>
      <c r="Q36" s="29">
        <v>1475.8</v>
      </c>
      <c r="R36" s="29">
        <v>1602.7</v>
      </c>
      <c r="S36" s="29">
        <v>1229.5</v>
      </c>
      <c r="T36" s="29">
        <v>996.1</v>
      </c>
      <c r="U36" s="29">
        <v>1523.44</v>
      </c>
      <c r="V36" s="28">
        <v>1451.4949072000002</v>
      </c>
      <c r="W36" s="30">
        <v>1133.46</v>
      </c>
      <c r="X36" s="28">
        <v>1559.1323213999997</v>
      </c>
      <c r="Y36" s="31">
        <v>1242.6499999999999</v>
      </c>
      <c r="Z36" s="46">
        <v>938.41</v>
      </c>
      <c r="AA36" s="51">
        <v>794.07</v>
      </c>
    </row>
    <row r="37" spans="1:27" x14ac:dyDescent="0.2">
      <c r="A37" s="9" t="s">
        <v>29</v>
      </c>
      <c r="B37" s="4">
        <v>53.9</v>
      </c>
      <c r="C37" s="4">
        <v>37.299999999999997</v>
      </c>
      <c r="D37" s="4">
        <v>28.7</v>
      </c>
      <c r="E37" s="4">
        <v>53.751517604208821</v>
      </c>
      <c r="F37" s="4">
        <v>59.239999999999995</v>
      </c>
      <c r="G37" s="4">
        <v>83.1</v>
      </c>
      <c r="H37" s="4">
        <v>29.996491228070177</v>
      </c>
      <c r="I37" s="4">
        <v>27.9</v>
      </c>
      <c r="J37" s="4">
        <v>28.527127199999999</v>
      </c>
      <c r="K37" s="4">
        <v>8.6999999999999993</v>
      </c>
      <c r="L37" s="4">
        <v>98.8</v>
      </c>
      <c r="M37" s="5">
        <v>31.5</v>
      </c>
      <c r="N37" s="5">
        <v>64.5</v>
      </c>
      <c r="O37" s="5">
        <v>17.899999999999999</v>
      </c>
      <c r="P37" s="5">
        <v>7.4</v>
      </c>
      <c r="Q37" s="5">
        <v>14.9</v>
      </c>
      <c r="R37" s="5">
        <v>39.200000000000003</v>
      </c>
      <c r="S37" s="5">
        <v>37.6</v>
      </c>
      <c r="T37" s="5">
        <v>38.299999999999997</v>
      </c>
      <c r="U37" s="5">
        <v>20.7</v>
      </c>
      <c r="V37" s="4">
        <v>44.246169399999992</v>
      </c>
      <c r="W37" s="6">
        <v>32.42</v>
      </c>
      <c r="X37" s="4">
        <v>19.562815700000002</v>
      </c>
      <c r="Y37" s="7">
        <v>22</v>
      </c>
      <c r="Z37" s="45">
        <v>27.059999999999995</v>
      </c>
      <c r="AA37" s="53">
        <v>13.24</v>
      </c>
    </row>
    <row r="38" spans="1:27" x14ac:dyDescent="0.2">
      <c r="A38" s="9" t="s">
        <v>28</v>
      </c>
      <c r="B38" s="4">
        <v>256.10000000000002</v>
      </c>
      <c r="C38" s="4">
        <v>28.5</v>
      </c>
      <c r="D38" s="4">
        <v>75.900000000000006</v>
      </c>
      <c r="E38" s="4">
        <v>78.895184135977331</v>
      </c>
      <c r="F38" s="4">
        <v>64.45</v>
      </c>
      <c r="G38" s="4">
        <v>0</v>
      </c>
      <c r="H38" s="4">
        <v>151.80000000000001</v>
      </c>
      <c r="I38" s="4">
        <v>0</v>
      </c>
      <c r="J38" s="4">
        <v>79.619045099999994</v>
      </c>
      <c r="K38" s="4">
        <v>0</v>
      </c>
      <c r="L38" s="4">
        <v>1.1000000000000001</v>
      </c>
      <c r="M38" s="5">
        <v>1.9</v>
      </c>
      <c r="N38" s="5">
        <v>4.9000000000000004</v>
      </c>
      <c r="O38" s="5">
        <v>0</v>
      </c>
      <c r="P38" s="5">
        <v>2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4">
        <v>0</v>
      </c>
      <c r="W38" s="6">
        <v>0</v>
      </c>
      <c r="X38" s="4">
        <v>0</v>
      </c>
      <c r="Y38" s="7">
        <v>0</v>
      </c>
      <c r="Z38" s="45">
        <v>0</v>
      </c>
      <c r="AA38" s="53">
        <v>0</v>
      </c>
    </row>
    <row r="39" spans="1:27" x14ac:dyDescent="0.2">
      <c r="A39" s="9" t="s">
        <v>27</v>
      </c>
      <c r="B39" s="4">
        <v>1710.8</v>
      </c>
      <c r="C39" s="4">
        <v>573.5</v>
      </c>
      <c r="D39" s="4">
        <v>1054.2</v>
      </c>
      <c r="E39" s="4">
        <v>330.75273168757582</v>
      </c>
      <c r="F39" s="4">
        <v>479.46000000000004</v>
      </c>
      <c r="G39" s="4">
        <v>259.10000000000002</v>
      </c>
      <c r="H39" s="4">
        <v>1484.9616664255752</v>
      </c>
      <c r="I39" s="4">
        <v>109.7</v>
      </c>
      <c r="J39" s="4">
        <v>547.35898169999984</v>
      </c>
      <c r="K39" s="4">
        <v>205</v>
      </c>
      <c r="L39" s="4">
        <v>582.79999999999995</v>
      </c>
      <c r="M39" s="5">
        <v>425.4</v>
      </c>
      <c r="N39" s="5">
        <v>688.3</v>
      </c>
      <c r="O39" s="5">
        <v>514.9</v>
      </c>
      <c r="P39" s="5">
        <v>1209.7</v>
      </c>
      <c r="Q39" s="5">
        <v>458.7</v>
      </c>
      <c r="R39" s="5">
        <v>648.6</v>
      </c>
      <c r="S39" s="5">
        <v>687.7</v>
      </c>
      <c r="T39" s="5">
        <v>465.7</v>
      </c>
      <c r="U39" s="5">
        <v>492.44</v>
      </c>
      <c r="V39" s="4">
        <v>534.86873779999996</v>
      </c>
      <c r="W39" s="6">
        <v>259.55</v>
      </c>
      <c r="X39" s="4">
        <v>562.45504030000006</v>
      </c>
      <c r="Y39" s="7">
        <v>609.55999999999983</v>
      </c>
      <c r="Z39" s="45">
        <v>389.13</v>
      </c>
      <c r="AA39" s="53">
        <v>355.55</v>
      </c>
    </row>
    <row r="40" spans="1:27" x14ac:dyDescent="0.2">
      <c r="A40" s="9" t="s">
        <v>30</v>
      </c>
      <c r="B40" s="4">
        <v>1962.7</v>
      </c>
      <c r="C40" s="4">
        <v>403.8</v>
      </c>
      <c r="D40" s="4">
        <v>665.4</v>
      </c>
      <c r="E40" s="4">
        <v>309.72076082557663</v>
      </c>
      <c r="F40" s="4">
        <v>861.52999999999986</v>
      </c>
      <c r="G40" s="4">
        <v>607.70000000000005</v>
      </c>
      <c r="H40" s="4">
        <v>1853.927090694935</v>
      </c>
      <c r="I40" s="4">
        <v>456.63316872679098</v>
      </c>
      <c r="J40" s="4">
        <v>1036.7591711999999</v>
      </c>
      <c r="K40" s="4">
        <v>87.9</v>
      </c>
      <c r="L40" s="4">
        <v>352.1</v>
      </c>
      <c r="M40" s="5">
        <v>731.4</v>
      </c>
      <c r="N40" s="5">
        <v>741.7</v>
      </c>
      <c r="O40" s="5">
        <v>1270.4000000000001</v>
      </c>
      <c r="P40" s="5">
        <v>952.5</v>
      </c>
      <c r="Q40" s="5">
        <v>1002.2</v>
      </c>
      <c r="R40" s="5">
        <v>914.9</v>
      </c>
      <c r="S40" s="5">
        <v>504.2</v>
      </c>
      <c r="T40" s="5">
        <v>492.1</v>
      </c>
      <c r="U40" s="5">
        <v>1010.3</v>
      </c>
      <c r="V40" s="4">
        <v>872.38</v>
      </c>
      <c r="W40" s="6">
        <v>841.49</v>
      </c>
      <c r="X40" s="4">
        <v>977.11446540000009</v>
      </c>
      <c r="Y40" s="7">
        <v>611.09</v>
      </c>
      <c r="Z40" s="45">
        <v>522.22</v>
      </c>
      <c r="AA40" s="53">
        <v>425.28000000000003</v>
      </c>
    </row>
    <row r="41" spans="1:27" s="32" customFormat="1" ht="24" customHeight="1" x14ac:dyDescent="0.25">
      <c r="A41" s="27" t="s">
        <v>31</v>
      </c>
      <c r="B41" s="28">
        <v>4025</v>
      </c>
      <c r="C41" s="28">
        <v>3192.5</v>
      </c>
      <c r="D41" s="28">
        <v>2198.9</v>
      </c>
      <c r="E41" s="28">
        <v>1973.7</v>
      </c>
      <c r="F41" s="28">
        <v>987.63</v>
      </c>
      <c r="G41" s="28">
        <v>1265.3000000000002</v>
      </c>
      <c r="H41" s="28">
        <v>1106.1564369060468</v>
      </c>
      <c r="I41" s="28">
        <v>1233.4000000000001</v>
      </c>
      <c r="J41" s="28">
        <v>892.93</v>
      </c>
      <c r="K41" s="28">
        <v>1881.4</v>
      </c>
      <c r="L41" s="28">
        <v>2181.8000000000002</v>
      </c>
      <c r="M41" s="29">
        <v>2181.8000000000002</v>
      </c>
      <c r="N41" s="29">
        <v>1952.7</v>
      </c>
      <c r="O41" s="29">
        <v>1981.6</v>
      </c>
      <c r="P41" s="29">
        <v>2335.4</v>
      </c>
      <c r="Q41" s="29">
        <v>2420</v>
      </c>
      <c r="R41" s="29">
        <v>2507</v>
      </c>
      <c r="S41" s="29">
        <v>3320.8</v>
      </c>
      <c r="T41" s="29">
        <v>1666.1</v>
      </c>
      <c r="U41" s="29">
        <v>0</v>
      </c>
      <c r="V41" s="28">
        <v>0</v>
      </c>
      <c r="W41" s="30">
        <v>0</v>
      </c>
      <c r="X41" s="28">
        <v>0</v>
      </c>
      <c r="Y41" s="31">
        <v>0</v>
      </c>
      <c r="Z41" s="46">
        <v>0</v>
      </c>
      <c r="AA41" s="51">
        <v>24.08</v>
      </c>
    </row>
    <row r="42" spans="1:27" s="38" customFormat="1" ht="15" x14ac:dyDescent="0.25">
      <c r="A42" s="33" t="s">
        <v>39</v>
      </c>
      <c r="B42" s="34">
        <v>10127.9</v>
      </c>
      <c r="C42" s="34">
        <v>5937</v>
      </c>
      <c r="D42" s="34">
        <v>7999.5</v>
      </c>
      <c r="E42" s="34">
        <v>5369.4050991501408</v>
      </c>
      <c r="F42" s="34">
        <v>6566.32</v>
      </c>
      <c r="G42" s="34">
        <v>6109</v>
      </c>
      <c r="H42" s="34">
        <v>7706.1749745596953</v>
      </c>
      <c r="I42" s="34">
        <v>4387.756683313467</v>
      </c>
      <c r="J42" s="34">
        <v>7128.9135093999994</v>
      </c>
      <c r="K42" s="34">
        <v>5029.6000000000004</v>
      </c>
      <c r="L42" s="34">
        <v>6522.8</v>
      </c>
      <c r="M42" s="35">
        <v>7584.5000000000009</v>
      </c>
      <c r="N42" s="35">
        <v>7327.0999999999985</v>
      </c>
      <c r="O42" s="35">
        <v>6122.6</v>
      </c>
      <c r="P42" s="35">
        <v>7137.8</v>
      </c>
      <c r="Q42" s="35">
        <v>5009.9000000000005</v>
      </c>
      <c r="R42" s="35">
        <v>6227.1</v>
      </c>
      <c r="S42" s="35">
        <v>5216.8000000000011</v>
      </c>
      <c r="T42" s="35">
        <v>5303.3</v>
      </c>
      <c r="U42" s="35">
        <v>5047.97</v>
      </c>
      <c r="V42" s="34">
        <v>6005.9187624000006</v>
      </c>
      <c r="W42" s="36">
        <v>5672.46</v>
      </c>
      <c r="X42" s="34">
        <v>4909.2977077000005</v>
      </c>
      <c r="Y42" s="37">
        <v>5292.6500000000005</v>
      </c>
      <c r="Z42" s="47">
        <v>3844.2300000000005</v>
      </c>
      <c r="AA42" s="43">
        <v>3947.2</v>
      </c>
    </row>
    <row r="43" spans="1:27" ht="35.25" customHeight="1" thickBot="1" x14ac:dyDescent="0.3">
      <c r="A43" s="10" t="s">
        <v>38</v>
      </c>
      <c r="B43" s="39">
        <v>14152.9</v>
      </c>
      <c r="C43" s="39">
        <v>9129.6</v>
      </c>
      <c r="D43" s="39">
        <v>10198.5</v>
      </c>
      <c r="E43" s="39">
        <v>7343.1050991501406</v>
      </c>
      <c r="F43" s="39">
        <v>7553.95</v>
      </c>
      <c r="G43" s="39">
        <v>7374.3</v>
      </c>
      <c r="H43" s="39">
        <v>8812.3314114657423</v>
      </c>
      <c r="I43" s="39">
        <v>5621.1566833134675</v>
      </c>
      <c r="J43" s="39">
        <v>8021.8435093999997</v>
      </c>
      <c r="K43" s="39">
        <v>6911</v>
      </c>
      <c r="L43" s="39">
        <v>8704.6</v>
      </c>
      <c r="M43" s="40">
        <v>9766.3000000000011</v>
      </c>
      <c r="N43" s="40">
        <v>9279.7999999999993</v>
      </c>
      <c r="O43" s="40">
        <v>8104.2000000000007</v>
      </c>
      <c r="P43" s="40">
        <v>9473.2000000000007</v>
      </c>
      <c r="Q43" s="40">
        <v>7429.9000000000005</v>
      </c>
      <c r="R43" s="40">
        <v>8734.1</v>
      </c>
      <c r="S43" s="40">
        <v>8537.6000000000022</v>
      </c>
      <c r="T43" s="40">
        <v>6969.4</v>
      </c>
      <c r="U43" s="40">
        <v>5047.9700000000012</v>
      </c>
      <c r="V43" s="39">
        <v>6005.9187624000006</v>
      </c>
      <c r="W43" s="41">
        <v>5672.46</v>
      </c>
      <c r="X43" s="39">
        <v>4909.2977076999996</v>
      </c>
      <c r="Y43" s="42">
        <v>5292.6500000000005</v>
      </c>
      <c r="Z43" s="48">
        <v>3844.2300000000005</v>
      </c>
      <c r="AA43" s="52">
        <f>AA42</f>
        <v>3947.2</v>
      </c>
    </row>
    <row r="44" spans="1:27" ht="15" thickTop="1" x14ac:dyDescent="0.2">
      <c r="A44" s="8"/>
      <c r="X44" s="8"/>
      <c r="Y44" s="8"/>
      <c r="Z44" s="8"/>
    </row>
    <row r="45" spans="1:27" x14ac:dyDescent="0.2">
      <c r="A45" s="8"/>
      <c r="X45" s="8"/>
      <c r="Y45" s="8"/>
      <c r="Z45" s="8"/>
    </row>
    <row r="48" spans="1:27" x14ac:dyDescent="0.2">
      <c r="AA48" s="3">
        <v>24.08</v>
      </c>
    </row>
    <row r="51" spans="27:27" x14ac:dyDescent="0.2">
      <c r="AA51" s="3">
        <v>3947.2000000000007</v>
      </c>
    </row>
    <row r="53" spans="27:27" x14ac:dyDescent="0.2">
      <c r="AA53" s="3">
        <v>3971.2800000000007</v>
      </c>
    </row>
  </sheetData>
  <autoFilter ref="A9:Z43"/>
  <sortState ref="A35:Z38">
    <sortCondition ref="A35:A38"/>
  </sortState>
  <printOptions horizontalCentered="1" verticalCentered="1"/>
  <pageMargins left="0" right="0" top="0" bottom="0" header="0" footer="0"/>
  <pageSetup paperSize="5" scale="81" fitToWidth="0" orientation="landscape" r:id="rId1"/>
  <colBreaks count="1" manualBreakCount="1">
    <brk id="15" max="4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Area Planted</vt:lpstr>
      <vt:lpstr>'Area Planted'!Print_Area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Area Planted Trinidad Food Crop 1997-2021</dc:title>
  <dc:creator>tyrone gopaul</dc:creator>
  <cp:lastModifiedBy>Kimberly Hosein</cp:lastModifiedBy>
  <cp:lastPrinted>2022-06-03T17:40:36Z</cp:lastPrinted>
  <dcterms:created xsi:type="dcterms:W3CDTF">2022-05-20T17:43:06Z</dcterms:created>
  <dcterms:modified xsi:type="dcterms:W3CDTF">2023-09-15T14:14:58Z</dcterms:modified>
</cp:coreProperties>
</file>