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reterm_manuscript\kommentare_microbiologySpectrum\"/>
    </mc:Choice>
  </mc:AlternateContent>
  <bookViews>
    <workbookView xWindow="0" yWindow="0" windowWidth="19200" windowHeight="105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0" i="1" l="1"/>
  <c r="D90" i="1"/>
  <c r="E90" i="1"/>
  <c r="F90" i="1"/>
  <c r="C91" i="1"/>
  <c r="D91" i="1"/>
  <c r="E91" i="1"/>
  <c r="F91" i="1"/>
  <c r="B91" i="1"/>
  <c r="B9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F2" i="1"/>
  <c r="D2" i="1"/>
</calcChain>
</file>

<file path=xl/sharedStrings.xml><?xml version="1.0" encoding="utf-8"?>
<sst xmlns="http://schemas.openxmlformats.org/spreadsheetml/2006/main" count="95" uniqueCount="95">
  <si>
    <t>Sample</t>
  </si>
  <si>
    <t>19_003a</t>
  </si>
  <si>
    <t>19_003b</t>
  </si>
  <si>
    <t>19_003c</t>
  </si>
  <si>
    <t>19_003d</t>
  </si>
  <si>
    <t>19_004a</t>
  </si>
  <si>
    <t>19_004b</t>
  </si>
  <si>
    <t>19_004c</t>
  </si>
  <si>
    <t>19_004d</t>
  </si>
  <si>
    <t>19_013b</t>
  </si>
  <si>
    <t>19_013c</t>
  </si>
  <si>
    <t>19_013d</t>
  </si>
  <si>
    <t>19_020a</t>
  </si>
  <si>
    <t>19_020b</t>
  </si>
  <si>
    <t>19_020c</t>
  </si>
  <si>
    <t>19_027a</t>
  </si>
  <si>
    <t>19_027b</t>
  </si>
  <si>
    <t>19_027c</t>
  </si>
  <si>
    <t>19_027d</t>
  </si>
  <si>
    <t>19_028a</t>
  </si>
  <si>
    <t>19_028b</t>
  </si>
  <si>
    <t>19_028c</t>
  </si>
  <si>
    <t>19_028d</t>
  </si>
  <si>
    <t>19_029a</t>
  </si>
  <si>
    <t>19_029b</t>
  </si>
  <si>
    <t>19_029c</t>
  </si>
  <si>
    <t>19_029d</t>
  </si>
  <si>
    <t>19_030a</t>
  </si>
  <si>
    <t>19_030b</t>
  </si>
  <si>
    <t>19_030c</t>
  </si>
  <si>
    <t>19_030d</t>
  </si>
  <si>
    <t>19_033a</t>
  </si>
  <si>
    <t>19_033b</t>
  </si>
  <si>
    <t>19_033c</t>
  </si>
  <si>
    <t>19_033d</t>
  </si>
  <si>
    <t>19_037a</t>
  </si>
  <si>
    <t>19_037b</t>
  </si>
  <si>
    <t>19_037c</t>
  </si>
  <si>
    <t>19_037d</t>
  </si>
  <si>
    <t>19_041a</t>
  </si>
  <si>
    <t>19_041b</t>
  </si>
  <si>
    <t>19_041c</t>
  </si>
  <si>
    <t>19_041d</t>
  </si>
  <si>
    <t>19_046a</t>
  </si>
  <si>
    <t>19_046b</t>
  </si>
  <si>
    <t>19_046c</t>
  </si>
  <si>
    <t>19_046d</t>
  </si>
  <si>
    <t>19_050a</t>
  </si>
  <si>
    <t>19_050b</t>
  </si>
  <si>
    <t>19_050c</t>
  </si>
  <si>
    <t>19_050d</t>
  </si>
  <si>
    <t>19_053a</t>
  </si>
  <si>
    <t>19_053b</t>
  </si>
  <si>
    <t>20_004a</t>
  </si>
  <si>
    <t>20_004b</t>
  </si>
  <si>
    <t>20_004c</t>
  </si>
  <si>
    <t>20_004d</t>
  </si>
  <si>
    <t>20_017a</t>
  </si>
  <si>
    <t>20_017b</t>
  </si>
  <si>
    <t>20_017c</t>
  </si>
  <si>
    <t>20_017d</t>
  </si>
  <si>
    <t>20_021a</t>
  </si>
  <si>
    <t>20_021b</t>
  </si>
  <si>
    <t>20_021c</t>
  </si>
  <si>
    <t>20_021d</t>
  </si>
  <si>
    <t>20_022a</t>
  </si>
  <si>
    <t>20_022b</t>
  </si>
  <si>
    <t>20_022c</t>
  </si>
  <si>
    <t>20_022d</t>
  </si>
  <si>
    <t>20_023a</t>
  </si>
  <si>
    <t>20_023b</t>
  </si>
  <si>
    <t>20_023c</t>
  </si>
  <si>
    <t>20_023d</t>
  </si>
  <si>
    <t>20_028a</t>
  </si>
  <si>
    <t>20_028b</t>
  </si>
  <si>
    <t>20_028c</t>
  </si>
  <si>
    <t>20_041a</t>
  </si>
  <si>
    <t>20_041b</t>
  </si>
  <si>
    <t>20_041c</t>
  </si>
  <si>
    <t>20_052a</t>
  </si>
  <si>
    <t>20_052b</t>
  </si>
  <si>
    <t>20_052c</t>
  </si>
  <si>
    <t>20_058a</t>
  </si>
  <si>
    <t>20_058b</t>
  </si>
  <si>
    <t>20_058c</t>
  </si>
  <si>
    <t>20_061a</t>
  </si>
  <si>
    <t>20_061b</t>
  </si>
  <si>
    <t>20_061c</t>
  </si>
  <si>
    <t>Median</t>
  </si>
  <si>
    <t>Mean</t>
  </si>
  <si>
    <t>sequencing reads_total</t>
  </si>
  <si>
    <t>human reads_total</t>
  </si>
  <si>
    <t>human reads_relative</t>
  </si>
  <si>
    <t>microbial reads_total</t>
  </si>
  <si>
    <t>microbial reads_relative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</si>
</sst>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topLeftCell="A70" workbookViewId="0">
      <selection activeCell="I67" sqref="I67"/>
    </sheetView>
  </sheetViews>
  <sheetFormatPr baseColWidth="10" defaultRowHeight="15" x14ac:dyDescent="0.25"/>
  <cols>
    <col min="2" max="2" width="16.7109375" customWidth="1"/>
    <col min="3" max="3" width="21.28515625" customWidth="1"/>
    <col min="4" max="4" width="21.140625" customWidth="1"/>
    <col min="5" max="5" width="14.5703125" customWidth="1"/>
  </cols>
  <sheetData>
    <row r="1" spans="1:6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5">
      <c r="A2" t="s">
        <v>1</v>
      </c>
      <c r="B2">
        <v>19144653</v>
      </c>
      <c r="C2">
        <v>19144653</v>
      </c>
      <c r="D2" s="1">
        <f>C2/B2*100</f>
        <v>100</v>
      </c>
      <c r="E2">
        <v>0</v>
      </c>
      <c r="F2" s="1">
        <f>E2/B2*100</f>
        <v>0</v>
      </c>
    </row>
    <row r="3" spans="1:6" x14ac:dyDescent="0.25">
      <c r="A3" t="s">
        <v>2</v>
      </c>
      <c r="B3">
        <v>7083258</v>
      </c>
      <c r="C3">
        <v>6464567</v>
      </c>
      <c r="D3" s="1">
        <f t="shared" ref="D3:D66" si="0">C3/B3*100</f>
        <v>91.265445928977883</v>
      </c>
      <c r="E3">
        <v>618691</v>
      </c>
      <c r="F3" s="1">
        <f t="shared" ref="F3:F66" si="1">E3/B3*100</f>
        <v>8.7345540710221208</v>
      </c>
    </row>
    <row r="4" spans="1:6" x14ac:dyDescent="0.25">
      <c r="A4" t="s">
        <v>3</v>
      </c>
      <c r="B4">
        <v>6100503</v>
      </c>
      <c r="C4">
        <v>5845327</v>
      </c>
      <c r="D4" s="1">
        <f t="shared" si="0"/>
        <v>95.817131800443349</v>
      </c>
      <c r="E4">
        <v>255176</v>
      </c>
      <c r="F4" s="1">
        <f t="shared" si="1"/>
        <v>4.1828681995566592</v>
      </c>
    </row>
    <row r="5" spans="1:6" x14ac:dyDescent="0.25">
      <c r="A5" t="s">
        <v>4</v>
      </c>
      <c r="B5">
        <v>5470208</v>
      </c>
      <c r="C5">
        <v>4736940</v>
      </c>
      <c r="D5" s="1">
        <f t="shared" si="0"/>
        <v>86.595244641520026</v>
      </c>
      <c r="E5">
        <v>733268</v>
      </c>
      <c r="F5" s="1">
        <f t="shared" si="1"/>
        <v>13.404755358479969</v>
      </c>
    </row>
    <row r="6" spans="1:6" x14ac:dyDescent="0.25">
      <c r="A6" t="s">
        <v>5</v>
      </c>
      <c r="B6">
        <v>10798544</v>
      </c>
      <c r="C6">
        <v>10798544</v>
      </c>
      <c r="D6" s="1">
        <f t="shared" si="0"/>
        <v>100</v>
      </c>
      <c r="E6">
        <v>0</v>
      </c>
      <c r="F6" s="1">
        <f t="shared" si="1"/>
        <v>0</v>
      </c>
    </row>
    <row r="7" spans="1:6" x14ac:dyDescent="0.25">
      <c r="A7" t="s">
        <v>6</v>
      </c>
      <c r="B7">
        <v>6179093</v>
      </c>
      <c r="C7">
        <v>5210473</v>
      </c>
      <c r="D7" s="1">
        <f t="shared" si="0"/>
        <v>84.324236582941865</v>
      </c>
      <c r="E7">
        <v>968620</v>
      </c>
      <c r="F7" s="1">
        <f t="shared" si="1"/>
        <v>15.675763417058134</v>
      </c>
    </row>
    <row r="8" spans="1:6" x14ac:dyDescent="0.25">
      <c r="A8" t="s">
        <v>7</v>
      </c>
      <c r="B8">
        <v>2385131</v>
      </c>
      <c r="C8">
        <v>1440778</v>
      </c>
      <c r="D8" s="1">
        <f t="shared" si="0"/>
        <v>60.406661101633411</v>
      </c>
      <c r="E8">
        <v>944353</v>
      </c>
      <c r="F8" s="1">
        <f t="shared" si="1"/>
        <v>39.593338898366589</v>
      </c>
    </row>
    <row r="9" spans="1:6" x14ac:dyDescent="0.25">
      <c r="A9" t="s">
        <v>8</v>
      </c>
      <c r="B9">
        <v>3850001</v>
      </c>
      <c r="C9">
        <v>3054085</v>
      </c>
      <c r="D9" s="1">
        <f t="shared" si="0"/>
        <v>79.326862512503254</v>
      </c>
      <c r="E9">
        <v>795916</v>
      </c>
      <c r="F9" s="1">
        <f t="shared" si="1"/>
        <v>20.673137487496756</v>
      </c>
    </row>
    <row r="10" spans="1:6" x14ac:dyDescent="0.25">
      <c r="A10" t="s">
        <v>9</v>
      </c>
      <c r="B10">
        <v>6015297</v>
      </c>
      <c r="C10">
        <v>6010818</v>
      </c>
      <c r="D10" s="1">
        <f t="shared" si="0"/>
        <v>99.925539836187639</v>
      </c>
      <c r="E10">
        <v>4479</v>
      </c>
      <c r="F10" s="1">
        <f t="shared" si="1"/>
        <v>7.4460163812360383E-2</v>
      </c>
    </row>
    <row r="11" spans="1:6" x14ac:dyDescent="0.25">
      <c r="A11" t="s">
        <v>10</v>
      </c>
      <c r="B11">
        <v>1677363</v>
      </c>
      <c r="C11">
        <v>1100087</v>
      </c>
      <c r="D11" s="1">
        <f t="shared" si="0"/>
        <v>65.584312996053924</v>
      </c>
      <c r="E11">
        <v>577276</v>
      </c>
      <c r="F11" s="1">
        <f t="shared" si="1"/>
        <v>34.415687003946076</v>
      </c>
    </row>
    <row r="12" spans="1:6" x14ac:dyDescent="0.25">
      <c r="A12" t="s">
        <v>11</v>
      </c>
      <c r="B12">
        <v>4335003</v>
      </c>
      <c r="C12">
        <v>3960830</v>
      </c>
      <c r="D12" s="1">
        <f t="shared" si="0"/>
        <v>91.368564220140101</v>
      </c>
      <c r="E12">
        <v>374173</v>
      </c>
      <c r="F12" s="1">
        <f t="shared" si="1"/>
        <v>8.6314357798598991</v>
      </c>
    </row>
    <row r="13" spans="1:6" x14ac:dyDescent="0.25">
      <c r="A13" t="s">
        <v>12</v>
      </c>
      <c r="B13">
        <v>8020848</v>
      </c>
      <c r="C13">
        <v>7574716</v>
      </c>
      <c r="D13" s="1">
        <f t="shared" si="0"/>
        <v>94.437844975992562</v>
      </c>
      <c r="E13">
        <v>446132</v>
      </c>
      <c r="F13" s="1">
        <f t="shared" si="1"/>
        <v>5.5621550240074367</v>
      </c>
    </row>
    <row r="14" spans="1:6" x14ac:dyDescent="0.25">
      <c r="A14" t="s">
        <v>13</v>
      </c>
      <c r="B14">
        <v>5878160</v>
      </c>
      <c r="C14">
        <v>5812918</v>
      </c>
      <c r="D14" s="1">
        <f t="shared" si="0"/>
        <v>98.890094859615928</v>
      </c>
      <c r="E14">
        <v>65242</v>
      </c>
      <c r="F14" s="1">
        <f t="shared" si="1"/>
        <v>1.1099051403840658</v>
      </c>
    </row>
    <row r="15" spans="1:6" x14ac:dyDescent="0.25">
      <c r="A15" t="s">
        <v>14</v>
      </c>
      <c r="B15">
        <v>4288724</v>
      </c>
      <c r="C15">
        <v>2989971</v>
      </c>
      <c r="D15" s="1">
        <f t="shared" si="0"/>
        <v>69.717030053694302</v>
      </c>
      <c r="E15">
        <v>1298753</v>
      </c>
      <c r="F15" s="1">
        <f t="shared" si="1"/>
        <v>30.282969946305709</v>
      </c>
    </row>
    <row r="16" spans="1:6" x14ac:dyDescent="0.25">
      <c r="A16" t="s">
        <v>15</v>
      </c>
      <c r="B16">
        <v>10810375</v>
      </c>
      <c r="C16">
        <v>10422250</v>
      </c>
      <c r="D16" s="1">
        <f t="shared" si="0"/>
        <v>96.409699015991578</v>
      </c>
      <c r="E16">
        <v>388125</v>
      </c>
      <c r="F16" s="1">
        <f t="shared" si="1"/>
        <v>3.5903009840084175</v>
      </c>
    </row>
    <row r="17" spans="1:6" x14ac:dyDescent="0.25">
      <c r="A17" t="s">
        <v>16</v>
      </c>
      <c r="B17">
        <v>4885112</v>
      </c>
      <c r="C17">
        <v>3331566</v>
      </c>
      <c r="D17" s="1">
        <f t="shared" si="0"/>
        <v>68.198354510602826</v>
      </c>
      <c r="E17">
        <v>1553546</v>
      </c>
      <c r="F17" s="1">
        <f t="shared" si="1"/>
        <v>31.801645489397174</v>
      </c>
    </row>
    <row r="18" spans="1:6" x14ac:dyDescent="0.25">
      <c r="A18" t="s">
        <v>17</v>
      </c>
      <c r="B18">
        <v>682822</v>
      </c>
      <c r="C18">
        <v>210927</v>
      </c>
      <c r="D18" s="1">
        <f t="shared" si="0"/>
        <v>30.890480974543877</v>
      </c>
      <c r="E18">
        <v>471895</v>
      </c>
      <c r="F18" s="1">
        <f t="shared" si="1"/>
        <v>69.109519025456123</v>
      </c>
    </row>
    <row r="19" spans="1:6" x14ac:dyDescent="0.25">
      <c r="A19" t="s">
        <v>18</v>
      </c>
      <c r="B19">
        <v>3685413</v>
      </c>
      <c r="C19">
        <v>2523604</v>
      </c>
      <c r="D19" s="1">
        <f t="shared" si="0"/>
        <v>68.475473440832829</v>
      </c>
      <c r="E19">
        <v>1161809</v>
      </c>
      <c r="F19" s="1">
        <f t="shared" si="1"/>
        <v>31.524526559167182</v>
      </c>
    </row>
    <row r="20" spans="1:6" x14ac:dyDescent="0.25">
      <c r="A20" t="s">
        <v>19</v>
      </c>
      <c r="B20">
        <v>8289018</v>
      </c>
      <c r="C20">
        <v>8288656</v>
      </c>
      <c r="D20" s="1">
        <f t="shared" si="0"/>
        <v>99.995632775800459</v>
      </c>
      <c r="E20">
        <v>362</v>
      </c>
      <c r="F20" s="1">
        <f t="shared" si="1"/>
        <v>4.3672241995372672E-3</v>
      </c>
    </row>
    <row r="21" spans="1:6" x14ac:dyDescent="0.25">
      <c r="A21" t="s">
        <v>20</v>
      </c>
      <c r="B21">
        <v>3434718</v>
      </c>
      <c r="C21">
        <v>3344847</v>
      </c>
      <c r="D21" s="1">
        <f t="shared" si="0"/>
        <v>97.383453314071204</v>
      </c>
      <c r="E21">
        <v>89871</v>
      </c>
      <c r="F21" s="1">
        <f t="shared" si="1"/>
        <v>2.6165466859288009</v>
      </c>
    </row>
    <row r="22" spans="1:6" x14ac:dyDescent="0.25">
      <c r="A22" t="s">
        <v>21</v>
      </c>
      <c r="B22">
        <v>3415182</v>
      </c>
      <c r="C22">
        <v>2840449</v>
      </c>
      <c r="D22" s="1">
        <f t="shared" si="0"/>
        <v>83.171233626787682</v>
      </c>
      <c r="E22">
        <v>574733</v>
      </c>
      <c r="F22" s="1">
        <f t="shared" si="1"/>
        <v>16.828766373212321</v>
      </c>
    </row>
    <row r="23" spans="1:6" x14ac:dyDescent="0.25">
      <c r="A23" t="s">
        <v>22</v>
      </c>
      <c r="B23">
        <v>5460412</v>
      </c>
      <c r="C23">
        <v>3715457</v>
      </c>
      <c r="D23" s="1">
        <f t="shared" si="0"/>
        <v>68.043528583557432</v>
      </c>
      <c r="E23">
        <v>1744955</v>
      </c>
      <c r="F23" s="1">
        <f t="shared" si="1"/>
        <v>31.956471416442568</v>
      </c>
    </row>
    <row r="24" spans="1:6" x14ac:dyDescent="0.25">
      <c r="A24" t="s">
        <v>23</v>
      </c>
      <c r="B24">
        <v>5852452</v>
      </c>
      <c r="C24">
        <v>5775838</v>
      </c>
      <c r="D24" s="1">
        <f t="shared" si="0"/>
        <v>98.690907674253452</v>
      </c>
      <c r="E24">
        <v>76614</v>
      </c>
      <c r="F24" s="1">
        <f t="shared" si="1"/>
        <v>1.3090923257465419</v>
      </c>
    </row>
    <row r="25" spans="1:6" x14ac:dyDescent="0.25">
      <c r="A25" t="s">
        <v>24</v>
      </c>
      <c r="B25">
        <v>4086962</v>
      </c>
      <c r="C25">
        <v>3834636</v>
      </c>
      <c r="D25" s="1">
        <f t="shared" si="0"/>
        <v>93.826074233134534</v>
      </c>
      <c r="E25">
        <v>252326</v>
      </c>
      <c r="F25" s="1">
        <f t="shared" si="1"/>
        <v>6.1739257668654615</v>
      </c>
    </row>
    <row r="26" spans="1:6" x14ac:dyDescent="0.25">
      <c r="A26" t="s">
        <v>25</v>
      </c>
      <c r="B26">
        <v>2626739</v>
      </c>
      <c r="C26">
        <v>2369901</v>
      </c>
      <c r="D26" s="1">
        <f t="shared" si="0"/>
        <v>90.222172815799368</v>
      </c>
      <c r="E26">
        <v>256838</v>
      </c>
      <c r="F26" s="1">
        <f t="shared" si="1"/>
        <v>9.777827184200639</v>
      </c>
    </row>
    <row r="27" spans="1:6" x14ac:dyDescent="0.25">
      <c r="A27" t="s">
        <v>26</v>
      </c>
      <c r="B27">
        <v>4182317</v>
      </c>
      <c r="C27">
        <v>3107188</v>
      </c>
      <c r="D27" s="1">
        <f t="shared" si="0"/>
        <v>74.293459821433899</v>
      </c>
      <c r="E27">
        <v>1075129</v>
      </c>
      <c r="F27" s="1">
        <f t="shared" si="1"/>
        <v>25.70654017856609</v>
      </c>
    </row>
    <row r="28" spans="1:6" x14ac:dyDescent="0.25">
      <c r="A28" t="s">
        <v>27</v>
      </c>
      <c r="B28">
        <v>6296298</v>
      </c>
      <c r="C28">
        <v>6275954</v>
      </c>
      <c r="D28" s="1">
        <f t="shared" si="0"/>
        <v>99.676889499194615</v>
      </c>
      <c r="E28">
        <v>20344</v>
      </c>
      <c r="F28" s="1">
        <f t="shared" si="1"/>
        <v>0.32311050080539394</v>
      </c>
    </row>
    <row r="29" spans="1:6" x14ac:dyDescent="0.25">
      <c r="A29" t="s">
        <v>28</v>
      </c>
      <c r="B29">
        <v>5643816</v>
      </c>
      <c r="C29">
        <v>5598920</v>
      </c>
      <c r="D29" s="1">
        <f t="shared" si="0"/>
        <v>99.204509856451736</v>
      </c>
      <c r="E29">
        <v>44896</v>
      </c>
      <c r="F29" s="1">
        <f t="shared" si="1"/>
        <v>0.79549014354826586</v>
      </c>
    </row>
    <row r="30" spans="1:6" x14ac:dyDescent="0.25">
      <c r="A30" t="s">
        <v>29</v>
      </c>
      <c r="B30">
        <v>1635941</v>
      </c>
      <c r="C30">
        <v>917058</v>
      </c>
      <c r="D30" s="1">
        <f t="shared" si="0"/>
        <v>56.056911587887335</v>
      </c>
      <c r="E30">
        <v>718883</v>
      </c>
      <c r="F30" s="1">
        <f t="shared" si="1"/>
        <v>43.943088412112665</v>
      </c>
    </row>
    <row r="31" spans="1:6" x14ac:dyDescent="0.25">
      <c r="A31" t="s">
        <v>30</v>
      </c>
      <c r="B31">
        <v>7696651</v>
      </c>
      <c r="C31">
        <v>7268667</v>
      </c>
      <c r="D31" s="1">
        <f t="shared" si="0"/>
        <v>94.439347711101888</v>
      </c>
      <c r="E31">
        <v>427984</v>
      </c>
      <c r="F31" s="1">
        <f t="shared" si="1"/>
        <v>5.5606522888981189</v>
      </c>
    </row>
    <row r="32" spans="1:6" x14ac:dyDescent="0.25">
      <c r="A32" t="s">
        <v>31</v>
      </c>
      <c r="B32">
        <v>5104723</v>
      </c>
      <c r="C32">
        <v>5103302</v>
      </c>
      <c r="D32" s="1">
        <f t="shared" si="0"/>
        <v>99.972163034115653</v>
      </c>
      <c r="E32">
        <v>1421</v>
      </c>
      <c r="F32" s="1">
        <f t="shared" si="1"/>
        <v>2.7836965884338875E-2</v>
      </c>
    </row>
    <row r="33" spans="1:6" x14ac:dyDescent="0.25">
      <c r="A33" t="s">
        <v>32</v>
      </c>
      <c r="B33">
        <v>5839391</v>
      </c>
      <c r="C33">
        <v>5830723</v>
      </c>
      <c r="D33" s="1">
        <f t="shared" si="0"/>
        <v>99.851559863006273</v>
      </c>
      <c r="E33">
        <v>8668</v>
      </c>
      <c r="F33" s="1">
        <f t="shared" si="1"/>
        <v>0.14844013699373787</v>
      </c>
    </row>
    <row r="34" spans="1:6" x14ac:dyDescent="0.25">
      <c r="A34" t="s">
        <v>33</v>
      </c>
      <c r="B34">
        <v>2248141</v>
      </c>
      <c r="C34">
        <v>1518607</v>
      </c>
      <c r="D34" s="1">
        <f t="shared" si="0"/>
        <v>67.549455305516872</v>
      </c>
      <c r="E34">
        <v>729534</v>
      </c>
      <c r="F34" s="1">
        <f t="shared" si="1"/>
        <v>32.450544694483128</v>
      </c>
    </row>
    <row r="35" spans="1:6" x14ac:dyDescent="0.25">
      <c r="A35" t="s">
        <v>34</v>
      </c>
      <c r="B35">
        <v>8190156</v>
      </c>
      <c r="C35">
        <v>6293659</v>
      </c>
      <c r="D35" s="1">
        <f t="shared" si="0"/>
        <v>76.844189536804919</v>
      </c>
      <c r="E35">
        <v>1896497</v>
      </c>
      <c r="F35" s="1">
        <f t="shared" si="1"/>
        <v>23.155810463195085</v>
      </c>
    </row>
    <row r="36" spans="1:6" x14ac:dyDescent="0.25">
      <c r="A36" t="s">
        <v>35</v>
      </c>
      <c r="B36">
        <v>8289353</v>
      </c>
      <c r="C36">
        <v>8289353</v>
      </c>
      <c r="D36" s="1">
        <f t="shared" si="0"/>
        <v>100</v>
      </c>
      <c r="E36">
        <v>0</v>
      </c>
      <c r="F36" s="1">
        <f t="shared" si="1"/>
        <v>0</v>
      </c>
    </row>
    <row r="37" spans="1:6" x14ac:dyDescent="0.25">
      <c r="A37" t="s">
        <v>36</v>
      </c>
      <c r="B37">
        <v>6014901</v>
      </c>
      <c r="C37">
        <v>4793412</v>
      </c>
      <c r="D37" s="1">
        <f t="shared" si="0"/>
        <v>79.692284212159109</v>
      </c>
      <c r="E37">
        <v>1221489</v>
      </c>
      <c r="F37" s="1">
        <f t="shared" si="1"/>
        <v>20.307715787840898</v>
      </c>
    </row>
    <row r="38" spans="1:6" x14ac:dyDescent="0.25">
      <c r="A38" t="s">
        <v>37</v>
      </c>
      <c r="B38">
        <v>2215272</v>
      </c>
      <c r="C38">
        <v>1758394</v>
      </c>
      <c r="D38" s="1">
        <f t="shared" si="0"/>
        <v>79.375986334860912</v>
      </c>
      <c r="E38">
        <v>456878</v>
      </c>
      <c r="F38" s="1">
        <f t="shared" si="1"/>
        <v>20.624013665139092</v>
      </c>
    </row>
    <row r="39" spans="1:6" x14ac:dyDescent="0.25">
      <c r="A39" t="s">
        <v>38</v>
      </c>
      <c r="B39">
        <v>5930581</v>
      </c>
      <c r="C39">
        <v>5704889</v>
      </c>
      <c r="D39" s="1">
        <f t="shared" si="0"/>
        <v>96.194436936279942</v>
      </c>
      <c r="E39">
        <v>225692</v>
      </c>
      <c r="F39" s="1">
        <f t="shared" si="1"/>
        <v>3.8055630637200641</v>
      </c>
    </row>
    <row r="40" spans="1:6" x14ac:dyDescent="0.25">
      <c r="A40" t="s">
        <v>39</v>
      </c>
      <c r="B40">
        <v>6544856</v>
      </c>
      <c r="C40">
        <v>6104336</v>
      </c>
      <c r="D40" s="1">
        <f t="shared" si="0"/>
        <v>93.269217840698104</v>
      </c>
      <c r="E40">
        <v>440520</v>
      </c>
      <c r="F40" s="1">
        <f t="shared" si="1"/>
        <v>6.730782159301901</v>
      </c>
    </row>
    <row r="41" spans="1:6" x14ac:dyDescent="0.25">
      <c r="A41" t="s">
        <v>40</v>
      </c>
      <c r="B41">
        <v>7332035</v>
      </c>
      <c r="C41">
        <v>7162965</v>
      </c>
      <c r="D41" s="1">
        <f t="shared" si="0"/>
        <v>97.694091749425638</v>
      </c>
      <c r="E41">
        <v>169070</v>
      </c>
      <c r="F41" s="1">
        <f t="shared" si="1"/>
        <v>2.3059082505743631</v>
      </c>
    </row>
    <row r="42" spans="1:6" x14ac:dyDescent="0.25">
      <c r="A42" t="s">
        <v>41</v>
      </c>
      <c r="B42">
        <v>1775009</v>
      </c>
      <c r="C42">
        <v>877537</v>
      </c>
      <c r="D42" s="1">
        <f t="shared" si="0"/>
        <v>49.438453551503123</v>
      </c>
      <c r="E42">
        <v>897472</v>
      </c>
      <c r="F42" s="1">
        <f t="shared" si="1"/>
        <v>50.561546448496884</v>
      </c>
    </row>
    <row r="43" spans="1:6" x14ac:dyDescent="0.25">
      <c r="A43" t="s">
        <v>42</v>
      </c>
      <c r="B43">
        <v>9372731</v>
      </c>
      <c r="C43">
        <v>8514321</v>
      </c>
      <c r="D43" s="1">
        <f t="shared" si="0"/>
        <v>90.841410043668162</v>
      </c>
      <c r="E43">
        <v>858410</v>
      </c>
      <c r="F43" s="1">
        <f t="shared" si="1"/>
        <v>9.1585899563318307</v>
      </c>
    </row>
    <row r="44" spans="1:6" x14ac:dyDescent="0.25">
      <c r="A44" t="s">
        <v>43</v>
      </c>
      <c r="B44">
        <v>15817583</v>
      </c>
      <c r="C44">
        <v>15817338</v>
      </c>
      <c r="D44" s="1">
        <f t="shared" si="0"/>
        <v>99.998451090789288</v>
      </c>
      <c r="E44">
        <v>245</v>
      </c>
      <c r="F44" s="1">
        <f t="shared" si="1"/>
        <v>1.5489092107182239E-3</v>
      </c>
    </row>
    <row r="45" spans="1:6" x14ac:dyDescent="0.25">
      <c r="A45" t="s">
        <v>44</v>
      </c>
      <c r="B45">
        <v>14765964</v>
      </c>
      <c r="C45">
        <v>14078530</v>
      </c>
      <c r="D45" s="1">
        <f t="shared" si="0"/>
        <v>95.344469213117407</v>
      </c>
      <c r="E45">
        <v>687434</v>
      </c>
      <c r="F45" s="1">
        <f t="shared" si="1"/>
        <v>4.6555307868825908</v>
      </c>
    </row>
    <row r="46" spans="1:6" x14ac:dyDescent="0.25">
      <c r="A46" t="s">
        <v>45</v>
      </c>
      <c r="B46">
        <v>11108818</v>
      </c>
      <c r="C46">
        <v>10482435</v>
      </c>
      <c r="D46" s="1">
        <f t="shared" si="0"/>
        <v>94.361389303524462</v>
      </c>
      <c r="E46">
        <v>626383</v>
      </c>
      <c r="F46" s="1">
        <f t="shared" si="1"/>
        <v>5.6386106964755385</v>
      </c>
    </row>
    <row r="47" spans="1:6" x14ac:dyDescent="0.25">
      <c r="A47" t="s">
        <v>46</v>
      </c>
      <c r="B47">
        <v>4861942</v>
      </c>
      <c r="C47">
        <v>4681039</v>
      </c>
      <c r="D47" s="1">
        <f t="shared" si="0"/>
        <v>96.279202837055649</v>
      </c>
      <c r="E47">
        <v>180903</v>
      </c>
      <c r="F47" s="1">
        <f t="shared" si="1"/>
        <v>3.7207971629443546</v>
      </c>
    </row>
    <row r="48" spans="1:6" x14ac:dyDescent="0.25">
      <c r="A48" t="s">
        <v>47</v>
      </c>
      <c r="B48">
        <v>6721035</v>
      </c>
      <c r="C48">
        <v>6556208</v>
      </c>
      <c r="D48" s="1">
        <f t="shared" si="0"/>
        <v>97.547594976071395</v>
      </c>
      <c r="E48">
        <v>164827</v>
      </c>
      <c r="F48" s="1">
        <f t="shared" si="1"/>
        <v>2.4524050239286064</v>
      </c>
    </row>
    <row r="49" spans="1:6" x14ac:dyDescent="0.25">
      <c r="A49" t="s">
        <v>48</v>
      </c>
      <c r="B49">
        <v>4339277</v>
      </c>
      <c r="C49">
        <v>4184342</v>
      </c>
      <c r="D49" s="1">
        <f t="shared" si="0"/>
        <v>96.429474311043066</v>
      </c>
      <c r="E49">
        <v>154935</v>
      </c>
      <c r="F49" s="1">
        <f t="shared" si="1"/>
        <v>3.570525688956939</v>
      </c>
    </row>
    <row r="50" spans="1:6" x14ac:dyDescent="0.25">
      <c r="A50" t="s">
        <v>49</v>
      </c>
      <c r="B50">
        <v>2781713</v>
      </c>
      <c r="C50">
        <v>908292</v>
      </c>
      <c r="D50" s="1">
        <f t="shared" si="0"/>
        <v>32.652254204513547</v>
      </c>
      <c r="E50">
        <v>1873421</v>
      </c>
      <c r="F50" s="1">
        <f t="shared" si="1"/>
        <v>67.347745795486446</v>
      </c>
    </row>
    <row r="51" spans="1:6" x14ac:dyDescent="0.25">
      <c r="A51" t="s">
        <v>50</v>
      </c>
      <c r="B51">
        <v>5185789</v>
      </c>
      <c r="C51">
        <v>4994533</v>
      </c>
      <c r="D51" s="1">
        <f t="shared" si="0"/>
        <v>96.311920905381996</v>
      </c>
      <c r="E51">
        <v>191256</v>
      </c>
      <c r="F51" s="1">
        <f t="shared" si="1"/>
        <v>3.6880790946180033</v>
      </c>
    </row>
    <row r="52" spans="1:6" x14ac:dyDescent="0.25">
      <c r="A52" t="s">
        <v>51</v>
      </c>
      <c r="B52">
        <v>5921895</v>
      </c>
      <c r="C52">
        <v>5921669</v>
      </c>
      <c r="D52" s="1">
        <f t="shared" si="0"/>
        <v>99.996183654049929</v>
      </c>
      <c r="E52">
        <v>226</v>
      </c>
      <c r="F52" s="1">
        <f t="shared" si="1"/>
        <v>3.8163459500717254E-3</v>
      </c>
    </row>
    <row r="53" spans="1:6" x14ac:dyDescent="0.25">
      <c r="A53" t="s">
        <v>52</v>
      </c>
      <c r="B53">
        <v>5183997</v>
      </c>
      <c r="C53">
        <v>4944113</v>
      </c>
      <c r="D53" s="1">
        <f t="shared" si="0"/>
        <v>95.372605346800938</v>
      </c>
      <c r="E53">
        <v>239884</v>
      </c>
      <c r="F53" s="1">
        <f t="shared" si="1"/>
        <v>4.6273946531990662</v>
      </c>
    </row>
    <row r="54" spans="1:6" x14ac:dyDescent="0.25">
      <c r="A54" t="s">
        <v>53</v>
      </c>
      <c r="B54">
        <v>4966349</v>
      </c>
      <c r="C54">
        <v>4966267</v>
      </c>
      <c r="D54" s="1">
        <f t="shared" si="0"/>
        <v>99.998348887683889</v>
      </c>
      <c r="E54">
        <v>82</v>
      </c>
      <c r="F54" s="1">
        <f t="shared" si="1"/>
        <v>1.6511123161098828E-3</v>
      </c>
    </row>
    <row r="55" spans="1:6" x14ac:dyDescent="0.25">
      <c r="A55" t="s">
        <v>54</v>
      </c>
      <c r="B55">
        <v>6564919</v>
      </c>
      <c r="C55">
        <v>6446974</v>
      </c>
      <c r="D55" s="1">
        <f t="shared" si="0"/>
        <v>98.203405099133747</v>
      </c>
      <c r="E55">
        <v>117945</v>
      </c>
      <c r="F55" s="1">
        <f t="shared" si="1"/>
        <v>1.7965949008662558</v>
      </c>
    </row>
    <row r="56" spans="1:6" x14ac:dyDescent="0.25">
      <c r="A56" t="s">
        <v>55</v>
      </c>
      <c r="B56">
        <v>5187310</v>
      </c>
      <c r="C56">
        <v>4442213</v>
      </c>
      <c r="D56" s="1">
        <f t="shared" si="0"/>
        <v>85.636158240012648</v>
      </c>
      <c r="E56">
        <v>745097</v>
      </c>
      <c r="F56" s="1">
        <f t="shared" si="1"/>
        <v>14.363841759987354</v>
      </c>
    </row>
    <row r="57" spans="1:6" x14ac:dyDescent="0.25">
      <c r="A57" t="s">
        <v>56</v>
      </c>
      <c r="B57">
        <v>6548595</v>
      </c>
      <c r="C57">
        <v>6201986</v>
      </c>
      <c r="D57" s="1">
        <f t="shared" si="0"/>
        <v>94.707124199923797</v>
      </c>
      <c r="E57">
        <v>346609</v>
      </c>
      <c r="F57" s="1">
        <f t="shared" si="1"/>
        <v>5.2928758000761995</v>
      </c>
    </row>
    <row r="58" spans="1:6" x14ac:dyDescent="0.25">
      <c r="A58" t="s">
        <v>57</v>
      </c>
      <c r="B58">
        <v>6058185</v>
      </c>
      <c r="C58">
        <v>6019644</v>
      </c>
      <c r="D58" s="1">
        <f t="shared" si="0"/>
        <v>99.36381936173953</v>
      </c>
      <c r="E58">
        <v>38541</v>
      </c>
      <c r="F58" s="1">
        <f t="shared" si="1"/>
        <v>0.63618063826046911</v>
      </c>
    </row>
    <row r="59" spans="1:6" x14ac:dyDescent="0.25">
      <c r="A59" t="s">
        <v>58</v>
      </c>
      <c r="B59">
        <v>7592534</v>
      </c>
      <c r="C59">
        <v>7537714</v>
      </c>
      <c r="D59" s="1">
        <f t="shared" si="0"/>
        <v>99.277974915884471</v>
      </c>
      <c r="E59">
        <v>54820</v>
      </c>
      <c r="F59" s="1">
        <f t="shared" si="1"/>
        <v>0.72202508411552713</v>
      </c>
    </row>
    <row r="60" spans="1:6" x14ac:dyDescent="0.25">
      <c r="A60" t="s">
        <v>59</v>
      </c>
      <c r="B60">
        <v>4676416</v>
      </c>
      <c r="C60">
        <v>3917363</v>
      </c>
      <c r="D60" s="1">
        <f t="shared" si="0"/>
        <v>83.768488517702451</v>
      </c>
      <c r="E60">
        <v>759053</v>
      </c>
      <c r="F60" s="1">
        <f t="shared" si="1"/>
        <v>16.231511482297552</v>
      </c>
    </row>
    <row r="61" spans="1:6" x14ac:dyDescent="0.25">
      <c r="A61" t="s">
        <v>60</v>
      </c>
      <c r="B61">
        <v>5099243</v>
      </c>
      <c r="C61">
        <v>3994696</v>
      </c>
      <c r="D61" s="1">
        <f t="shared" si="0"/>
        <v>78.339000514390079</v>
      </c>
      <c r="E61">
        <v>1104547</v>
      </c>
      <c r="F61" s="1">
        <f t="shared" si="1"/>
        <v>21.660999485609921</v>
      </c>
    </row>
    <row r="62" spans="1:6" x14ac:dyDescent="0.25">
      <c r="A62" t="s">
        <v>61</v>
      </c>
      <c r="B62">
        <v>5556250</v>
      </c>
      <c r="C62">
        <v>5529891</v>
      </c>
      <c r="D62" s="1">
        <f t="shared" si="0"/>
        <v>99.525597300337452</v>
      </c>
      <c r="E62">
        <v>26359</v>
      </c>
      <c r="F62" s="1">
        <f t="shared" si="1"/>
        <v>0.47440269966254223</v>
      </c>
    </row>
    <row r="63" spans="1:6" x14ac:dyDescent="0.25">
      <c r="A63" t="s">
        <v>62</v>
      </c>
      <c r="B63">
        <v>6136569</v>
      </c>
      <c r="C63">
        <v>3324305</v>
      </c>
      <c r="D63" s="1">
        <f t="shared" si="0"/>
        <v>54.172046301443032</v>
      </c>
      <c r="E63">
        <v>2812264</v>
      </c>
      <c r="F63" s="1">
        <f t="shared" si="1"/>
        <v>45.827953698556961</v>
      </c>
    </row>
    <row r="64" spans="1:6" x14ac:dyDescent="0.25">
      <c r="A64" t="s">
        <v>63</v>
      </c>
      <c r="B64">
        <v>851235</v>
      </c>
      <c r="C64">
        <v>400985</v>
      </c>
      <c r="D64" s="1">
        <f t="shared" si="0"/>
        <v>47.106263252803281</v>
      </c>
      <c r="E64">
        <v>450250</v>
      </c>
      <c r="F64" s="1">
        <f t="shared" si="1"/>
        <v>52.893736747196719</v>
      </c>
    </row>
    <row r="65" spans="1:9" x14ac:dyDescent="0.25">
      <c r="A65" t="s">
        <v>64</v>
      </c>
      <c r="B65">
        <v>4121902</v>
      </c>
      <c r="C65">
        <v>3588284</v>
      </c>
      <c r="D65" s="1">
        <f t="shared" si="0"/>
        <v>87.054083284852481</v>
      </c>
      <c r="E65">
        <v>533618</v>
      </c>
      <c r="F65" s="1">
        <f t="shared" si="1"/>
        <v>12.94591671514752</v>
      </c>
    </row>
    <row r="66" spans="1:9" x14ac:dyDescent="0.25">
      <c r="A66" t="s">
        <v>65</v>
      </c>
      <c r="B66">
        <v>6074325</v>
      </c>
      <c r="C66">
        <v>5471397</v>
      </c>
      <c r="D66" s="1">
        <f t="shared" si="0"/>
        <v>90.074156387746783</v>
      </c>
      <c r="E66">
        <v>602928</v>
      </c>
      <c r="F66" s="1">
        <f t="shared" si="1"/>
        <v>9.9258436122532121</v>
      </c>
    </row>
    <row r="67" spans="1:9" x14ac:dyDescent="0.25">
      <c r="A67" t="s">
        <v>66</v>
      </c>
      <c r="B67">
        <v>5992392</v>
      </c>
      <c r="C67">
        <v>3914642</v>
      </c>
      <c r="D67" s="1">
        <f t="shared" ref="D67:D88" si="2">C67/B67*100</f>
        <v>65.326867801705902</v>
      </c>
      <c r="E67">
        <v>2077750</v>
      </c>
      <c r="F67" s="1">
        <f t="shared" ref="F67:F88" si="3">E67/B67*100</f>
        <v>34.673132198294105</v>
      </c>
      <c r="I67" s="1"/>
    </row>
    <row r="68" spans="1:9" x14ac:dyDescent="0.25">
      <c r="A68" t="s">
        <v>67</v>
      </c>
      <c r="B68">
        <v>5335800</v>
      </c>
      <c r="C68">
        <v>4946372</v>
      </c>
      <c r="D68" s="1">
        <f t="shared" si="2"/>
        <v>92.701600509764233</v>
      </c>
      <c r="E68">
        <v>389428</v>
      </c>
      <c r="F68" s="1">
        <f t="shared" si="3"/>
        <v>7.2983994902357656</v>
      </c>
    </row>
    <row r="69" spans="1:9" x14ac:dyDescent="0.25">
      <c r="A69" t="s">
        <v>68</v>
      </c>
      <c r="B69">
        <v>4754361</v>
      </c>
      <c r="C69">
        <v>4616944</v>
      </c>
      <c r="D69" s="1">
        <f t="shared" si="2"/>
        <v>97.109664158863822</v>
      </c>
      <c r="E69">
        <v>137417</v>
      </c>
      <c r="F69" s="1">
        <f t="shared" si="3"/>
        <v>2.8903358411361695</v>
      </c>
    </row>
    <row r="70" spans="1:9" x14ac:dyDescent="0.25">
      <c r="A70" t="s">
        <v>69</v>
      </c>
      <c r="B70">
        <v>5801498</v>
      </c>
      <c r="C70">
        <v>5694595</v>
      </c>
      <c r="D70" s="1">
        <f t="shared" si="2"/>
        <v>98.157320747158749</v>
      </c>
      <c r="E70">
        <v>106903</v>
      </c>
      <c r="F70" s="1">
        <f t="shared" si="3"/>
        <v>1.8426792528412488</v>
      </c>
    </row>
    <row r="71" spans="1:9" x14ac:dyDescent="0.25">
      <c r="A71" t="s">
        <v>70</v>
      </c>
      <c r="B71">
        <v>7656726</v>
      </c>
      <c r="C71">
        <v>7275425</v>
      </c>
      <c r="D71" s="1">
        <f t="shared" si="2"/>
        <v>95.020051651319363</v>
      </c>
      <c r="E71">
        <v>381301</v>
      </c>
      <c r="F71" s="1">
        <f t="shared" si="3"/>
        <v>4.9799483486806242</v>
      </c>
    </row>
    <row r="72" spans="1:9" x14ac:dyDescent="0.25">
      <c r="A72" t="s">
        <v>71</v>
      </c>
      <c r="B72">
        <v>4450724</v>
      </c>
      <c r="C72">
        <v>3438579</v>
      </c>
      <c r="D72" s="1">
        <f t="shared" si="2"/>
        <v>77.258868444774379</v>
      </c>
      <c r="E72">
        <v>1012145</v>
      </c>
      <c r="F72" s="1">
        <f t="shared" si="3"/>
        <v>22.741131555225621</v>
      </c>
    </row>
    <row r="73" spans="1:9" x14ac:dyDescent="0.25">
      <c r="A73" t="s">
        <v>72</v>
      </c>
      <c r="B73">
        <v>3066695</v>
      </c>
      <c r="C73">
        <v>2296765</v>
      </c>
      <c r="D73" s="1">
        <f t="shared" si="2"/>
        <v>74.893818915803507</v>
      </c>
      <c r="E73">
        <v>769930</v>
      </c>
      <c r="F73" s="1">
        <f t="shared" si="3"/>
        <v>25.106181084196503</v>
      </c>
    </row>
    <row r="74" spans="1:9" x14ac:dyDescent="0.25">
      <c r="A74" t="s">
        <v>73</v>
      </c>
      <c r="B74">
        <v>12676475</v>
      </c>
      <c r="C74">
        <v>12009177</v>
      </c>
      <c r="D74" s="1">
        <f t="shared" si="2"/>
        <v>94.735934082621554</v>
      </c>
      <c r="E74">
        <v>667298</v>
      </c>
      <c r="F74" s="1">
        <f t="shared" si="3"/>
        <v>5.264065917378451</v>
      </c>
    </row>
    <row r="75" spans="1:9" x14ac:dyDescent="0.25">
      <c r="A75" t="s">
        <v>74</v>
      </c>
      <c r="B75">
        <v>11257405</v>
      </c>
      <c r="C75">
        <v>11166158</v>
      </c>
      <c r="D75" s="1">
        <f t="shared" si="2"/>
        <v>99.189449078184538</v>
      </c>
      <c r="E75">
        <v>91247</v>
      </c>
      <c r="F75" s="1">
        <f t="shared" si="3"/>
        <v>0.81055092181546284</v>
      </c>
    </row>
    <row r="76" spans="1:9" x14ac:dyDescent="0.25">
      <c r="A76" t="s">
        <v>75</v>
      </c>
      <c r="B76">
        <v>5475171</v>
      </c>
      <c r="C76">
        <v>5005556</v>
      </c>
      <c r="D76" s="1">
        <f t="shared" si="2"/>
        <v>91.422824967475904</v>
      </c>
      <c r="E76">
        <v>469615</v>
      </c>
      <c r="F76" s="1">
        <f t="shared" si="3"/>
        <v>8.5771750325240976</v>
      </c>
    </row>
    <row r="77" spans="1:9" x14ac:dyDescent="0.25">
      <c r="A77" t="s">
        <v>76</v>
      </c>
      <c r="B77">
        <v>10368224</v>
      </c>
      <c r="C77">
        <v>10366956</v>
      </c>
      <c r="D77" s="1">
        <f t="shared" si="2"/>
        <v>99.987770325949739</v>
      </c>
      <c r="E77">
        <v>1268</v>
      </c>
      <c r="F77" s="1">
        <f t="shared" si="3"/>
        <v>1.2229674050252002E-2</v>
      </c>
    </row>
    <row r="78" spans="1:9" x14ac:dyDescent="0.25">
      <c r="A78" t="s">
        <v>77</v>
      </c>
      <c r="B78">
        <v>8656726</v>
      </c>
      <c r="C78">
        <v>8623412</v>
      </c>
      <c r="D78" s="1">
        <f t="shared" si="2"/>
        <v>99.615166288040072</v>
      </c>
      <c r="E78">
        <v>33314</v>
      </c>
      <c r="F78" s="1">
        <f t="shared" si="3"/>
        <v>0.38483371195992572</v>
      </c>
    </row>
    <row r="79" spans="1:9" x14ac:dyDescent="0.25">
      <c r="A79" t="s">
        <v>78</v>
      </c>
      <c r="B79">
        <v>3394321</v>
      </c>
      <c r="C79">
        <v>2371818</v>
      </c>
      <c r="D79" s="1">
        <f t="shared" si="2"/>
        <v>69.876066524055915</v>
      </c>
      <c r="E79">
        <v>1022503</v>
      </c>
      <c r="F79" s="1">
        <f t="shared" si="3"/>
        <v>30.123933475944085</v>
      </c>
    </row>
    <row r="80" spans="1:9" x14ac:dyDescent="0.25">
      <c r="A80" t="s">
        <v>79</v>
      </c>
      <c r="B80">
        <v>10636958</v>
      </c>
      <c r="C80">
        <v>10618866</v>
      </c>
      <c r="D80" s="1">
        <f t="shared" si="2"/>
        <v>99.829913777980508</v>
      </c>
      <c r="E80">
        <v>18092</v>
      </c>
      <c r="F80" s="1">
        <f t="shared" si="3"/>
        <v>0.17008622201949092</v>
      </c>
    </row>
    <row r="81" spans="1:6" x14ac:dyDescent="0.25">
      <c r="A81" t="s">
        <v>80</v>
      </c>
      <c r="B81">
        <v>10344313</v>
      </c>
      <c r="C81">
        <v>10219584</v>
      </c>
      <c r="D81" s="1">
        <f t="shared" si="2"/>
        <v>98.794226354132945</v>
      </c>
      <c r="E81">
        <v>124729</v>
      </c>
      <c r="F81" s="1">
        <f t="shared" si="3"/>
        <v>1.2057736458670576</v>
      </c>
    </row>
    <row r="82" spans="1:6" x14ac:dyDescent="0.25">
      <c r="A82" t="s">
        <v>81</v>
      </c>
      <c r="B82">
        <v>3418754</v>
      </c>
      <c r="C82">
        <v>2412619</v>
      </c>
      <c r="D82" s="1">
        <f t="shared" si="2"/>
        <v>70.57012584116903</v>
      </c>
      <c r="E82">
        <v>1006135</v>
      </c>
      <c r="F82" s="1">
        <f t="shared" si="3"/>
        <v>29.429874158830966</v>
      </c>
    </row>
    <row r="83" spans="1:6" x14ac:dyDescent="0.25">
      <c r="A83" t="s">
        <v>82</v>
      </c>
      <c r="B83">
        <v>7066411</v>
      </c>
      <c r="C83">
        <v>6510618</v>
      </c>
      <c r="D83" s="1">
        <f t="shared" si="2"/>
        <v>92.134720157092474</v>
      </c>
      <c r="E83">
        <v>555793</v>
      </c>
      <c r="F83" s="1">
        <f t="shared" si="3"/>
        <v>7.8652798429075244</v>
      </c>
    </row>
    <row r="84" spans="1:6" x14ac:dyDescent="0.25">
      <c r="A84" t="s">
        <v>83</v>
      </c>
      <c r="B84">
        <v>8474939</v>
      </c>
      <c r="C84">
        <v>8160521</v>
      </c>
      <c r="D84" s="1">
        <f t="shared" si="2"/>
        <v>96.29002639429028</v>
      </c>
      <c r="E84">
        <v>314418</v>
      </c>
      <c r="F84" s="1">
        <f t="shared" si="3"/>
        <v>3.7099736057097288</v>
      </c>
    </row>
    <row r="85" spans="1:6" x14ac:dyDescent="0.25">
      <c r="A85" t="s">
        <v>84</v>
      </c>
      <c r="B85">
        <v>5728615</v>
      </c>
      <c r="C85">
        <v>5592591</v>
      </c>
      <c r="D85" s="1">
        <f t="shared" si="2"/>
        <v>97.625534269627124</v>
      </c>
      <c r="E85">
        <v>136024</v>
      </c>
      <c r="F85" s="1">
        <f t="shared" si="3"/>
        <v>2.374465730372874</v>
      </c>
    </row>
    <row r="86" spans="1:6" x14ac:dyDescent="0.25">
      <c r="A86" t="s">
        <v>85</v>
      </c>
      <c r="B86">
        <v>9417429</v>
      </c>
      <c r="C86">
        <v>9398056</v>
      </c>
      <c r="D86" s="1">
        <f t="shared" si="2"/>
        <v>99.79428568030616</v>
      </c>
      <c r="E86">
        <v>19373</v>
      </c>
      <c r="F86" s="1">
        <f t="shared" si="3"/>
        <v>0.20571431969383575</v>
      </c>
    </row>
    <row r="87" spans="1:6" x14ac:dyDescent="0.25">
      <c r="A87" t="s">
        <v>86</v>
      </c>
      <c r="B87">
        <v>7007562</v>
      </c>
      <c r="C87">
        <v>5835367</v>
      </c>
      <c r="D87" s="1">
        <f t="shared" si="2"/>
        <v>83.272427700247249</v>
      </c>
      <c r="E87">
        <v>1172195</v>
      </c>
      <c r="F87" s="1">
        <f t="shared" si="3"/>
        <v>16.727572299752751</v>
      </c>
    </row>
    <row r="88" spans="1:6" x14ac:dyDescent="0.25">
      <c r="A88" t="s">
        <v>87</v>
      </c>
      <c r="B88">
        <v>5800497</v>
      </c>
      <c r="C88">
        <v>5736876</v>
      </c>
      <c r="D88" s="1">
        <f t="shared" si="2"/>
        <v>98.9031801930076</v>
      </c>
      <c r="E88">
        <v>63621</v>
      </c>
      <c r="F88" s="1">
        <f t="shared" si="3"/>
        <v>1.0968198069924007</v>
      </c>
    </row>
    <row r="90" spans="1:6" x14ac:dyDescent="0.25">
      <c r="A90" t="s">
        <v>88</v>
      </c>
      <c r="B90">
        <f>MEDIAN(B2:B88)</f>
        <v>5839391</v>
      </c>
      <c r="C90">
        <f t="shared" ref="C90:F90" si="4">MEDIAN(C2:C88)</f>
        <v>5529891</v>
      </c>
      <c r="D90" s="1">
        <f t="shared" si="4"/>
        <v>94.439347711101888</v>
      </c>
      <c r="E90">
        <f t="shared" si="4"/>
        <v>388125</v>
      </c>
      <c r="F90" s="1">
        <f t="shared" si="4"/>
        <v>5.5606522888981189</v>
      </c>
    </row>
    <row r="91" spans="1:6" x14ac:dyDescent="0.25">
      <c r="A91" t="s">
        <v>89</v>
      </c>
      <c r="B91" s="2">
        <f>AVERAGE(B2:B88)</f>
        <v>6226114.9885057472</v>
      </c>
      <c r="C91" s="2">
        <f t="shared" ref="C91:F91" si="5">AVERAGE(C2:C88)</f>
        <v>5707400.4367816094</v>
      </c>
      <c r="D91" s="2">
        <f t="shared" si="5"/>
        <v>87.142416130215608</v>
      </c>
      <c r="E91" s="2">
        <f t="shared" si="5"/>
        <v>518714.55172413791</v>
      </c>
      <c r="F91" s="2">
        <f t="shared" si="5"/>
        <v>12.857583869784376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Rosenboom, Ilona</dc:creator>
  <cp:lastModifiedBy>Rosenboom, Ilona</cp:lastModifiedBy>
  <dcterms:created xsi:type="dcterms:W3CDTF">2022-08-15T15:36:55Z</dcterms:created>
  <dcterms:modified xsi:type="dcterms:W3CDTF">2022-08-15T16:14:51Z</dcterms:modified>
</cp:coreProperties>
</file>