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tanjungsari\"/>
    </mc:Choice>
  </mc:AlternateContent>
  <xr:revisionPtr revIDLastSave="0" documentId="13_ncr:1_{A2C38898-6C9A-446B-929C-3B022CD13A4D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<sst xmlns="http://schemas.openxmlformats.org/spreadsheetml/2006/main" count="111" uniqueCount="76">
  <si>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</si>
  <si>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</si>
  <si>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</si>
  <si>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</si>
  <si>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</si>
  <si>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</si>
  <si>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</si>
  <si>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</si>
  <si>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</si>
  <si>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</si>
  <si>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</si>
  <si>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</si>
  <si>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</si>
  <si>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</si>
  <si>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</si>
  <si>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</si>
  <si>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</si>
  <si>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</si>
  <si>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</si>
  <si>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</si>
  <si>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Kubangsari</t>
  </si>
  <si>
    <t>012</t>
  </si>
  <si>
    <t>013</t>
  </si>
  <si>
    <t>014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</si>
  <si>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</si>
  <si>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</si>
  <si>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</si>
  <si>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</si>
  <si>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</si>
  <si>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</si>
  <si>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</si>
  <si>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</si>
  <si>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SITI JUBAEDAH</t>
  </si>
  <si>
    <t>ALIFA HIBATILAH</t>
  </si>
  <si>
    <t>ABDUL KHOBIR</t>
  </si>
  <si>
    <t>IDA NURHOLIDAH</t>
  </si>
  <si>
    <t>AAR MUHAMAD HASBI</t>
  </si>
  <si>
    <t>IRPAN RIDWAN</t>
  </si>
  <si>
    <t>NETI SUSANTI</t>
  </si>
  <si>
    <t>ROHIMAH</t>
  </si>
  <si>
    <t>ARIF BUDIYANTO</t>
  </si>
  <si>
    <t>DANY DWI RIZEKI</t>
  </si>
  <si>
    <t>ARSYILA NUR ANNISA</t>
  </si>
  <si>
    <t>ADITYA RIZKI PRATAMA</t>
  </si>
  <si>
    <t>CARWI</t>
  </si>
  <si>
    <t>TATANG JONI</t>
  </si>
  <si>
    <t>MOMON FIRMANSYAH</t>
  </si>
  <si>
    <t>BURHAN</t>
  </si>
  <si>
    <t>IKAH</t>
  </si>
  <si>
    <t>ZAINAL ARIPIN</t>
  </si>
  <si>
    <t>SITI NURAENI</t>
  </si>
  <si>
    <t>DADANG KURNIAWAN</t>
  </si>
  <si>
    <t>2023-07-26</t>
  </si>
  <si>
    <t>2023-07-27</t>
  </si>
  <si>
    <t>2023-07-28</t>
  </si>
  <si>
    <t>2023-07-29</t>
  </si>
  <si>
    <t>Rencana pembangunan belum transparan, butuh informasi lebih jelas.</t>
  </si>
  <si>
    <t>Pembangunan infrastruktur belum merata di seluruh wilayah.</t>
  </si>
  <si>
    <t>Pembangunan mengorbankan lahan pertanian dan lingkungan alam.</t>
  </si>
  <si>
    <t>Anggaran pembangunan belum tepat sasaran, ada pemborosan.</t>
  </si>
  <si>
    <t>Pembangunan belum mengatasi masalah kemiskinan dengan efektif.</t>
  </si>
  <si>
    <t>Proyek pembangunan seringkali terhambat oleh korupsi.</t>
  </si>
  <si>
    <t>Partisipasi masyarakat minim dalam perencanaan pembangunan.</t>
  </si>
  <si>
    <t>Pembangunan belum menciptakan lapangan kerja yang cukup.</t>
  </si>
  <si>
    <t>Kualitas infrastruktur yang dibangun kurang baik dan tahan lama.</t>
  </si>
  <si>
    <t>Pembangunan belum memperhatikan keberlanjutan lingkungan.</t>
  </si>
  <si>
    <t>Perubahan sosial akibat pembangunan belum dikelola dengan baik.</t>
  </si>
  <si>
    <t>Pembangunan belum memberikan manfaat bagi masyarakat kecil dan rentan.</t>
  </si>
  <si>
    <t>Proyek pembangunan sering menyebabkan konflik lahan dan sosial.</t>
  </si>
  <si>
    <t>Masih ada kesenjangan akses terhadap layanan publik akibat pembangunan.</t>
  </si>
  <si>
    <t>Pembangunan belum mengatasi masalah transportasi secara menyeluruh.</t>
  </si>
  <si>
    <t>Pembangunan belum mengurangi polusi dan dampak lingkungan negatif.</t>
  </si>
  <si>
    <t>Kurangnya investasi dalam sektor pendidikan dan kesehatan.</t>
  </si>
  <si>
    <t>Pembangunan belum memadukan antara potensi lokal dan kepentingan nasional.</t>
  </si>
  <si>
    <t>Rendahnya kualitas hunian yang dibangun dalam proyek pembangunan.</t>
  </si>
  <si>
    <t>Pembangunan belum memberdayakan potensi ekonomi lokal dengan optimal.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</si>
</sst>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21"/>
  <sheetViews>
    <sheetView tabSelected="1" topLeftCell="A21" workbookViewId="0">
      <selection activeCell="H2" sqref="H2:H2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1</v>
      </c>
      <c r="B2" s="1" t="s">
        <v>52</v>
      </c>
      <c r="C2" s="2" t="s">
        <v>32</v>
      </c>
      <c r="D2" s="2" t="str">
        <f ca="1">INDEX(conf!$B$2:$D$16,RANDBETWEEN(1,8),1)</f>
        <v>Cacaban</v>
      </c>
      <c r="E2" s="2" t="str">
        <f ca="1">INDEX(conf!$B$2:$D$16,RANDBETWEEN(1,15),3)</f>
        <v>013</v>
      </c>
      <c r="F2" s="2" t="str">
        <f ca="1">INDEX(conf!$B$2:$D$16,RANDBETWEEN(1,15),2)</f>
        <v>011</v>
      </c>
      <c r="G2" s="4" t="str">
        <f>conf!$A$2</f>
        <v>Tanjungsari</v>
      </c>
      <c r="H2" t="s">
        <v>56</v>
      </c>
      <c r="I2">
        <f>LEN(H2)</f>
        <v>66</v>
      </c>
    </row>
    <row r="3" spans="1:9" x14ac:dyDescent="0.35">
      <c r="A3">
        <v>2</v>
      </c>
      <c r="B3" s="1" t="s">
        <v>52</v>
      </c>
      <c r="C3" s="2" t="s">
        <v>33</v>
      </c>
      <c r="D3" s="2" t="str">
        <f ca="1">INDEX(conf!$B$2:$D$16,RANDBETWEEN(1,8),1)</f>
        <v>Garunggang</v>
      </c>
      <c r="E3" s="2" t="str">
        <f ca="1">INDEX(conf!$B$2:$D$16,RANDBETWEEN(1,15),3)</f>
        <v>013</v>
      </c>
      <c r="F3" s="2" t="str">
        <f ca="1">INDEX(conf!$B$2:$D$16,RANDBETWEEN(1,15),2)</f>
        <v>006</v>
      </c>
      <c r="G3" s="4" t="str">
        <f>conf!$A$2</f>
        <v>Tanjungsari</v>
      </c>
      <c r="H3" t="s">
        <v>57</v>
      </c>
      <c r="I3">
        <f t="shared" ref="I3:I21" si="0">LEN(H3)</f>
        <v>58</v>
      </c>
    </row>
    <row r="4" spans="1:9" x14ac:dyDescent="0.35">
      <c r="A4">
        <v>3</v>
      </c>
      <c r="B4" s="1" t="s">
        <v>52</v>
      </c>
      <c r="C4" s="2" t="s">
        <v>34</v>
      </c>
      <c r="D4" s="2" t="str">
        <f ca="1">INDEX(conf!$B$2:$D$16,RANDBETWEEN(1,8),1)</f>
        <v>Cacaban</v>
      </c>
      <c r="E4" s="2" t="str">
        <f ca="1">INDEX(conf!$B$2:$D$16,RANDBETWEEN(1,15),3)</f>
        <v>002</v>
      </c>
      <c r="F4" s="2" t="str">
        <f ca="1">INDEX(conf!$B$2:$D$16,RANDBETWEEN(1,15),2)</f>
        <v>010</v>
      </c>
      <c r="G4" s="4" t="str">
        <f>conf!$A$2</f>
        <v>Tanjungsari</v>
      </c>
      <c r="H4" s="3" t="s">
        <v>58</v>
      </c>
      <c r="I4">
        <f t="shared" si="0"/>
        <v>61</v>
      </c>
    </row>
    <row r="5" spans="1:9" x14ac:dyDescent="0.35">
      <c r="A5">
        <v>4</v>
      </c>
      <c r="B5" s="1" t="s">
        <v>52</v>
      </c>
      <c r="C5" s="2" t="s">
        <v>35</v>
      </c>
      <c r="D5" s="2" t="str">
        <f ca="1">INDEX(conf!$B$2:$D$16,RANDBETWEEN(1,8),1)</f>
        <v>Garunggang</v>
      </c>
      <c r="E5" s="2" t="str">
        <f ca="1">INDEX(conf!$B$2:$D$16,RANDBETWEEN(1,15),3)</f>
        <v>014</v>
      </c>
      <c r="F5" s="2" t="str">
        <f ca="1">INDEX(conf!$B$2:$D$16,RANDBETWEEN(1,15),2)</f>
        <v>002</v>
      </c>
      <c r="G5" s="4" t="str">
        <f>conf!$A$2</f>
        <v>Tanjungsari</v>
      </c>
      <c r="H5" s="3" t="s">
        <v>59</v>
      </c>
      <c r="I5">
        <f t="shared" si="0"/>
        <v>57</v>
      </c>
    </row>
    <row r="6" spans="1:9" x14ac:dyDescent="0.35">
      <c r="A6">
        <v>5</v>
      </c>
      <c r="B6" s="1" t="s">
        <v>52</v>
      </c>
      <c r="C6" s="2" t="s">
        <v>36</v>
      </c>
      <c r="D6" s="2" t="str">
        <f ca="1">INDEX(conf!$B$2:$D$16,RANDBETWEEN(1,8),1)</f>
        <v>Sindangjaya</v>
      </c>
      <c r="E6" s="2" t="str">
        <f ca="1">INDEX(conf!$B$2:$D$16,RANDBETWEEN(1,15),3)</f>
        <v>013</v>
      </c>
      <c r="F6" s="2" t="str">
        <f ca="1">INDEX(conf!$B$2:$D$16,RANDBETWEEN(1,15),2)</f>
        <v>014</v>
      </c>
      <c r="G6" s="4" t="str">
        <f>conf!$A$2</f>
        <v>Tanjungsari</v>
      </c>
      <c r="H6" s="3" t="s">
        <v>60</v>
      </c>
      <c r="I6">
        <f t="shared" si="0"/>
        <v>62</v>
      </c>
    </row>
    <row r="7" spans="1:9" x14ac:dyDescent="0.35">
      <c r="A7">
        <v>6</v>
      </c>
      <c r="B7" s="1" t="s">
        <v>53</v>
      </c>
      <c r="C7" s="2" t="s">
        <v>37</v>
      </c>
      <c r="D7" s="2" t="str">
        <f ca="1">INDEX(conf!$B$2:$D$16,RANDBETWEEN(1,8),1)</f>
        <v>Sindang</v>
      </c>
      <c r="E7" s="2" t="str">
        <f ca="1">INDEX(conf!$B$2:$D$16,RANDBETWEEN(1,15),3)</f>
        <v>015</v>
      </c>
      <c r="F7" s="2" t="str">
        <f ca="1">INDEX(conf!$B$2:$D$16,RANDBETWEEN(1,15),2)</f>
        <v>002</v>
      </c>
      <c r="G7" s="4" t="str">
        <f>conf!$A$2</f>
        <v>Tanjungsari</v>
      </c>
      <c r="H7" s="3" t="s">
        <v>61</v>
      </c>
      <c r="I7">
        <f t="shared" si="0"/>
        <v>53</v>
      </c>
    </row>
    <row r="8" spans="1:9" x14ac:dyDescent="0.35">
      <c r="A8">
        <v>7</v>
      </c>
      <c r="B8" s="1" t="s">
        <v>53</v>
      </c>
      <c r="C8" s="2" t="s">
        <v>38</v>
      </c>
      <c r="D8" s="2" t="str">
        <f ca="1">INDEX(conf!$B$2:$D$16,RANDBETWEEN(1,8),1)</f>
        <v>Cacaban</v>
      </c>
      <c r="E8" s="2" t="str">
        <f ca="1">INDEX(conf!$B$2:$D$16,RANDBETWEEN(1,15),3)</f>
        <v>012</v>
      </c>
      <c r="F8" s="2" t="str">
        <f ca="1">INDEX(conf!$B$2:$D$16,RANDBETWEEN(1,15),2)</f>
        <v>005</v>
      </c>
      <c r="G8" s="4" t="str">
        <f>conf!$A$2</f>
        <v>Tanjungsari</v>
      </c>
      <c r="H8" s="3" t="s">
        <v>62</v>
      </c>
      <c r="I8">
        <f t="shared" si="0"/>
        <v>59</v>
      </c>
    </row>
    <row r="9" spans="1:9" x14ac:dyDescent="0.35">
      <c r="A9">
        <v>8</v>
      </c>
      <c r="B9" s="1" t="s">
        <v>53</v>
      </c>
      <c r="C9" s="2" t="s">
        <v>39</v>
      </c>
      <c r="D9" s="2" t="str">
        <f ca="1">INDEX(conf!$B$2:$D$16,RANDBETWEEN(1,8),1)</f>
        <v>Cipinang</v>
      </c>
      <c r="E9" s="2" t="str">
        <f ca="1">INDEX(conf!$B$2:$D$16,RANDBETWEEN(1,15),3)</f>
        <v>012</v>
      </c>
      <c r="F9" s="2" t="str">
        <f ca="1">INDEX(conf!$B$2:$D$16,RANDBETWEEN(1,15),2)</f>
        <v>010</v>
      </c>
      <c r="G9" s="4" t="str">
        <f>conf!$A$2</f>
        <v>Tanjungsari</v>
      </c>
      <c r="H9" s="3" t="s">
        <v>63</v>
      </c>
      <c r="I9">
        <f t="shared" si="0"/>
        <v>56</v>
      </c>
    </row>
    <row r="10" spans="1:9" x14ac:dyDescent="0.35">
      <c r="A10">
        <v>9</v>
      </c>
      <c r="B10" s="1" t="s">
        <v>53</v>
      </c>
      <c r="C10" s="2" t="s">
        <v>40</v>
      </c>
      <c r="D10" s="2" t="str">
        <f ca="1">INDEX(conf!$B$2:$D$16,RANDBETWEEN(1,8),1)</f>
        <v>Cacaban</v>
      </c>
      <c r="E10" s="2" t="str">
        <f ca="1">INDEX(conf!$B$2:$D$16,RANDBETWEEN(1,15),3)</f>
        <v>001</v>
      </c>
      <c r="F10" s="2" t="str">
        <f ca="1">INDEX(conf!$B$2:$D$16,RANDBETWEEN(1,15),2)</f>
        <v>010</v>
      </c>
      <c r="G10" s="4" t="str">
        <f>conf!$A$2</f>
        <v>Tanjungsari</v>
      </c>
      <c r="H10" s="3" t="s">
        <v>64</v>
      </c>
      <c r="I10">
        <f t="shared" si="0"/>
        <v>64</v>
      </c>
    </row>
    <row r="11" spans="1:9" x14ac:dyDescent="0.35">
      <c r="A11">
        <v>10</v>
      </c>
      <c r="B11" s="1" t="s">
        <v>53</v>
      </c>
      <c r="C11" s="2" t="s">
        <v>41</v>
      </c>
      <c r="D11" s="2" t="str">
        <f ca="1">INDEX(conf!$B$2:$D$16,RANDBETWEEN(1,8),1)</f>
        <v>Mandala</v>
      </c>
      <c r="E11" s="2" t="str">
        <f ca="1">INDEX(conf!$B$2:$D$16,RANDBETWEEN(1,15),3)</f>
        <v>015</v>
      </c>
      <c r="F11" s="2" t="str">
        <f ca="1">INDEX(conf!$B$2:$D$16,RANDBETWEEN(1,15),2)</f>
        <v>012</v>
      </c>
      <c r="G11" s="4" t="str">
        <f>conf!$A$2</f>
        <v>Tanjungsari</v>
      </c>
      <c r="H11" s="3" t="s">
        <v>65</v>
      </c>
      <c r="I11">
        <f t="shared" si="0"/>
        <v>57</v>
      </c>
    </row>
    <row r="12" spans="1:9" x14ac:dyDescent="0.35">
      <c r="A12">
        <v>11</v>
      </c>
      <c r="B12" s="1" t="s">
        <v>54</v>
      </c>
      <c r="C12" s="2" t="s">
        <v>42</v>
      </c>
      <c r="D12" s="2" t="str">
        <f ca="1">INDEX(conf!$B$2:$D$16,RANDBETWEEN(1,8),1)</f>
        <v>Cacaban</v>
      </c>
      <c r="E12" s="2" t="str">
        <f ca="1">INDEX(conf!$B$2:$D$16,RANDBETWEEN(1,15),3)</f>
        <v>007</v>
      </c>
      <c r="F12" s="2" t="str">
        <f ca="1">INDEX(conf!$B$2:$D$16,RANDBETWEEN(1,15),2)</f>
        <v>002</v>
      </c>
      <c r="G12" s="4" t="str">
        <f>conf!$A$2</f>
        <v>Tanjungsari</v>
      </c>
      <c r="H12" t="s">
        <v>66</v>
      </c>
      <c r="I12">
        <f t="shared" si="0"/>
        <v>63</v>
      </c>
    </row>
    <row r="13" spans="1:9" x14ac:dyDescent="0.35">
      <c r="A13">
        <v>12</v>
      </c>
      <c r="B13" s="1" t="s">
        <v>54</v>
      </c>
      <c r="C13" s="2" t="s">
        <v>43</v>
      </c>
      <c r="D13" s="2" t="str">
        <f ca="1">INDEX(conf!$B$2:$D$16,RANDBETWEEN(1,8),1)</f>
        <v>Sukamaju</v>
      </c>
      <c r="E13" s="2" t="str">
        <f ca="1">INDEX(conf!$B$2:$D$16,RANDBETWEEN(1,15),3)</f>
        <v>009</v>
      </c>
      <c r="F13" s="2" t="str">
        <f ca="1">INDEX(conf!$B$2:$D$16,RANDBETWEEN(1,15),2)</f>
        <v>002</v>
      </c>
      <c r="G13" s="4" t="str">
        <f>conf!$A$2</f>
        <v>Tanjungsari</v>
      </c>
      <c r="H13" s="3" t="s">
        <v>67</v>
      </c>
      <c r="I13">
        <f t="shared" si="0"/>
        <v>70</v>
      </c>
    </row>
    <row r="14" spans="1:9" x14ac:dyDescent="0.35">
      <c r="A14">
        <v>13</v>
      </c>
      <c r="B14" s="1" t="s">
        <v>54</v>
      </c>
      <c r="C14" s="2" t="s">
        <v>44</v>
      </c>
      <c r="D14" s="2" t="str">
        <f ca="1">INDEX(conf!$B$2:$D$16,RANDBETWEEN(1,8),1)</f>
        <v>Kubangsari</v>
      </c>
      <c r="E14" s="2" t="str">
        <f ca="1">INDEX(conf!$B$2:$D$16,RANDBETWEEN(1,15),3)</f>
        <v>005</v>
      </c>
      <c r="F14" s="2" t="str">
        <f ca="1">INDEX(conf!$B$2:$D$16,RANDBETWEEN(1,15),2)</f>
        <v>012</v>
      </c>
      <c r="G14" s="4" t="str">
        <f>conf!$A$2</f>
        <v>Tanjungsari</v>
      </c>
      <c r="H14" s="3" t="s">
        <v>68</v>
      </c>
      <c r="I14">
        <f t="shared" si="0"/>
        <v>63</v>
      </c>
    </row>
    <row r="15" spans="1:9" x14ac:dyDescent="0.35">
      <c r="A15">
        <v>14</v>
      </c>
      <c r="B15" s="1" t="s">
        <v>54</v>
      </c>
      <c r="C15" s="2" t="s">
        <v>45</v>
      </c>
      <c r="D15" s="2" t="str">
        <f ca="1">INDEX(conf!$B$2:$D$16,RANDBETWEEN(1,8),1)</f>
        <v>Kubangsari</v>
      </c>
      <c r="E15" s="2" t="str">
        <f ca="1">INDEX(conf!$B$2:$D$16,RANDBETWEEN(1,15),3)</f>
        <v>006</v>
      </c>
      <c r="F15" s="2" t="str">
        <f ca="1">INDEX(conf!$B$2:$D$16,RANDBETWEEN(1,15),2)</f>
        <v>011</v>
      </c>
      <c r="G15" s="4" t="str">
        <f>conf!$A$2</f>
        <v>Tanjungsari</v>
      </c>
      <c r="H15" s="3" t="s">
        <v>69</v>
      </c>
      <c r="I15">
        <f t="shared" si="0"/>
        <v>71</v>
      </c>
    </row>
    <row r="16" spans="1:9" x14ac:dyDescent="0.35">
      <c r="A16">
        <v>15</v>
      </c>
      <c r="B16" s="1" t="s">
        <v>54</v>
      </c>
      <c r="C16" s="2" t="s">
        <v>46</v>
      </c>
      <c r="D16" s="2" t="str">
        <f ca="1">INDEX(conf!$B$2:$D$16,RANDBETWEEN(1,8),1)</f>
        <v>Mandala</v>
      </c>
      <c r="E16" s="2" t="str">
        <f ca="1">INDEX(conf!$B$2:$D$16,RANDBETWEEN(1,15),3)</f>
        <v>009</v>
      </c>
      <c r="F16" s="2" t="str">
        <f ca="1">INDEX(conf!$B$2:$D$16,RANDBETWEEN(1,15),2)</f>
        <v>002</v>
      </c>
      <c r="G16" s="4" t="str">
        <f>conf!$A$2</f>
        <v>Tanjungsari</v>
      </c>
      <c r="H16" s="3" t="s">
        <v>70</v>
      </c>
      <c r="I16">
        <f t="shared" si="0"/>
        <v>67</v>
      </c>
    </row>
    <row r="17" spans="1:9" x14ac:dyDescent="0.35">
      <c r="A17">
        <v>16</v>
      </c>
      <c r="B17" s="1" t="s">
        <v>55</v>
      </c>
      <c r="C17" s="2" t="s">
        <v>47</v>
      </c>
      <c r="D17" s="2" t="str">
        <f ca="1">INDEX(conf!$B$2:$D$16,RANDBETWEEN(1,8),1)</f>
        <v>Kubangsari</v>
      </c>
      <c r="E17" s="2" t="str">
        <f ca="1">INDEX(conf!$B$2:$D$16,RANDBETWEEN(1,15),3)</f>
        <v>004</v>
      </c>
      <c r="F17" s="2" t="str">
        <f ca="1">INDEX(conf!$B$2:$D$16,RANDBETWEEN(1,15),2)</f>
        <v>014</v>
      </c>
      <c r="G17" s="4" t="str">
        <f>conf!$A$2</f>
        <v>Tanjungsari</v>
      </c>
      <c r="H17" s="3" t="s">
        <v>71</v>
      </c>
      <c r="I17">
        <f t="shared" si="0"/>
        <v>66</v>
      </c>
    </row>
    <row r="18" spans="1:9" x14ac:dyDescent="0.35">
      <c r="A18">
        <v>17</v>
      </c>
      <c r="B18" s="1" t="s">
        <v>55</v>
      </c>
      <c r="C18" s="2" t="s">
        <v>48</v>
      </c>
      <c r="D18" s="2" t="str">
        <f ca="1">INDEX(conf!$B$2:$D$16,RANDBETWEEN(1,8),1)</f>
        <v>Cacaban</v>
      </c>
      <c r="E18" s="2" t="str">
        <f ca="1">INDEX(conf!$B$2:$D$16,RANDBETWEEN(1,15),3)</f>
        <v>009</v>
      </c>
      <c r="F18" s="2" t="str">
        <f ca="1">INDEX(conf!$B$2:$D$16,RANDBETWEEN(1,15),2)</f>
        <v>005</v>
      </c>
      <c r="G18" s="4" t="str">
        <f>conf!$A$2</f>
        <v>Tanjungsari</v>
      </c>
      <c r="H18" s="3" t="s">
        <v>72</v>
      </c>
      <c r="I18">
        <f t="shared" si="0"/>
        <v>58</v>
      </c>
    </row>
    <row r="19" spans="1:9" x14ac:dyDescent="0.35">
      <c r="A19">
        <v>18</v>
      </c>
      <c r="B19" s="1" t="s">
        <v>55</v>
      </c>
      <c r="C19" s="2" t="s">
        <v>49</v>
      </c>
      <c r="D19" s="2" t="str">
        <f ca="1">INDEX(conf!$B$2:$D$16,RANDBETWEEN(1,8),1)</f>
        <v>Kubangsari</v>
      </c>
      <c r="E19" s="2" t="str">
        <f ca="1">INDEX(conf!$B$2:$D$16,RANDBETWEEN(1,15),3)</f>
        <v>013</v>
      </c>
      <c r="F19" s="2" t="str">
        <f ca="1">INDEX(conf!$B$2:$D$16,RANDBETWEEN(1,15),2)</f>
        <v>004</v>
      </c>
      <c r="G19" s="4" t="str">
        <f>conf!$A$2</f>
        <v>Tanjungsari</v>
      </c>
      <c r="H19" s="3" t="s">
        <v>73</v>
      </c>
      <c r="I19">
        <f t="shared" si="0"/>
        <v>74</v>
      </c>
    </row>
    <row r="20" spans="1:9" x14ac:dyDescent="0.35">
      <c r="A20">
        <v>19</v>
      </c>
      <c r="B20" s="1" t="s">
        <v>55</v>
      </c>
      <c r="C20" s="2" t="s">
        <v>50</v>
      </c>
      <c r="D20" s="2" t="str">
        <f ca="1">INDEX(conf!$B$2:$D$16,RANDBETWEEN(1,8),1)</f>
        <v>Cipinang</v>
      </c>
      <c r="E20" s="2" t="str">
        <f ca="1">INDEX(conf!$B$2:$D$16,RANDBETWEEN(1,15),3)</f>
        <v>014</v>
      </c>
      <c r="F20" s="2" t="str">
        <f ca="1">INDEX(conf!$B$2:$D$16,RANDBETWEEN(1,15),2)</f>
        <v>010</v>
      </c>
      <c r="G20" s="4" t="str">
        <f>conf!$A$2</f>
        <v>Tanjungsari</v>
      </c>
      <c r="H20" s="3" t="s">
        <v>74</v>
      </c>
      <c r="I20">
        <f t="shared" si="0"/>
        <v>65</v>
      </c>
    </row>
    <row r="21" spans="1:9" x14ac:dyDescent="0.35">
      <c r="A21">
        <v>20</v>
      </c>
      <c r="B21" s="1" t="s">
        <v>55</v>
      </c>
      <c r="C21" s="2" t="s">
        <v>51</v>
      </c>
      <c r="D21" s="2" t="str">
        <f ca="1">INDEX(conf!$B$2:$D$16,RANDBETWEEN(1,8),1)</f>
        <v>Cipinang</v>
      </c>
      <c r="E21" s="2" t="str">
        <f ca="1">INDEX(conf!$B$2:$D$16,RANDBETWEEN(1,15),3)</f>
        <v>004</v>
      </c>
      <c r="F21" s="2" t="str">
        <f ca="1">INDEX(conf!$B$2:$D$16,RANDBETWEEN(1,15),2)</f>
        <v>010</v>
      </c>
      <c r="G21" s="4" t="str">
        <f>conf!$A$2</f>
        <v>Tanjungsari</v>
      </c>
      <c r="H21" t="s">
        <v>75</v>
      </c>
      <c r="I21">
        <f t="shared" si="0"/>
        <v>69</v>
      </c>
    </row>
  </sheetData>
  <phoneticPr fontId="1" type="noConversion"/>
  <conditionalFormatting sqref="I2:I21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20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B9" t="s">
        <v>31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21</v>
      </c>
      <c r="D13" s="1" t="s">
        <v>21</v>
      </c>
    </row>
    <row r="14" spans="1:4" x14ac:dyDescent="0.35">
      <c r="C14" s="1" t="s">
        <v>22</v>
      </c>
      <c r="D14" s="1" t="s">
        <v>22</v>
      </c>
    </row>
    <row r="15" spans="1:4" x14ac:dyDescent="0.35">
      <c r="C15" s="1" t="s">
        <v>23</v>
      </c>
      <c r="D15" s="1" t="s">
        <v>23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2023-07-30T12:13:50Z</dcterms:modified>
</cp:coreProperties>
</file>