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wdio-dds\test\list\panjalu\sandingtaman\db\"/>
    </mc:Choice>
  </mc:AlternateContent>
  <xr:revisionPtr revIDLastSave="0" documentId="13_ncr:1_{AC211411-63DD-40D3-94CA-1446E04E7B16}" xr6:coauthVersionLast="47" xr6:coauthVersionMax="47" xr10:uidLastSave="{00000000-0000-0000-0000-000000000000}"/>
  <bookViews>
    <workbookView xWindow="-110" yWindow="-110" windowWidth="19420" windowHeight="10300" xr2:uid="{4A4170CD-5F29-480B-944E-1B0FEA867C5C}"/>
  </bookViews>
  <sheets>
    <sheet name="Sheet1" sheetId="1" r:id="rId1"/>
    <sheet name="conf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" i="1" l="1"/>
  <c r="F58" i="1"/>
  <c r="E58" i="1"/>
  <c r="D58" i="1"/>
  <c r="G57" i="1"/>
  <c r="F57" i="1"/>
  <c r="E57" i="1"/>
  <c r="D57" i="1"/>
  <c r="G56" i="1"/>
  <c r="F56" i="1"/>
  <c r="E56" i="1"/>
  <c r="D56" i="1"/>
  <c r="G55" i="1"/>
  <c r="F55" i="1"/>
  <c r="E55" i="1"/>
  <c r="D55" i="1"/>
  <c r="G54" i="1"/>
  <c r="F54" i="1"/>
  <c r="E54" i="1"/>
  <c r="D54" i="1"/>
  <c r="G53" i="1"/>
  <c r="F53" i="1"/>
  <c r="E53" i="1"/>
  <c r="D53" i="1"/>
  <c r="G52" i="1"/>
  <c r="F52" i="1"/>
  <c r="E52" i="1"/>
  <c r="D52" i="1"/>
  <c r="G51" i="1"/>
  <c r="F51" i="1"/>
  <c r="E51" i="1"/>
  <c r="D51" i="1"/>
  <c r="G50" i="1"/>
  <c r="F50" i="1"/>
  <c r="E50" i="1"/>
  <c r="D50" i="1"/>
  <c r="G49" i="1"/>
  <c r="F49" i="1"/>
  <c r="E49" i="1"/>
  <c r="D49" i="1"/>
  <c r="G48" i="1"/>
  <c r="F48" i="1"/>
  <c r="E48" i="1"/>
  <c r="D48" i="1"/>
  <c r="G47" i="1"/>
  <c r="F47" i="1"/>
  <c r="E47" i="1"/>
  <c r="D47" i="1"/>
  <c r="G46" i="1"/>
  <c r="F46" i="1"/>
  <c r="E46" i="1"/>
  <c r="D46" i="1"/>
  <c r="G45" i="1"/>
  <c r="F45" i="1"/>
  <c r="E45" i="1"/>
  <c r="D45" i="1"/>
  <c r="G44" i="1"/>
  <c r="F44" i="1"/>
  <c r="E44" i="1"/>
  <c r="D44" i="1"/>
  <c r="G43" i="1"/>
  <c r="F43" i="1"/>
  <c r="E43" i="1"/>
  <c r="D43" i="1"/>
  <c r="G42" i="1"/>
  <c r="F42" i="1"/>
  <c r="E42" i="1"/>
  <c r="D42" i="1"/>
  <c r="G41" i="1"/>
  <c r="F41" i="1"/>
  <c r="E41" i="1"/>
  <c r="D41" i="1"/>
  <c r="G40" i="1"/>
  <c r="F40" i="1"/>
  <c r="E40" i="1"/>
  <c r="D40" i="1"/>
  <c r="G39" i="1"/>
  <c r="F39" i="1"/>
  <c r="E39" i="1"/>
  <c r="D39" i="1"/>
  <c r="G38" i="1"/>
  <c r="F38" i="1"/>
  <c r="E38" i="1"/>
  <c r="D38" i="1"/>
  <c r="G37" i="1"/>
  <c r="F37" i="1"/>
  <c r="E37" i="1"/>
  <c r="D37" i="1"/>
  <c r="G36" i="1"/>
  <c r="F36" i="1"/>
  <c r="E36" i="1"/>
  <c r="D36" i="1"/>
  <c r="G35" i="1"/>
  <c r="F35" i="1"/>
  <c r="E35" i="1"/>
  <c r="D35" i="1"/>
  <c r="G34" i="1"/>
  <c r="F34" i="1"/>
  <c r="E34" i="1"/>
  <c r="D34" i="1"/>
  <c r="G33" i="1"/>
  <c r="F33" i="1"/>
  <c r="E33" i="1"/>
  <c r="D33" i="1"/>
  <c r="G32" i="1"/>
  <c r="F32" i="1"/>
  <c r="E32" i="1"/>
  <c r="D32" i="1"/>
  <c r="G31" i="1"/>
  <c r="F31" i="1"/>
  <c r="E31" i="1"/>
  <c r="D31" i="1"/>
  <c r="G30" i="1"/>
  <c r="F30" i="1"/>
  <c r="E30" i="1"/>
  <c r="D30" i="1"/>
  <c r="G29" i="1"/>
  <c r="F29" i="1"/>
  <c r="E29" i="1"/>
  <c r="D29" i="1"/>
  <c r="G28" i="1"/>
  <c r="F28" i="1"/>
  <c r="E28" i="1"/>
  <c r="D28" i="1"/>
  <c r="G27" i="1"/>
  <c r="F27" i="1"/>
  <c r="E27" i="1"/>
  <c r="D27" i="1"/>
  <c r="G26" i="1"/>
  <c r="F26" i="1"/>
  <c r="E26" i="1"/>
  <c r="D26" i="1"/>
  <c r="G25" i="1"/>
  <c r="F25" i="1"/>
  <c r="E25" i="1"/>
  <c r="D25" i="1"/>
  <c r="G24" i="1"/>
  <c r="F24" i="1"/>
  <c r="E24" i="1"/>
  <c r="D24" i="1"/>
  <c r="G23" i="1"/>
  <c r="F23" i="1"/>
  <c r="E23" i="1"/>
  <c r="D2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D2" i="1"/>
  <c r="E2" i="1"/>
  <c r="F2" i="1"/>
  <c r="G2" i="1"/>
  <c r="D3" i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</calcChain>
</file>

<file path=xl/sharedStrings.xml><?xml version="1.0" encoding="utf-8"?>
<sst xmlns="http://schemas.openxmlformats.org/spreadsheetml/2006/main" count="221" uniqueCount="156">
  <si>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</si>
  <si>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</si>
  <si>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</si>
  <si>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</si>
  <si>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</si>
  <si>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</si>
  <si>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</si>
  <si>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</si>
  <si>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</si>
  <si>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</si>
  <si>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</si>
  <si>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</si>
  <si>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</si>
  <si>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</si>
  <si>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</si>
  <si>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</si>
  <si>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</si>
  <si>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</si>
  <si>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009</t>
  </si>
  <si>
    <t>001</t>
  </si>
  <si>
    <t>012</t>
  </si>
  <si>
    <t>013</t>
  </si>
  <si>
    <t>014</t>
  </si>
  <si>
    <t>Sindangjaya</t>
  </si>
  <si>
    <t>Sandingtaman</t>
  </si>
  <si>
    <t>Karoya</t>
  </si>
  <si>
    <t>Cipicung</t>
  </si>
  <si>
    <t>Nanggela</t>
  </si>
  <si>
    <t>Sanding</t>
  </si>
  <si>
    <t>Citaman</t>
  </si>
  <si>
    <t>Cidarma</t>
  </si>
  <si>
    <t>Kualitas jaringan telepon seluler buruk di beberapa area.</t>
  </si>
  <si>
    <t>Minimnya jalur sepeda membuat sulit bagi pengendara sepeda.</t>
  </si>
  <si>
    <t>Kelistrikan sering terganggu akibat cuaca ekstrem.</t>
  </si>
  <si>
    <t>Pembangunan trotoar yang tidak merata dan berbahaya.</t>
  </si>
  <si>
    <t>Tidak ada jalur khusus transportasi umum, menyebabkan kemacetan.</t>
  </si>
  <si>
    <t>Pipa air tua sering bocor dan mengganggu pasokan air.</t>
  </si>
  <si>
    <t>Keterbatasan aksesibilitas bagi penyandang disabilitas.</t>
  </si>
  <si>
    <t>Ketidaksetaraan pendapatan dan kesenjangan sosial yang semakin lebar, menciptakan keresahan di kalangan masyarakat.</t>
  </si>
  <si>
    <t>Keterbatasan akses terhadap layanan kesehatan berkualitas, membuat banyak orang kesulitan mendapatkan perawatan yang dibutuhkan.</t>
  </si>
  <si>
    <t>Kurangnya lapangan kerja dan peluang ekonomi yang memadai, meningkatkan tingkat pengangguran dan ketidakpastian pekerjaan.</t>
  </si>
  <si>
    <t>Sistem pendidikan yang tidak merata dan kurang berkualitas, menghambat kemajuan sosial dan ekonomi bagi sebagian masyarakat.</t>
  </si>
  <si>
    <t>Kurangnya perhatian terhadap isu lingkungan dan keberlanjutan, menciptakan ketidakpastian akan masa depan lingkungan hidup.</t>
  </si>
  <si>
    <t>Maraknya kekerasan dan kriminalitas, menciptakan rasa takut dan tidak aman di lingkungan sekitar.</t>
  </si>
  <si>
    <t>Keterbatasan akses terhadap perumahan yang layak dan terjangkau, menyebabkan masalah perumahan bagi banyak keluarga.</t>
  </si>
  <si>
    <t>Ketidaksetaraan gender yang masih ada dalam berbagai aspek kehidupan, termasuk di tempat kerja dan dalam lingkungan domestik.</t>
  </si>
  <si>
    <t>Tidak adanya jaringan pengaman sosial yang memadai, menyebabkan kelompok rentan sulit mendapatkan dukungan saat menghadapi kesulitan.</t>
  </si>
  <si>
    <t>Isu diskriminasi rasial dan etnis yang terus muncul, menciptakan ketegangan dan konflik di antara berbagai kelompok masyarakat.</t>
  </si>
  <si>
    <t>Tidak ada tempat penampungan untuk hewan jalanan di jalan.</t>
  </si>
  <si>
    <t>Minimnya tempat parkir untuk kendaraan umum di tempat kami.</t>
  </si>
  <si>
    <t>kendaraan umum yang sulit dijumpai di wilayah terpencil.</t>
  </si>
  <si>
    <t>kondisi jalan yang kumuh dan tidak terawat rawan-.</t>
  </si>
  <si>
    <t>NURHASAN</t>
  </si>
  <si>
    <t>EMAH</t>
  </si>
  <si>
    <t>AKBAR PRATAMA</t>
  </si>
  <si>
    <t>MIRNA NUR MAULIDIYAH</t>
  </si>
  <si>
    <t>JAENUDIN</t>
  </si>
  <si>
    <t>IDA WIDAYANTI</t>
  </si>
  <si>
    <t>MUHAMAD RISKY FAUZAN</t>
  </si>
  <si>
    <t>MUHAMAD FAIZ IQTIDAH</t>
  </si>
  <si>
    <t>WAWAN AWALUDIN</t>
  </si>
  <si>
    <t>ADE WIDIANINGSIH</t>
  </si>
  <si>
    <t>MUHAMAD RAIHAN AWALUDIN</t>
  </si>
  <si>
    <t>ENTIS SUSANTO</t>
  </si>
  <si>
    <t>NIDA MILATINA</t>
  </si>
  <si>
    <t>YUMNA SALSABILA</t>
  </si>
  <si>
    <t>TOPIK HIDAYAT</t>
  </si>
  <si>
    <t>PITRIA NINGSIH</t>
  </si>
  <si>
    <t>DEVI FITRIANI HIDAYAT</t>
  </si>
  <si>
    <t>DEVA FITRIANI HIDAYAT</t>
  </si>
  <si>
    <t>AHMAD YAJID</t>
  </si>
  <si>
    <t>UHO HOSIAH</t>
  </si>
  <si>
    <t>AHMAD FAQIH FAIRUZA</t>
  </si>
  <si>
    <t>2023-08-21</t>
  </si>
  <si>
    <t>2023-08-22</t>
  </si>
  <si>
    <t>2023-08-23</t>
  </si>
  <si>
    <t>2023-08-05</t>
  </si>
  <si>
    <t>DENI ANSORI</t>
  </si>
  <si>
    <t>Jalan tidak ramah lingkungan, tanpa pohon atau taman penyerap polusi.</t>
  </si>
  <si>
    <t>2023-08-07</t>
  </si>
  <si>
    <t>SAPRI</t>
  </si>
  <si>
    <t>Marka jalan yang pudar atau tidak terlihat jelas, meningkatkan risiko kecelakaan.</t>
  </si>
  <si>
    <t>ADAH</t>
  </si>
  <si>
    <t>Kurangnya jalan alternatif untuk mengurangi kepadatan lalu lintas di ruas jalan utama.</t>
  </si>
  <si>
    <t>MUHAMMAD FARIZ</t>
  </si>
  <si>
    <t>Tidak adanya jalur pejalan kaki yang terpisah, menyebabkan konflik dengan kendaraan.</t>
  </si>
  <si>
    <t>ABDULOH</t>
  </si>
  <si>
    <t>Kurangnya pengawasan terhadap keselamatan jalan, memicu pelanggaran lalu lintas.</t>
  </si>
  <si>
    <t>MAEMANAH</t>
  </si>
  <si>
    <t>Kurangnya perencanaan jalan yang memadai, mengakibatkan kepadatan lalu lintas dan ketidaknyamanan pengguna jalan.</t>
  </si>
  <si>
    <t>2023-08-08</t>
  </si>
  <si>
    <t>MUHAMAD MIFTAHUL ULLUM</t>
  </si>
  <si>
    <t>Lampu jalan di depan rumah saya tidak menyala ketika malam.</t>
  </si>
  <si>
    <t>MUHAMAD ALFAN NAZMUDIN</t>
  </si>
  <si>
    <t>Jalan di sekitar lingkungan kami berlubang dan perlu diperbaiki.</t>
  </si>
  <si>
    <t>MUSA</t>
  </si>
  <si>
    <t>Sampah di taman umum tidak dibersihkan secara teratur.</t>
  </si>
  <si>
    <t>RUKANAH</t>
  </si>
  <si>
    <t>Sistem drainase di daerah kami tidak berfungsi dengan baik saat hujan.</t>
  </si>
  <si>
    <t>ARIPIN</t>
  </si>
  <si>
    <t>Ada kebisingan berlebihan dari pabrik yang mengganggu kenyamanan tinggal kami.</t>
  </si>
  <si>
    <t>2023-08-09</t>
  </si>
  <si>
    <t>MAMAH</t>
  </si>
  <si>
    <t>Fasilitas olahraga seperti lapangan sepak bola dan lapangan basket rusak dan tidak diperbaiki.</t>
  </si>
  <si>
    <t>AI AFIFAH NURFADILAH</t>
  </si>
  <si>
    <t>Tidak ada tempat penampungan sampah yang cukup di sekitar kami.</t>
  </si>
  <si>
    <t>RISMA NURHADAYANTI</t>
  </si>
  <si>
    <t>Air minum dari kran di rumah kami terasa kotor dan berbau.</t>
  </si>
  <si>
    <t>ALIFAH ALFA KAMALA</t>
  </si>
  <si>
    <t>Sekolah setempat kurang memadai dalam menyediakan fasilitas pendidikan yang memadai.</t>
  </si>
  <si>
    <t>MALIHAH</t>
  </si>
  <si>
    <t>Gang-gang di lingkungan kami tidak terawat dan menjadi sarang nyamuk.</t>
  </si>
  <si>
    <t>2023-08-10</t>
  </si>
  <si>
    <t>MUIN</t>
  </si>
  <si>
    <t>Perluasan jalan di sekitar kami menyebabkan kemacetan lalu lintas yang parah.</t>
  </si>
  <si>
    <t>DAYIMAH</t>
  </si>
  <si>
    <t>Kualitas udara di lingkungan kami buruk karena polusi kendaraan.</t>
  </si>
  <si>
    <t>HAERUDIN</t>
  </si>
  <si>
    <t>Rute angkutan umum ke daerah kami tidak memadai untuk masyarakat.</t>
  </si>
  <si>
    <t>IHAT SOLIHAT</t>
  </si>
  <si>
    <t>Listrik sering mati dan pemadaman berlangsung lama di lingkungan kami.</t>
  </si>
  <si>
    <t>JUJUN JUNAEDI</t>
  </si>
  <si>
    <t>Tidak ada fasilitas kesehatan yang memadai di dekat tempat tinggal kami.</t>
  </si>
  <si>
    <t>2023-08-11</t>
  </si>
  <si>
    <t>IING AMIRULLAH</t>
  </si>
  <si>
    <t>Tingkat kejahatan di lingkungan kami meningkat dan perlu keamanan yang lebih baik.</t>
  </si>
  <si>
    <t>LINA AGUSTINA</t>
  </si>
  <si>
    <t>Tidak ada tempat bermain untuk anak-anak di sekitar kami.</t>
  </si>
  <si>
    <t>NAIRA ALESHA AMIRULLAH</t>
  </si>
  <si>
    <t>Kualitas air di sungai atau danau terdekat tercemar dan perlu diperbaiki.</t>
  </si>
  <si>
    <t>JAELANI NURSIDIK</t>
  </si>
  <si>
    <t>Ruang publik seperti taman dan area hijau tidak dirawat dengan baik.</t>
  </si>
  <si>
    <t>NIA KORINA</t>
  </si>
  <si>
    <t>Kualitas penerangan di jalan-jalan kami buruk dan perlu ditingkatkan.</t>
  </si>
  <si>
    <t>2023-08-12</t>
  </si>
  <si>
    <t>ZAIDAN MUHAMMAD ARKANA</t>
  </si>
  <si>
    <t>Kurangnya tempat parkir yang memadai di sekitar toko dan pusat perbelanjaan.</t>
  </si>
  <si>
    <t>DENI</t>
  </si>
  <si>
    <t>Kurangnya lapangan kerja di lingkungan kami membuat ekonomi warga sulit.</t>
  </si>
  <si>
    <t>CUCU CAHYATI</t>
  </si>
  <si>
    <t>Internet di daerah kami tidak stabil dan sering putus.</t>
  </si>
  <si>
    <t>DAFA IBNU HAFIDZ</t>
  </si>
  <si>
    <t>Tidak adanya aksesibilitas bagi orang dengan kebutuhan khusus di tempat umum.</t>
  </si>
  <si>
    <t>YOYO CAHYO</t>
  </si>
  <si>
    <t>Binatang liar seperti anjing liar menjadi masalah di lingkungan kami.</t>
  </si>
  <si>
    <t>2023-08-14</t>
  </si>
  <si>
    <t>MAYA KOMALASARI</t>
  </si>
  <si>
    <t>Tidak ada jalur pejalan kaki yang aman di sekitar jalan-jalan utama.</t>
  </si>
  <si>
    <t>SUMYATI</t>
  </si>
  <si>
    <t>Tidak adanya ruang terbuka hijau yang cukup di dekat tempat tinggal kami.</t>
  </si>
  <si>
    <t>MAMAN</t>
  </si>
  <si>
    <t>Tidak ada layanan angkutan umum pada larut malam di wilayah kami.</t>
  </si>
  <si>
    <t>KOMARUDIN</t>
  </si>
  <si>
    <t>Bangunan yang ditinggalkan dan tidak terawat di sekitar kami menjadi tempat tinggal bagi tikus dan serangga.</t>
  </si>
  <si>
    <t>SITI JUBAEDAH</t>
  </si>
  <si>
    <t>Kurangnya tempat ibadah yang memadai di daerah kami.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</si>
</sst>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1" applyNumberFormat="1" applyFont="1"/>
    <xf numFmtId="0" fontId="0" fillId="0" borderId="0" xfId="0" applyAlignment="1">
      <alignment vertical="center"/>
    </xf>
  </cellXfs>
  <cellStyles count="2">
    <cellStyle name="Mata Uang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laragon\www\wdio-dds\test\list\panjalu\sandingtaman\list_sandingtaman_1.xlsx" TargetMode="External"/><Relationship Id="rId1" Type="http://schemas.openxmlformats.org/officeDocument/2006/relationships/externalLinkPath" Target="/laragon/www/wdio-dds/test/list/panjalu/sandingtaman/list_sandingtaman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conf"/>
    </sheetNames>
    <sheetDataSet>
      <sheetData sheetId="0" refreshError="1"/>
      <sheetData sheetId="1">
        <row r="2">
          <cell r="A2" t="str">
            <v>Sandingtaman</v>
          </cell>
          <cell r="B2" t="str">
            <v>Karoya</v>
          </cell>
          <cell r="C2" t="str">
            <v>001</v>
          </cell>
          <cell r="D2" t="str">
            <v>001</v>
          </cell>
        </row>
        <row r="3">
          <cell r="B3" t="str">
            <v>Cipicung</v>
          </cell>
          <cell r="C3" t="str">
            <v>002</v>
          </cell>
          <cell r="D3" t="str">
            <v>002</v>
          </cell>
        </row>
        <row r="4">
          <cell r="B4" t="str">
            <v>Nanggela</v>
          </cell>
          <cell r="C4" t="str">
            <v>003</v>
          </cell>
          <cell r="D4" t="str">
            <v>003</v>
          </cell>
        </row>
        <row r="5">
          <cell r="B5" t="str">
            <v>Sanding</v>
          </cell>
          <cell r="C5" t="str">
            <v>004</v>
          </cell>
          <cell r="D5" t="str">
            <v>004</v>
          </cell>
        </row>
        <row r="6">
          <cell r="B6" t="str">
            <v>Citaman</v>
          </cell>
          <cell r="C6" t="str">
            <v>005</v>
          </cell>
          <cell r="D6" t="str">
            <v>005</v>
          </cell>
        </row>
        <row r="7">
          <cell r="B7" t="str">
            <v>Sindangjaya</v>
          </cell>
          <cell r="C7" t="str">
            <v>006</v>
          </cell>
          <cell r="D7" t="str">
            <v>006</v>
          </cell>
        </row>
        <row r="8">
          <cell r="B8" t="str">
            <v>Cidarma</v>
          </cell>
          <cell r="C8" t="str">
            <v>007</v>
          </cell>
          <cell r="D8" t="str">
            <v>007</v>
          </cell>
        </row>
        <row r="9">
          <cell r="C9" t="str">
            <v>008</v>
          </cell>
          <cell r="D9" t="str">
            <v>008</v>
          </cell>
        </row>
        <row r="10">
          <cell r="C10" t="str">
            <v>009</v>
          </cell>
          <cell r="D10" t="str">
            <v>009</v>
          </cell>
        </row>
        <row r="11">
          <cell r="C11" t="str">
            <v>010</v>
          </cell>
          <cell r="D11" t="str">
            <v>010</v>
          </cell>
        </row>
        <row r="12">
          <cell r="C12" t="str">
            <v>011</v>
          </cell>
          <cell r="D12" t="str">
            <v>011</v>
          </cell>
        </row>
        <row r="13">
          <cell r="C13" t="str">
            <v>012</v>
          </cell>
          <cell r="D13" t="str">
            <v>012</v>
          </cell>
        </row>
        <row r="14">
          <cell r="C14" t="str">
            <v>013</v>
          </cell>
          <cell r="D14" t="str">
            <v>013</v>
          </cell>
        </row>
        <row r="15">
          <cell r="C15" t="str">
            <v>014</v>
          </cell>
          <cell r="D15" t="str">
            <v>014</v>
          </cell>
        </row>
        <row r="16">
          <cell r="C16" t="str">
            <v>015</v>
          </cell>
          <cell r="D16" t="str">
            <v>015</v>
          </cell>
        </row>
      </sheetData>
    </sheetDataSet>
  </externalBook>
</externalLink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I58"/>
  <sheetViews>
    <sheetView tabSelected="1" topLeftCell="A46" workbookViewId="0">
      <selection activeCell="H2" sqref="H2:H58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</cols>
  <sheetData>
    <row r="1" spans="1:9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9" x14ac:dyDescent="0.35">
      <c r="A2">
        <v>50</v>
      </c>
      <c r="B2" s="1" t="s">
        <v>73</v>
      </c>
      <c r="C2" s="2" t="s">
        <v>52</v>
      </c>
      <c r="D2" s="2" t="str">
        <f ca="1">INDEX(conf!$B$2:$D$16,RANDBETWEEN(1,7),1)</f>
        <v>Sanding</v>
      </c>
      <c r="E2" s="2" t="str">
        <f ca="1">INDEX(conf!$B$2:$D$16,RANDBETWEEN(1,15),3)</f>
        <v>006</v>
      </c>
      <c r="F2" s="2" t="str">
        <f ca="1">INDEX(conf!$B$2:$D$16,RANDBETWEEN(1,15),2)</f>
        <v>008</v>
      </c>
      <c r="G2" s="3" t="str">
        <f>conf!$A$2</f>
        <v>Sandingtaman</v>
      </c>
      <c r="H2" t="s">
        <v>50</v>
      </c>
      <c r="I2">
        <f t="shared" ref="I2:I17" si="0">LEN(H2)</f>
        <v>56</v>
      </c>
    </row>
    <row r="3" spans="1:9" x14ac:dyDescent="0.35">
      <c r="A3">
        <v>51</v>
      </c>
      <c r="B3" s="1" t="s">
        <v>73</v>
      </c>
      <c r="C3" s="2" t="s">
        <v>53</v>
      </c>
      <c r="D3" s="2" t="str">
        <f ca="1">INDEX(conf!$B$2:$D$16,RANDBETWEEN(1,7),1)</f>
        <v>Karoya</v>
      </c>
      <c r="E3" s="2" t="str">
        <f ca="1">INDEX(conf!$B$2:$D$16,RANDBETWEEN(1,15),3)</f>
        <v>002</v>
      </c>
      <c r="F3" s="2" t="str">
        <f ca="1">INDEX(conf!$B$2:$D$16,RANDBETWEEN(1,15),2)</f>
        <v>009</v>
      </c>
      <c r="G3" s="3" t="str">
        <f>conf!$A$2</f>
        <v>Sandingtaman</v>
      </c>
      <c r="H3" t="s">
        <v>31</v>
      </c>
      <c r="I3">
        <f t="shared" si="0"/>
        <v>57</v>
      </c>
    </row>
    <row r="4" spans="1:9" x14ac:dyDescent="0.35">
      <c r="A4">
        <v>52</v>
      </c>
      <c r="B4" s="1" t="s">
        <v>73</v>
      </c>
      <c r="C4" s="2" t="s">
        <v>54</v>
      </c>
      <c r="D4" s="2" t="str">
        <f ca="1">INDEX(conf!$B$2:$D$16,RANDBETWEEN(1,7),1)</f>
        <v>Sindangjaya</v>
      </c>
      <c r="E4" s="2" t="str">
        <f ca="1">INDEX(conf!$B$2:$D$16,RANDBETWEEN(1,15),3)</f>
        <v>002</v>
      </c>
      <c r="F4" s="2" t="str">
        <f ca="1">INDEX(conf!$B$2:$D$16,RANDBETWEEN(1,15),2)</f>
        <v>001</v>
      </c>
      <c r="G4" s="3" t="str">
        <f>conf!$A$2</f>
        <v>Sandingtaman</v>
      </c>
      <c r="H4" t="s">
        <v>32</v>
      </c>
      <c r="I4">
        <f t="shared" si="0"/>
        <v>59</v>
      </c>
    </row>
    <row r="5" spans="1:9" x14ac:dyDescent="0.35">
      <c r="A5">
        <v>53</v>
      </c>
      <c r="B5" s="1" t="s">
        <v>73</v>
      </c>
      <c r="C5" s="2" t="s">
        <v>55</v>
      </c>
      <c r="D5" s="2" t="str">
        <f ca="1">INDEX(conf!$B$2:$D$16,RANDBETWEEN(1,7),1)</f>
        <v>Cipicung</v>
      </c>
      <c r="E5" s="2" t="str">
        <f ca="1">INDEX(conf!$B$2:$D$16,RANDBETWEEN(1,15),3)</f>
        <v>010</v>
      </c>
      <c r="F5" s="2" t="str">
        <f ca="1">INDEX(conf!$B$2:$D$16,RANDBETWEEN(1,15),2)</f>
        <v>002</v>
      </c>
      <c r="G5" s="3" t="str">
        <f>conf!$A$2</f>
        <v>Sandingtaman</v>
      </c>
      <c r="H5" t="s">
        <v>51</v>
      </c>
      <c r="I5">
        <f t="shared" si="0"/>
        <v>50</v>
      </c>
    </row>
    <row r="6" spans="1:9" x14ac:dyDescent="0.35">
      <c r="A6">
        <v>54</v>
      </c>
      <c r="B6" s="1" t="s">
        <v>73</v>
      </c>
      <c r="C6" s="2" t="s">
        <v>56</v>
      </c>
      <c r="D6" s="2" t="str">
        <f ca="1">INDEX(conf!$B$2:$D$16,RANDBETWEEN(1,7),1)</f>
        <v>Cipicung</v>
      </c>
      <c r="E6" s="2" t="str">
        <f ca="1">INDEX(conf!$B$2:$D$16,RANDBETWEEN(1,15),3)</f>
        <v>001</v>
      </c>
      <c r="F6" s="2" t="str">
        <f ca="1">INDEX(conf!$B$2:$D$16,RANDBETWEEN(1,15),2)</f>
        <v>003</v>
      </c>
      <c r="G6" s="3" t="str">
        <f>conf!$A$2</f>
        <v>Sandingtaman</v>
      </c>
      <c r="H6" t="s">
        <v>33</v>
      </c>
      <c r="I6">
        <f t="shared" si="0"/>
        <v>50</v>
      </c>
    </row>
    <row r="7" spans="1:9" x14ac:dyDescent="0.35">
      <c r="A7">
        <v>55</v>
      </c>
      <c r="B7" s="1" t="s">
        <v>74</v>
      </c>
      <c r="C7" s="2" t="s">
        <v>57</v>
      </c>
      <c r="D7" s="2" t="str">
        <f ca="1">INDEX(conf!$B$2:$D$16,RANDBETWEEN(1,7),1)</f>
        <v>Sindangjaya</v>
      </c>
      <c r="E7" s="2" t="str">
        <f ca="1">INDEX(conf!$B$2:$D$16,RANDBETWEEN(1,15),3)</f>
        <v>001</v>
      </c>
      <c r="F7" s="2" t="str">
        <f ca="1">INDEX(conf!$B$2:$D$16,RANDBETWEEN(1,15),2)</f>
        <v>012</v>
      </c>
      <c r="G7" s="3" t="str">
        <f>conf!$A$2</f>
        <v>Sandingtaman</v>
      </c>
      <c r="H7" t="s">
        <v>34</v>
      </c>
      <c r="I7">
        <f t="shared" si="0"/>
        <v>52</v>
      </c>
    </row>
    <row r="8" spans="1:9" x14ac:dyDescent="0.35">
      <c r="A8">
        <v>56</v>
      </c>
      <c r="B8" s="1" t="s">
        <v>74</v>
      </c>
      <c r="C8" s="2" t="s">
        <v>58</v>
      </c>
      <c r="D8" s="2" t="str">
        <f ca="1">INDEX(conf!$B$2:$D$16,RANDBETWEEN(1,7),1)</f>
        <v>Karoya</v>
      </c>
      <c r="E8" s="2" t="str">
        <f ca="1">INDEX(conf!$B$2:$D$16,RANDBETWEEN(1,15),3)</f>
        <v>005</v>
      </c>
      <c r="F8" s="2" t="str">
        <f ca="1">INDEX(conf!$B$2:$D$16,RANDBETWEEN(1,15),2)</f>
        <v>006</v>
      </c>
      <c r="G8" s="3" t="str">
        <f>conf!$A$2</f>
        <v>Sandingtaman</v>
      </c>
      <c r="H8" t="s">
        <v>35</v>
      </c>
      <c r="I8">
        <f t="shared" si="0"/>
        <v>64</v>
      </c>
    </row>
    <row r="9" spans="1:9" x14ac:dyDescent="0.35">
      <c r="A9">
        <v>57</v>
      </c>
      <c r="B9" s="1" t="s">
        <v>74</v>
      </c>
      <c r="C9" s="2" t="s">
        <v>59</v>
      </c>
      <c r="D9" s="2" t="str">
        <f ca="1">INDEX(conf!$B$2:$D$16,RANDBETWEEN(1,7),1)</f>
        <v>Karoya</v>
      </c>
      <c r="E9" s="2" t="str">
        <f ca="1">INDEX(conf!$B$2:$D$16,RANDBETWEEN(1,15),3)</f>
        <v>009</v>
      </c>
      <c r="F9" s="2" t="str">
        <f ca="1">INDEX(conf!$B$2:$D$16,RANDBETWEEN(1,15),2)</f>
        <v>011</v>
      </c>
      <c r="G9" s="3" t="str">
        <f>conf!$A$2</f>
        <v>Sandingtaman</v>
      </c>
      <c r="H9" t="s">
        <v>48</v>
      </c>
      <c r="I9">
        <f t="shared" si="0"/>
        <v>58</v>
      </c>
    </row>
    <row r="10" spans="1:9" x14ac:dyDescent="0.35">
      <c r="A10">
        <v>58</v>
      </c>
      <c r="B10" s="1" t="s">
        <v>74</v>
      </c>
      <c r="C10" s="2" t="s">
        <v>60</v>
      </c>
      <c r="D10" s="2" t="str">
        <f ca="1">INDEX(conf!$B$2:$D$16,RANDBETWEEN(1,7),1)</f>
        <v>Cidarma</v>
      </c>
      <c r="E10" s="2" t="str">
        <f ca="1">INDEX(conf!$B$2:$D$16,RANDBETWEEN(1,15),3)</f>
        <v>004</v>
      </c>
      <c r="F10" s="2" t="str">
        <f ca="1">INDEX(conf!$B$2:$D$16,RANDBETWEEN(1,15),2)</f>
        <v>004</v>
      </c>
      <c r="G10" s="3" t="str">
        <f>conf!$A$2</f>
        <v>Sandingtaman</v>
      </c>
      <c r="H10" t="s">
        <v>36</v>
      </c>
      <c r="I10">
        <f t="shared" si="0"/>
        <v>53</v>
      </c>
    </row>
    <row r="11" spans="1:9" x14ac:dyDescent="0.35">
      <c r="A11">
        <v>59</v>
      </c>
      <c r="B11" s="1" t="s">
        <v>74</v>
      </c>
      <c r="C11" s="2" t="s">
        <v>61</v>
      </c>
      <c r="D11" s="2" t="str">
        <f ca="1">INDEX(conf!$B$2:$D$16,RANDBETWEEN(1,7),1)</f>
        <v>Nanggela</v>
      </c>
      <c r="E11" s="2" t="str">
        <f ca="1">INDEX(conf!$B$2:$D$16,RANDBETWEEN(1,15),3)</f>
        <v>002</v>
      </c>
      <c r="F11" s="2" t="str">
        <f ca="1">INDEX(conf!$B$2:$D$16,RANDBETWEEN(1,15),2)</f>
        <v>013</v>
      </c>
      <c r="G11" s="3" t="str">
        <f>conf!$A$2</f>
        <v>Sandingtaman</v>
      </c>
      <c r="H11" t="s">
        <v>37</v>
      </c>
      <c r="I11">
        <f t="shared" si="0"/>
        <v>55</v>
      </c>
    </row>
    <row r="12" spans="1:9" x14ac:dyDescent="0.35">
      <c r="A12">
        <v>60</v>
      </c>
      <c r="B12" s="1" t="s">
        <v>74</v>
      </c>
      <c r="C12" s="2" t="s">
        <v>62</v>
      </c>
      <c r="D12" s="2" t="str">
        <f ca="1">INDEX(conf!$B$2:$D$16,RANDBETWEEN(1,7),1)</f>
        <v>Citaman</v>
      </c>
      <c r="E12" s="2" t="str">
        <f ca="1">INDEX(conf!$B$2:$D$16,RANDBETWEEN(1,15),3)</f>
        <v>003</v>
      </c>
      <c r="F12" s="2" t="str">
        <f ca="1">INDEX(conf!$B$2:$D$16,RANDBETWEEN(1,15),2)</f>
        <v>001</v>
      </c>
      <c r="G12" s="3" t="str">
        <f>conf!$A$2</f>
        <v>Sandingtaman</v>
      </c>
      <c r="H12" t="s">
        <v>49</v>
      </c>
      <c r="I12">
        <f t="shared" si="0"/>
        <v>59</v>
      </c>
    </row>
    <row r="13" spans="1:9" x14ac:dyDescent="0.35">
      <c r="A13">
        <v>61</v>
      </c>
      <c r="B13" s="1" t="s">
        <v>74</v>
      </c>
      <c r="C13" s="2" t="s">
        <v>63</v>
      </c>
      <c r="D13" s="2" t="str">
        <f ca="1">INDEX(conf!$B$2:$D$16,RANDBETWEEN(1,7),1)</f>
        <v>Sindangjaya</v>
      </c>
      <c r="E13" s="2" t="str">
        <f ca="1">INDEX(conf!$B$2:$D$16,RANDBETWEEN(1,15),3)</f>
        <v>004</v>
      </c>
      <c r="F13" s="2" t="str">
        <f ca="1">INDEX(conf!$B$2:$D$16,RANDBETWEEN(1,15),2)</f>
        <v>014</v>
      </c>
      <c r="G13" s="3" t="str">
        <f>conf!$A$2</f>
        <v>Sandingtaman</v>
      </c>
      <c r="H13" t="s">
        <v>38</v>
      </c>
      <c r="I13">
        <f t="shared" si="0"/>
        <v>115</v>
      </c>
    </row>
    <row r="14" spans="1:9" x14ac:dyDescent="0.35">
      <c r="A14">
        <v>62</v>
      </c>
      <c r="B14" s="1" t="s">
        <v>74</v>
      </c>
      <c r="C14" s="2" t="s">
        <v>64</v>
      </c>
      <c r="D14" s="2" t="str">
        <f ca="1">INDEX(conf!$B$2:$D$16,RANDBETWEEN(1,7),1)</f>
        <v>Cidarma</v>
      </c>
      <c r="E14" s="2" t="str">
        <f ca="1">INDEX(conf!$B$2:$D$16,RANDBETWEEN(1,15),3)</f>
        <v>015</v>
      </c>
      <c r="F14" s="2" t="str">
        <f ca="1">INDEX(conf!$B$2:$D$16,RANDBETWEEN(1,15),2)</f>
        <v>004</v>
      </c>
      <c r="G14" s="3" t="str">
        <f>conf!$A$2</f>
        <v>Sandingtaman</v>
      </c>
      <c r="H14" t="s">
        <v>39</v>
      </c>
      <c r="I14">
        <f t="shared" si="0"/>
        <v>128</v>
      </c>
    </row>
    <row r="15" spans="1:9" x14ac:dyDescent="0.35">
      <c r="A15">
        <v>63</v>
      </c>
      <c r="B15" s="1" t="s">
        <v>74</v>
      </c>
      <c r="C15" s="2" t="s">
        <v>65</v>
      </c>
      <c r="D15" s="2" t="str">
        <f ca="1">INDEX(conf!$B$2:$D$16,RANDBETWEEN(1,7),1)</f>
        <v>Cipicung</v>
      </c>
      <c r="E15" s="2" t="str">
        <f ca="1">INDEX(conf!$B$2:$D$16,RANDBETWEEN(1,15),3)</f>
        <v>002</v>
      </c>
      <c r="F15" s="2" t="str">
        <f ca="1">INDEX(conf!$B$2:$D$16,RANDBETWEEN(1,15),2)</f>
        <v>013</v>
      </c>
      <c r="G15" s="3" t="str">
        <f>conf!$A$2</f>
        <v>Sandingtaman</v>
      </c>
      <c r="H15" t="s">
        <v>40</v>
      </c>
      <c r="I15">
        <f t="shared" si="0"/>
        <v>122</v>
      </c>
    </row>
    <row r="16" spans="1:9" x14ac:dyDescent="0.35">
      <c r="A16">
        <v>64</v>
      </c>
      <c r="B16" s="1" t="s">
        <v>75</v>
      </c>
      <c r="C16" s="2" t="s">
        <v>66</v>
      </c>
      <c r="D16" s="2" t="str">
        <f ca="1">INDEX(conf!$B$2:$D$16,RANDBETWEEN(1,7),1)</f>
        <v>Cipicung</v>
      </c>
      <c r="E16" s="2" t="str">
        <f ca="1">INDEX(conf!$B$2:$D$16,RANDBETWEEN(1,15),3)</f>
        <v>011</v>
      </c>
      <c r="F16" s="2" t="str">
        <f ca="1">INDEX(conf!$B$2:$D$16,RANDBETWEEN(1,15),2)</f>
        <v>013</v>
      </c>
      <c r="G16" s="3" t="str">
        <f>conf!$A$2</f>
        <v>Sandingtaman</v>
      </c>
      <c r="H16" t="s">
        <v>41</v>
      </c>
      <c r="I16">
        <f t="shared" si="0"/>
        <v>124</v>
      </c>
    </row>
    <row r="17" spans="1:9" x14ac:dyDescent="0.35">
      <c r="A17">
        <v>65</v>
      </c>
      <c r="B17" s="1" t="s">
        <v>75</v>
      </c>
      <c r="C17" s="2" t="s">
        <v>67</v>
      </c>
      <c r="D17" s="2" t="str">
        <f ca="1">INDEX(conf!$B$2:$D$16,RANDBETWEEN(1,7),1)</f>
        <v>Nanggela</v>
      </c>
      <c r="E17" s="2" t="str">
        <f ca="1">INDEX(conf!$B$2:$D$16,RANDBETWEEN(1,15),3)</f>
        <v>005</v>
      </c>
      <c r="F17" s="2" t="str">
        <f ca="1">INDEX(conf!$B$2:$D$16,RANDBETWEEN(1,15),2)</f>
        <v>012</v>
      </c>
      <c r="G17" s="3" t="str">
        <f>conf!$A$2</f>
        <v>Sandingtaman</v>
      </c>
      <c r="H17" t="s">
        <v>42</v>
      </c>
      <c r="I17">
        <f t="shared" si="0"/>
        <v>123</v>
      </c>
    </row>
    <row r="18" spans="1:9" x14ac:dyDescent="0.35">
      <c r="A18">
        <v>66</v>
      </c>
      <c r="B18" s="1" t="s">
        <v>75</v>
      </c>
      <c r="C18" s="2" t="s">
        <v>68</v>
      </c>
      <c r="D18" s="2" t="str">
        <f ca="1">INDEX(conf!$B$2:$D$16,RANDBETWEEN(1,7),1)</f>
        <v>Sindangjaya</v>
      </c>
      <c r="E18" s="2" t="str">
        <f ca="1">INDEX(conf!$B$2:$D$16,RANDBETWEEN(1,15),3)</f>
        <v>001</v>
      </c>
      <c r="F18" s="2" t="str">
        <f ca="1">INDEX(conf!$B$2:$D$16,RANDBETWEEN(1,15),2)</f>
        <v>003</v>
      </c>
      <c r="G18" s="3" t="str">
        <f>conf!$A$2</f>
        <v>Sandingtaman</v>
      </c>
      <c r="H18" t="s">
        <v>43</v>
      </c>
      <c r="I18">
        <f t="shared" ref="I18:I22" si="1">LEN(H18)</f>
        <v>97</v>
      </c>
    </row>
    <row r="19" spans="1:9" x14ac:dyDescent="0.35">
      <c r="A19">
        <v>67</v>
      </c>
      <c r="B19" s="1" t="s">
        <v>75</v>
      </c>
      <c r="C19" s="2" t="s">
        <v>69</v>
      </c>
      <c r="D19" s="2" t="str">
        <f ca="1">INDEX(conf!$B$2:$D$16,RANDBETWEEN(1,7),1)</f>
        <v>Citaman</v>
      </c>
      <c r="E19" s="2" t="str">
        <f ca="1">INDEX(conf!$B$2:$D$16,RANDBETWEEN(1,15),3)</f>
        <v>015</v>
      </c>
      <c r="F19" s="2" t="str">
        <f ca="1">INDEX(conf!$B$2:$D$16,RANDBETWEEN(1,15),2)</f>
        <v>015</v>
      </c>
      <c r="G19" s="3" t="str">
        <f>conf!$A$2</f>
        <v>Sandingtaman</v>
      </c>
      <c r="H19" t="s">
        <v>44</v>
      </c>
      <c r="I19">
        <f t="shared" si="1"/>
        <v>116</v>
      </c>
    </row>
    <row r="20" spans="1:9" x14ac:dyDescent="0.35">
      <c r="A20">
        <v>68</v>
      </c>
      <c r="B20" s="1" t="s">
        <v>75</v>
      </c>
      <c r="C20" s="2" t="s">
        <v>70</v>
      </c>
      <c r="D20" s="2" t="str">
        <f ca="1">INDEX(conf!$B$2:$D$16,RANDBETWEEN(1,7),1)</f>
        <v>Sindangjaya</v>
      </c>
      <c r="E20" s="2" t="str">
        <f ca="1">INDEX(conf!$B$2:$D$16,RANDBETWEEN(1,15),3)</f>
        <v>013</v>
      </c>
      <c r="F20" s="2" t="str">
        <f ca="1">INDEX(conf!$B$2:$D$16,RANDBETWEEN(1,15),2)</f>
        <v>010</v>
      </c>
      <c r="G20" s="3" t="str">
        <f>conf!$A$2</f>
        <v>Sandingtaman</v>
      </c>
      <c r="H20" t="s">
        <v>45</v>
      </c>
      <c r="I20">
        <f t="shared" si="1"/>
        <v>125</v>
      </c>
    </row>
    <row r="21" spans="1:9" x14ac:dyDescent="0.35">
      <c r="A21">
        <v>69</v>
      </c>
      <c r="B21" s="1" t="s">
        <v>75</v>
      </c>
      <c r="C21" s="2" t="s">
        <v>71</v>
      </c>
      <c r="D21" s="2" t="str">
        <f ca="1">INDEX(conf!$B$2:$D$16,RANDBETWEEN(1,7),1)</f>
        <v>Cipicung</v>
      </c>
      <c r="E21" s="2" t="str">
        <f ca="1">INDEX(conf!$B$2:$D$16,RANDBETWEEN(1,15),3)</f>
        <v>013</v>
      </c>
      <c r="F21" s="2" t="str">
        <f ca="1">INDEX(conf!$B$2:$D$16,RANDBETWEEN(1,15),2)</f>
        <v>005</v>
      </c>
      <c r="G21" s="3" t="str">
        <f>conf!$A$2</f>
        <v>Sandingtaman</v>
      </c>
      <c r="H21" t="s">
        <v>46</v>
      </c>
      <c r="I21">
        <f t="shared" si="1"/>
        <v>133</v>
      </c>
    </row>
    <row r="22" spans="1:9" x14ac:dyDescent="0.35">
      <c r="A22">
        <v>70</v>
      </c>
      <c r="B22" s="1" t="s">
        <v>75</v>
      </c>
      <c r="C22" s="2" t="s">
        <v>72</v>
      </c>
      <c r="D22" s="2" t="str">
        <f ca="1">INDEX(conf!$B$2:$D$16,RANDBETWEEN(1,7),1)</f>
        <v>Cipicung</v>
      </c>
      <c r="E22" s="2" t="str">
        <f ca="1">INDEX(conf!$B$2:$D$16,RANDBETWEEN(1,15),3)</f>
        <v>015</v>
      </c>
      <c r="F22" s="2" t="str">
        <f ca="1">INDEX(conf!$B$2:$D$16,RANDBETWEEN(1,15),2)</f>
        <v>001</v>
      </c>
      <c r="G22" s="3" t="str">
        <f>conf!$A$2</f>
        <v>Sandingtaman</v>
      </c>
      <c r="H22" t="s">
        <v>47</v>
      </c>
      <c r="I22">
        <f t="shared" si="1"/>
        <v>127</v>
      </c>
    </row>
    <row r="23" spans="1:9" x14ac:dyDescent="0.35">
      <c r="A23">
        <v>25</v>
      </c>
      <c r="B23" s="1" t="s">
        <v>76</v>
      </c>
      <c r="C23" s="2" t="s">
        <v>77</v>
      </c>
      <c r="D23" s="2" t="str">
        <f ca="1">INDEX([1]conf!$B$2:$D$16,RANDBETWEEN(1,7),1)</f>
        <v>Cidarma</v>
      </c>
      <c r="E23" s="2" t="str">
        <f ca="1">INDEX([1]conf!$B$2:$D$16,RANDBETWEEN(1,15),3)</f>
        <v>013</v>
      </c>
      <c r="F23" s="2" t="str">
        <f ca="1">INDEX([1]conf!$B$2:$D$16,RANDBETWEEN(1,15),2)</f>
        <v>004</v>
      </c>
      <c r="G23" s="3" t="str">
        <f>[1]conf!$A$2</f>
        <v>Sandingtaman</v>
      </c>
      <c r="H23" t="s">
        <v>78</v>
      </c>
    </row>
    <row r="24" spans="1:9" x14ac:dyDescent="0.35">
      <c r="A24">
        <v>26</v>
      </c>
      <c r="B24" s="1" t="s">
        <v>79</v>
      </c>
      <c r="C24" s="2" t="s">
        <v>80</v>
      </c>
      <c r="D24" s="2" t="str">
        <f ca="1">INDEX([1]conf!$B$2:$D$16,RANDBETWEEN(1,7),1)</f>
        <v>Cipicung</v>
      </c>
      <c r="E24" s="2" t="str">
        <f ca="1">INDEX([1]conf!$B$2:$D$16,RANDBETWEEN(1,15),3)</f>
        <v>015</v>
      </c>
      <c r="F24" s="2" t="str">
        <f ca="1">INDEX([1]conf!$B$2:$D$16,RANDBETWEEN(1,15),2)</f>
        <v>004</v>
      </c>
      <c r="G24" s="3" t="str">
        <f>[1]conf!$A$2</f>
        <v>Sandingtaman</v>
      </c>
      <c r="H24" t="s">
        <v>81</v>
      </c>
    </row>
    <row r="25" spans="1:9" x14ac:dyDescent="0.35">
      <c r="A25">
        <v>27</v>
      </c>
      <c r="B25" s="1" t="s">
        <v>79</v>
      </c>
      <c r="C25" s="2" t="s">
        <v>82</v>
      </c>
      <c r="D25" s="2" t="str">
        <f ca="1">INDEX([1]conf!$B$2:$D$16,RANDBETWEEN(1,7),1)</f>
        <v>Karoya</v>
      </c>
      <c r="E25" s="2" t="str">
        <f ca="1">INDEX([1]conf!$B$2:$D$16,RANDBETWEEN(1,15),3)</f>
        <v>001</v>
      </c>
      <c r="F25" s="2" t="str">
        <f ca="1">INDEX([1]conf!$B$2:$D$16,RANDBETWEEN(1,15),2)</f>
        <v>014</v>
      </c>
      <c r="G25" s="3" t="str">
        <f>[1]conf!$A$2</f>
        <v>Sandingtaman</v>
      </c>
      <c r="H25" t="s">
        <v>83</v>
      </c>
    </row>
    <row r="26" spans="1:9" x14ac:dyDescent="0.35">
      <c r="A26">
        <v>28</v>
      </c>
      <c r="B26" s="1" t="s">
        <v>79</v>
      </c>
      <c r="C26" s="2" t="s">
        <v>84</v>
      </c>
      <c r="D26" s="2" t="str">
        <f ca="1">INDEX([1]conf!$B$2:$D$16,RANDBETWEEN(1,7),1)</f>
        <v>Sanding</v>
      </c>
      <c r="E26" s="2" t="str">
        <f ca="1">INDEX([1]conf!$B$2:$D$16,RANDBETWEEN(1,15),3)</f>
        <v>004</v>
      </c>
      <c r="F26" s="2" t="str">
        <f ca="1">INDEX([1]conf!$B$2:$D$16,RANDBETWEEN(1,15),2)</f>
        <v>005</v>
      </c>
      <c r="G26" s="3" t="str">
        <f>[1]conf!$A$2</f>
        <v>Sandingtaman</v>
      </c>
      <c r="H26" t="s">
        <v>85</v>
      </c>
    </row>
    <row r="27" spans="1:9" x14ac:dyDescent="0.35">
      <c r="A27">
        <v>29</v>
      </c>
      <c r="B27" s="1" t="s">
        <v>79</v>
      </c>
      <c r="C27" s="2" t="s">
        <v>86</v>
      </c>
      <c r="D27" s="2" t="str">
        <f ca="1">INDEX([1]conf!$B$2:$D$16,RANDBETWEEN(1,7),1)</f>
        <v>Karoya</v>
      </c>
      <c r="E27" s="2" t="str">
        <f ca="1">INDEX([1]conf!$B$2:$D$16,RANDBETWEEN(1,15),3)</f>
        <v>008</v>
      </c>
      <c r="F27" s="2" t="str">
        <f ca="1">INDEX([1]conf!$B$2:$D$16,RANDBETWEEN(1,15),2)</f>
        <v>004</v>
      </c>
      <c r="G27" s="3" t="str">
        <f>[1]conf!$A$2</f>
        <v>Sandingtaman</v>
      </c>
      <c r="H27" t="s">
        <v>87</v>
      </c>
    </row>
    <row r="28" spans="1:9" x14ac:dyDescent="0.35">
      <c r="A28">
        <v>30</v>
      </c>
      <c r="B28" s="1" t="s">
        <v>79</v>
      </c>
      <c r="C28" s="2" t="s">
        <v>88</v>
      </c>
      <c r="D28" s="2" t="str">
        <f ca="1">INDEX([1]conf!$B$2:$D$16,RANDBETWEEN(1,7),1)</f>
        <v>Sanding</v>
      </c>
      <c r="E28" s="2" t="str">
        <f ca="1">INDEX([1]conf!$B$2:$D$16,RANDBETWEEN(1,15),3)</f>
        <v>007</v>
      </c>
      <c r="F28" s="2" t="str">
        <f ca="1">INDEX([1]conf!$B$2:$D$16,RANDBETWEEN(1,15),2)</f>
        <v>011</v>
      </c>
      <c r="G28" s="3" t="str">
        <f>[1]conf!$A$2</f>
        <v>Sandingtaman</v>
      </c>
      <c r="H28" t="s">
        <v>89</v>
      </c>
    </row>
    <row r="29" spans="1:9" x14ac:dyDescent="0.35">
      <c r="A29">
        <v>31</v>
      </c>
      <c r="B29" s="1" t="s">
        <v>90</v>
      </c>
      <c r="C29" s="2" t="s">
        <v>91</v>
      </c>
      <c r="D29" s="2" t="str">
        <f ca="1">INDEX([1]conf!$B$2:$D$16,RANDBETWEEN(1,7),1)</f>
        <v>Cipicung</v>
      </c>
      <c r="E29" s="2" t="str">
        <f ca="1">INDEX([1]conf!$B$2:$D$16,RANDBETWEEN(1,15),3)</f>
        <v>015</v>
      </c>
      <c r="F29" s="2" t="str">
        <f ca="1">INDEX([1]conf!$B$2:$D$16,RANDBETWEEN(1,15),2)</f>
        <v>010</v>
      </c>
      <c r="G29" s="3" t="str">
        <f>[1]conf!$A$2</f>
        <v>Sandingtaman</v>
      </c>
      <c r="H29" t="s">
        <v>92</v>
      </c>
    </row>
    <row r="30" spans="1:9" x14ac:dyDescent="0.35">
      <c r="A30">
        <v>32</v>
      </c>
      <c r="B30" s="1" t="s">
        <v>90</v>
      </c>
      <c r="C30" s="2" t="s">
        <v>93</v>
      </c>
      <c r="D30" s="2" t="str">
        <f ca="1">INDEX([1]conf!$B$2:$D$16,RANDBETWEEN(1,7),1)</f>
        <v>Citaman</v>
      </c>
      <c r="E30" s="2" t="str">
        <f ca="1">INDEX([1]conf!$B$2:$D$16,RANDBETWEEN(1,15),3)</f>
        <v>005</v>
      </c>
      <c r="F30" s="2" t="str">
        <f ca="1">INDEX([1]conf!$B$2:$D$16,RANDBETWEEN(1,15),2)</f>
        <v>014</v>
      </c>
      <c r="G30" s="3" t="str">
        <f>[1]conf!$A$2</f>
        <v>Sandingtaman</v>
      </c>
      <c r="H30" t="s">
        <v>94</v>
      </c>
    </row>
    <row r="31" spans="1:9" x14ac:dyDescent="0.35">
      <c r="A31">
        <v>33</v>
      </c>
      <c r="B31" s="1" t="s">
        <v>90</v>
      </c>
      <c r="C31" s="2" t="s">
        <v>95</v>
      </c>
      <c r="D31" s="2" t="str">
        <f ca="1">INDEX([1]conf!$B$2:$D$16,RANDBETWEEN(1,7),1)</f>
        <v>Nanggela</v>
      </c>
      <c r="E31" s="2" t="str">
        <f ca="1">INDEX([1]conf!$B$2:$D$16,RANDBETWEEN(1,15),3)</f>
        <v>006</v>
      </c>
      <c r="F31" s="2" t="str">
        <f ca="1">INDEX([1]conf!$B$2:$D$16,RANDBETWEEN(1,15),2)</f>
        <v>003</v>
      </c>
      <c r="G31" s="3" t="str">
        <f>[1]conf!$A$2</f>
        <v>Sandingtaman</v>
      </c>
      <c r="H31" s="4" t="s">
        <v>96</v>
      </c>
    </row>
    <row r="32" spans="1:9" x14ac:dyDescent="0.35">
      <c r="A32">
        <v>34</v>
      </c>
      <c r="B32" s="1" t="s">
        <v>90</v>
      </c>
      <c r="C32" s="2" t="s">
        <v>97</v>
      </c>
      <c r="D32" s="2" t="str">
        <f ca="1">INDEX([1]conf!$B$2:$D$16,RANDBETWEEN(1,7),1)</f>
        <v>Cipicung</v>
      </c>
      <c r="E32" s="2" t="str">
        <f ca="1">INDEX([1]conf!$B$2:$D$16,RANDBETWEEN(1,15),3)</f>
        <v>009</v>
      </c>
      <c r="F32" s="2" t="str">
        <f ca="1">INDEX([1]conf!$B$2:$D$16,RANDBETWEEN(1,15),2)</f>
        <v>012</v>
      </c>
      <c r="G32" s="3" t="str">
        <f>[1]conf!$A$2</f>
        <v>Sandingtaman</v>
      </c>
      <c r="H32" s="4" t="s">
        <v>98</v>
      </c>
    </row>
    <row r="33" spans="1:8" x14ac:dyDescent="0.35">
      <c r="A33">
        <v>35</v>
      </c>
      <c r="B33" s="1" t="s">
        <v>90</v>
      </c>
      <c r="C33" s="2" t="s">
        <v>99</v>
      </c>
      <c r="D33" s="2" t="str">
        <f ca="1">INDEX([1]conf!$B$2:$D$16,RANDBETWEEN(1,7),1)</f>
        <v>Sanding</v>
      </c>
      <c r="E33" s="2" t="str">
        <f ca="1">INDEX([1]conf!$B$2:$D$16,RANDBETWEEN(1,15),3)</f>
        <v>007</v>
      </c>
      <c r="F33" s="2" t="str">
        <f ca="1">INDEX([1]conf!$B$2:$D$16,RANDBETWEEN(1,15),2)</f>
        <v>014</v>
      </c>
      <c r="G33" s="3" t="str">
        <f>[1]conf!$A$2</f>
        <v>Sandingtaman</v>
      </c>
      <c r="H33" s="4" t="s">
        <v>100</v>
      </c>
    </row>
    <row r="34" spans="1:8" x14ac:dyDescent="0.35">
      <c r="A34">
        <v>36</v>
      </c>
      <c r="B34" s="1" t="s">
        <v>101</v>
      </c>
      <c r="C34" s="2" t="s">
        <v>102</v>
      </c>
      <c r="D34" s="2" t="str">
        <f ca="1">INDEX([1]conf!$B$2:$D$16,RANDBETWEEN(1,7),1)</f>
        <v>Karoya</v>
      </c>
      <c r="E34" s="2" t="str">
        <f ca="1">INDEX([1]conf!$B$2:$D$16,RANDBETWEEN(1,15),3)</f>
        <v>011</v>
      </c>
      <c r="F34" s="2" t="str">
        <f ca="1">INDEX([1]conf!$B$2:$D$16,RANDBETWEEN(1,15),2)</f>
        <v>010</v>
      </c>
      <c r="G34" s="3" t="str">
        <f>[1]conf!$A$2</f>
        <v>Sandingtaman</v>
      </c>
      <c r="H34" s="4" t="s">
        <v>103</v>
      </c>
    </row>
    <row r="35" spans="1:8" x14ac:dyDescent="0.35">
      <c r="A35">
        <v>37</v>
      </c>
      <c r="B35" s="1" t="s">
        <v>101</v>
      </c>
      <c r="C35" s="2" t="s">
        <v>104</v>
      </c>
      <c r="D35" s="2" t="str">
        <f ca="1">INDEX([1]conf!$B$2:$D$16,RANDBETWEEN(1,7),1)</f>
        <v>Karoya</v>
      </c>
      <c r="E35" s="2" t="str">
        <f ca="1">INDEX([1]conf!$B$2:$D$16,RANDBETWEEN(1,15),3)</f>
        <v>002</v>
      </c>
      <c r="F35" s="2" t="str">
        <f ca="1">INDEX([1]conf!$B$2:$D$16,RANDBETWEEN(1,15),2)</f>
        <v>007</v>
      </c>
      <c r="G35" s="3" t="str">
        <f>[1]conf!$A$2</f>
        <v>Sandingtaman</v>
      </c>
      <c r="H35" s="4" t="s">
        <v>105</v>
      </c>
    </row>
    <row r="36" spans="1:8" x14ac:dyDescent="0.35">
      <c r="A36">
        <v>38</v>
      </c>
      <c r="B36" s="1" t="s">
        <v>101</v>
      </c>
      <c r="C36" s="2" t="s">
        <v>106</v>
      </c>
      <c r="D36" s="2" t="str">
        <f ca="1">INDEX([1]conf!$B$2:$D$16,RANDBETWEEN(1,7),1)</f>
        <v>Karoya</v>
      </c>
      <c r="E36" s="2" t="str">
        <f ca="1">INDEX([1]conf!$B$2:$D$16,RANDBETWEEN(1,15),3)</f>
        <v>002</v>
      </c>
      <c r="F36" s="2" t="str">
        <f ca="1">INDEX([1]conf!$B$2:$D$16,RANDBETWEEN(1,15),2)</f>
        <v>006</v>
      </c>
      <c r="G36" s="3" t="str">
        <f>[1]conf!$A$2</f>
        <v>Sandingtaman</v>
      </c>
      <c r="H36" s="4" t="s">
        <v>107</v>
      </c>
    </row>
    <row r="37" spans="1:8" x14ac:dyDescent="0.35">
      <c r="A37">
        <v>39</v>
      </c>
      <c r="B37" s="1" t="s">
        <v>101</v>
      </c>
      <c r="C37" s="2" t="s">
        <v>108</v>
      </c>
      <c r="D37" s="2" t="str">
        <f ca="1">INDEX([1]conf!$B$2:$D$16,RANDBETWEEN(1,7),1)</f>
        <v>Citaman</v>
      </c>
      <c r="E37" s="2" t="str">
        <f ca="1">INDEX([1]conf!$B$2:$D$16,RANDBETWEEN(1,15),3)</f>
        <v>013</v>
      </c>
      <c r="F37" s="2" t="str">
        <f ca="1">INDEX([1]conf!$B$2:$D$16,RANDBETWEEN(1,15),2)</f>
        <v>004</v>
      </c>
      <c r="G37" s="3" t="str">
        <f>[1]conf!$A$2</f>
        <v>Sandingtaman</v>
      </c>
      <c r="H37" s="4" t="s">
        <v>109</v>
      </c>
    </row>
    <row r="38" spans="1:8" x14ac:dyDescent="0.35">
      <c r="A38">
        <v>40</v>
      </c>
      <c r="B38" s="1" t="s">
        <v>101</v>
      </c>
      <c r="C38" s="2" t="s">
        <v>110</v>
      </c>
      <c r="D38" s="2" t="str">
        <f ca="1">INDEX([1]conf!$B$2:$D$16,RANDBETWEEN(1,7),1)</f>
        <v>Nanggela</v>
      </c>
      <c r="E38" s="2" t="str">
        <f ca="1">INDEX([1]conf!$B$2:$D$16,RANDBETWEEN(1,15),3)</f>
        <v>009</v>
      </c>
      <c r="F38" s="2" t="str">
        <f ca="1">INDEX([1]conf!$B$2:$D$16,RANDBETWEEN(1,15),2)</f>
        <v>013</v>
      </c>
      <c r="G38" s="3" t="str">
        <f>[1]conf!$A$2</f>
        <v>Sandingtaman</v>
      </c>
      <c r="H38" s="4" t="s">
        <v>111</v>
      </c>
    </row>
    <row r="39" spans="1:8" x14ac:dyDescent="0.35">
      <c r="A39">
        <v>41</v>
      </c>
      <c r="B39" s="1" t="s">
        <v>112</v>
      </c>
      <c r="C39" s="2" t="s">
        <v>113</v>
      </c>
      <c r="D39" s="2" t="str">
        <f ca="1">INDEX([1]conf!$B$2:$D$16,RANDBETWEEN(1,7),1)</f>
        <v>Cidarma</v>
      </c>
      <c r="E39" s="2" t="str">
        <f ca="1">INDEX([1]conf!$B$2:$D$16,RANDBETWEEN(1,15),3)</f>
        <v>011</v>
      </c>
      <c r="F39" s="2" t="str">
        <f ca="1">INDEX([1]conf!$B$2:$D$16,RANDBETWEEN(1,15),2)</f>
        <v>009</v>
      </c>
      <c r="G39" s="3" t="str">
        <f>[1]conf!$A$2</f>
        <v>Sandingtaman</v>
      </c>
      <c r="H39" t="s">
        <v>114</v>
      </c>
    </row>
    <row r="40" spans="1:8" x14ac:dyDescent="0.35">
      <c r="A40">
        <v>42</v>
      </c>
      <c r="B40" s="1" t="s">
        <v>112</v>
      </c>
      <c r="C40" s="2" t="s">
        <v>115</v>
      </c>
      <c r="D40" s="2" t="str">
        <f ca="1">INDEX([1]conf!$B$2:$D$16,RANDBETWEEN(1,7),1)</f>
        <v>Karoya</v>
      </c>
      <c r="E40" s="2" t="str">
        <f ca="1">INDEX([1]conf!$B$2:$D$16,RANDBETWEEN(1,15),3)</f>
        <v>014</v>
      </c>
      <c r="F40" s="2" t="str">
        <f ca="1">INDEX([1]conf!$B$2:$D$16,RANDBETWEEN(1,15),2)</f>
        <v>007</v>
      </c>
      <c r="G40" s="3" t="str">
        <f>[1]conf!$A$2</f>
        <v>Sandingtaman</v>
      </c>
      <c r="H40" s="4" t="s">
        <v>116</v>
      </c>
    </row>
    <row r="41" spans="1:8" x14ac:dyDescent="0.35">
      <c r="A41">
        <v>43</v>
      </c>
      <c r="B41" s="1" t="s">
        <v>112</v>
      </c>
      <c r="C41" s="2" t="s">
        <v>117</v>
      </c>
      <c r="D41" s="2" t="str">
        <f ca="1">INDEX([1]conf!$B$2:$D$16,RANDBETWEEN(1,7),1)</f>
        <v>Cipicung</v>
      </c>
      <c r="E41" s="2" t="str">
        <f ca="1">INDEX([1]conf!$B$2:$D$16,RANDBETWEEN(1,15),3)</f>
        <v>011</v>
      </c>
      <c r="F41" s="2" t="str">
        <f ca="1">INDEX([1]conf!$B$2:$D$16,RANDBETWEEN(1,15),2)</f>
        <v>006</v>
      </c>
      <c r="G41" s="3" t="str">
        <f>[1]conf!$A$2</f>
        <v>Sandingtaman</v>
      </c>
      <c r="H41" s="4" t="s">
        <v>118</v>
      </c>
    </row>
    <row r="42" spans="1:8" x14ac:dyDescent="0.35">
      <c r="A42">
        <v>44</v>
      </c>
      <c r="B42" s="1" t="s">
        <v>112</v>
      </c>
      <c r="C42" s="2" t="s">
        <v>119</v>
      </c>
      <c r="D42" s="2" t="str">
        <f ca="1">INDEX([1]conf!$B$2:$D$16,RANDBETWEEN(1,7),1)</f>
        <v>Karoya</v>
      </c>
      <c r="E42" s="2" t="str">
        <f ca="1">INDEX([1]conf!$B$2:$D$16,RANDBETWEEN(1,15),3)</f>
        <v>008</v>
      </c>
      <c r="F42" s="2" t="str">
        <f ca="1">INDEX([1]conf!$B$2:$D$16,RANDBETWEEN(1,15),2)</f>
        <v>013</v>
      </c>
      <c r="G42" s="3" t="str">
        <f>[1]conf!$A$2</f>
        <v>Sandingtaman</v>
      </c>
      <c r="H42" s="4" t="s">
        <v>120</v>
      </c>
    </row>
    <row r="43" spans="1:8" x14ac:dyDescent="0.35">
      <c r="A43">
        <v>45</v>
      </c>
      <c r="B43" s="1" t="s">
        <v>112</v>
      </c>
      <c r="C43" s="2" t="s">
        <v>121</v>
      </c>
      <c r="D43" s="2" t="str">
        <f ca="1">INDEX([1]conf!$B$2:$D$16,RANDBETWEEN(1,7),1)</f>
        <v>Nanggela</v>
      </c>
      <c r="E43" s="2" t="str">
        <f ca="1">INDEX([1]conf!$B$2:$D$16,RANDBETWEEN(1,15),3)</f>
        <v>010</v>
      </c>
      <c r="F43" s="2" t="str">
        <f ca="1">INDEX([1]conf!$B$2:$D$16,RANDBETWEEN(1,15),2)</f>
        <v>005</v>
      </c>
      <c r="G43" s="3" t="str">
        <f>[1]conf!$A$2</f>
        <v>Sandingtaman</v>
      </c>
      <c r="H43" s="4" t="s">
        <v>122</v>
      </c>
    </row>
    <row r="44" spans="1:8" x14ac:dyDescent="0.35">
      <c r="A44">
        <v>46</v>
      </c>
      <c r="B44" s="1" t="s">
        <v>123</v>
      </c>
      <c r="C44" s="2" t="s">
        <v>124</v>
      </c>
      <c r="D44" s="2" t="str">
        <f ca="1">INDEX([1]conf!$B$2:$D$16,RANDBETWEEN(1,7),1)</f>
        <v>Sanding</v>
      </c>
      <c r="E44" s="2" t="str">
        <f ca="1">INDEX([1]conf!$B$2:$D$16,RANDBETWEEN(1,15),3)</f>
        <v>012</v>
      </c>
      <c r="F44" s="2" t="str">
        <f ca="1">INDEX([1]conf!$B$2:$D$16,RANDBETWEEN(1,15),2)</f>
        <v>014</v>
      </c>
      <c r="G44" s="3" t="str">
        <f>[1]conf!$A$2</f>
        <v>Sandingtaman</v>
      </c>
      <c r="H44" s="4" t="s">
        <v>125</v>
      </c>
    </row>
    <row r="45" spans="1:8" x14ac:dyDescent="0.35">
      <c r="A45">
        <v>47</v>
      </c>
      <c r="B45" s="1" t="s">
        <v>123</v>
      </c>
      <c r="C45" s="2" t="s">
        <v>126</v>
      </c>
      <c r="D45" s="2" t="str">
        <f ca="1">INDEX([1]conf!$B$2:$D$16,RANDBETWEEN(1,7),1)</f>
        <v>Citaman</v>
      </c>
      <c r="E45" s="2" t="str">
        <f ca="1">INDEX([1]conf!$B$2:$D$16,RANDBETWEEN(1,15),3)</f>
        <v>015</v>
      </c>
      <c r="F45" s="2" t="str">
        <f ca="1">INDEX([1]conf!$B$2:$D$16,RANDBETWEEN(1,15),2)</f>
        <v>006</v>
      </c>
      <c r="G45" s="3" t="str">
        <f>[1]conf!$A$2</f>
        <v>Sandingtaman</v>
      </c>
      <c r="H45" s="4" t="s">
        <v>127</v>
      </c>
    </row>
    <row r="46" spans="1:8" x14ac:dyDescent="0.35">
      <c r="A46">
        <v>48</v>
      </c>
      <c r="B46" s="1" t="s">
        <v>123</v>
      </c>
      <c r="C46" s="2" t="s">
        <v>128</v>
      </c>
      <c r="D46" s="2" t="str">
        <f ca="1">INDEX([1]conf!$B$2:$D$16,RANDBETWEEN(1,7),1)</f>
        <v>Citaman</v>
      </c>
      <c r="E46" s="2" t="str">
        <f ca="1">INDEX([1]conf!$B$2:$D$16,RANDBETWEEN(1,15),3)</f>
        <v>002</v>
      </c>
      <c r="F46" s="2" t="str">
        <f ca="1">INDEX([1]conf!$B$2:$D$16,RANDBETWEEN(1,15),2)</f>
        <v>004</v>
      </c>
      <c r="G46" s="3" t="str">
        <f>[1]conf!$A$2</f>
        <v>Sandingtaman</v>
      </c>
      <c r="H46" s="4" t="s">
        <v>129</v>
      </c>
    </row>
    <row r="47" spans="1:8" x14ac:dyDescent="0.35">
      <c r="A47">
        <v>49</v>
      </c>
      <c r="B47" s="1" t="s">
        <v>123</v>
      </c>
      <c r="C47" s="2" t="s">
        <v>130</v>
      </c>
      <c r="D47" s="2" t="str">
        <f ca="1">INDEX([1]conf!$B$2:$D$16,RANDBETWEEN(1,7),1)</f>
        <v>Sanding</v>
      </c>
      <c r="E47" s="2" t="str">
        <f ca="1">INDEX([1]conf!$B$2:$D$16,RANDBETWEEN(1,15),3)</f>
        <v>015</v>
      </c>
      <c r="F47" s="2" t="str">
        <f ca="1">INDEX([1]conf!$B$2:$D$16,RANDBETWEEN(1,15),2)</f>
        <v>004</v>
      </c>
      <c r="G47" s="3" t="str">
        <f>[1]conf!$A$2</f>
        <v>Sandingtaman</v>
      </c>
      <c r="H47" s="4" t="s">
        <v>131</v>
      </c>
    </row>
    <row r="48" spans="1:8" x14ac:dyDescent="0.35">
      <c r="A48">
        <v>50</v>
      </c>
      <c r="B48" s="1" t="s">
        <v>123</v>
      </c>
      <c r="C48" s="2" t="s">
        <v>132</v>
      </c>
      <c r="D48" s="2" t="str">
        <f ca="1">INDEX([1]conf!$B$2:$D$16,RANDBETWEEN(1,7),1)</f>
        <v>Cipicung</v>
      </c>
      <c r="E48" s="2" t="str">
        <f ca="1">INDEX([1]conf!$B$2:$D$16,RANDBETWEEN(1,15),3)</f>
        <v>009</v>
      </c>
      <c r="F48" s="2" t="str">
        <f ca="1">INDEX([1]conf!$B$2:$D$16,RANDBETWEEN(1,15),2)</f>
        <v>011</v>
      </c>
      <c r="G48" s="3" t="str">
        <f>[1]conf!$A$2</f>
        <v>Sandingtaman</v>
      </c>
      <c r="H48" t="s">
        <v>133</v>
      </c>
    </row>
    <row r="49" spans="1:8" x14ac:dyDescent="0.35">
      <c r="A49">
        <v>51</v>
      </c>
      <c r="B49" s="1" t="s">
        <v>134</v>
      </c>
      <c r="C49" s="2" t="s">
        <v>135</v>
      </c>
      <c r="D49" s="2" t="str">
        <f ca="1">INDEX([1]conf!$B$2:$D$16,RANDBETWEEN(1,7),1)</f>
        <v>Cidarma</v>
      </c>
      <c r="E49" s="2" t="str">
        <f ca="1">INDEX([1]conf!$B$2:$D$16,RANDBETWEEN(1,15),3)</f>
        <v>003</v>
      </c>
      <c r="F49" s="2" t="str">
        <f ca="1">INDEX([1]conf!$B$2:$D$16,RANDBETWEEN(1,15),2)</f>
        <v>008</v>
      </c>
      <c r="G49" s="3" t="str">
        <f>[1]conf!$A$2</f>
        <v>Sandingtaman</v>
      </c>
      <c r="H49" s="4" t="s">
        <v>136</v>
      </c>
    </row>
    <row r="50" spans="1:8" x14ac:dyDescent="0.35">
      <c r="A50">
        <v>52</v>
      </c>
      <c r="B50" s="1" t="s">
        <v>134</v>
      </c>
      <c r="C50" s="2" t="s">
        <v>137</v>
      </c>
      <c r="D50" s="2" t="str">
        <f ca="1">INDEX([1]conf!$B$2:$D$16,RANDBETWEEN(1,7),1)</f>
        <v>Citaman</v>
      </c>
      <c r="E50" s="2" t="str">
        <f ca="1">INDEX([1]conf!$B$2:$D$16,RANDBETWEEN(1,15),3)</f>
        <v>003</v>
      </c>
      <c r="F50" s="2" t="str">
        <f ca="1">INDEX([1]conf!$B$2:$D$16,RANDBETWEEN(1,15),2)</f>
        <v>006</v>
      </c>
      <c r="G50" s="3" t="str">
        <f>[1]conf!$A$2</f>
        <v>Sandingtaman</v>
      </c>
      <c r="H50" t="s">
        <v>138</v>
      </c>
    </row>
    <row r="51" spans="1:8" x14ac:dyDescent="0.35">
      <c r="A51">
        <v>53</v>
      </c>
      <c r="B51" s="1" t="s">
        <v>134</v>
      </c>
      <c r="C51" s="2" t="s">
        <v>139</v>
      </c>
      <c r="D51" s="2" t="str">
        <f ca="1">INDEX([1]conf!$B$2:$D$16,RANDBETWEEN(1,7),1)</f>
        <v>Karoya</v>
      </c>
      <c r="E51" s="2" t="str">
        <f ca="1">INDEX([1]conf!$B$2:$D$16,RANDBETWEEN(1,15),3)</f>
        <v>005</v>
      </c>
      <c r="F51" s="2" t="str">
        <f ca="1">INDEX([1]conf!$B$2:$D$16,RANDBETWEEN(1,15),2)</f>
        <v>004</v>
      </c>
      <c r="G51" s="3" t="str">
        <f>[1]conf!$A$2</f>
        <v>Sandingtaman</v>
      </c>
      <c r="H51" t="s">
        <v>140</v>
      </c>
    </row>
    <row r="52" spans="1:8" x14ac:dyDescent="0.35">
      <c r="A52">
        <v>54</v>
      </c>
      <c r="B52" s="1" t="s">
        <v>134</v>
      </c>
      <c r="C52" s="2" t="s">
        <v>141</v>
      </c>
      <c r="D52" s="2" t="str">
        <f ca="1">INDEX([1]conf!$B$2:$D$16,RANDBETWEEN(1,7),1)</f>
        <v>Citaman</v>
      </c>
      <c r="E52" s="2" t="str">
        <f ca="1">INDEX([1]conf!$B$2:$D$16,RANDBETWEEN(1,15),3)</f>
        <v>010</v>
      </c>
      <c r="F52" s="2" t="str">
        <f ca="1">INDEX([1]conf!$B$2:$D$16,RANDBETWEEN(1,15),2)</f>
        <v>006</v>
      </c>
      <c r="G52" s="3" t="str">
        <f>[1]conf!$A$2</f>
        <v>Sandingtaman</v>
      </c>
      <c r="H52" t="s">
        <v>142</v>
      </c>
    </row>
    <row r="53" spans="1:8" x14ac:dyDescent="0.35">
      <c r="A53">
        <v>55</v>
      </c>
      <c r="B53" s="1" t="s">
        <v>134</v>
      </c>
      <c r="C53" s="2" t="s">
        <v>143</v>
      </c>
      <c r="D53" s="2" t="str">
        <f ca="1">INDEX([1]conf!$B$2:$D$16,RANDBETWEEN(1,7),1)</f>
        <v>Sanding</v>
      </c>
      <c r="E53" s="2" t="str">
        <f ca="1">INDEX([1]conf!$B$2:$D$16,RANDBETWEEN(1,15),3)</f>
        <v>013</v>
      </c>
      <c r="F53" s="2" t="str">
        <f ca="1">INDEX([1]conf!$B$2:$D$16,RANDBETWEEN(1,15),2)</f>
        <v>004</v>
      </c>
      <c r="G53" s="3" t="str">
        <f>[1]conf!$A$2</f>
        <v>Sandingtaman</v>
      </c>
      <c r="H53" t="s">
        <v>144</v>
      </c>
    </row>
    <row r="54" spans="1:8" x14ac:dyDescent="0.35">
      <c r="A54">
        <v>56</v>
      </c>
      <c r="B54" s="1" t="s">
        <v>145</v>
      </c>
      <c r="C54" s="2" t="s">
        <v>146</v>
      </c>
      <c r="D54" s="2" t="str">
        <f ca="1">INDEX([1]conf!$B$2:$D$16,RANDBETWEEN(1,7),1)</f>
        <v>Karoya</v>
      </c>
      <c r="E54" s="2" t="str">
        <f ca="1">INDEX([1]conf!$B$2:$D$16,RANDBETWEEN(1,15),3)</f>
        <v>009</v>
      </c>
      <c r="F54" s="2" t="str">
        <f ca="1">INDEX([1]conf!$B$2:$D$16,RANDBETWEEN(1,15),2)</f>
        <v>008</v>
      </c>
      <c r="G54" s="3" t="str">
        <f>[1]conf!$A$2</f>
        <v>Sandingtaman</v>
      </c>
      <c r="H54" t="s">
        <v>147</v>
      </c>
    </row>
    <row r="55" spans="1:8" x14ac:dyDescent="0.35">
      <c r="A55">
        <v>57</v>
      </c>
      <c r="B55" s="1" t="s">
        <v>145</v>
      </c>
      <c r="C55" s="2" t="s">
        <v>148</v>
      </c>
      <c r="D55" s="2" t="str">
        <f ca="1">INDEX([1]conf!$B$2:$D$16,RANDBETWEEN(1,7),1)</f>
        <v>Nanggela</v>
      </c>
      <c r="E55" s="2" t="str">
        <f ca="1">INDEX([1]conf!$B$2:$D$16,RANDBETWEEN(1,15),3)</f>
        <v>005</v>
      </c>
      <c r="F55" s="2" t="str">
        <f ca="1">INDEX([1]conf!$B$2:$D$16,RANDBETWEEN(1,15),2)</f>
        <v>006</v>
      </c>
      <c r="G55" s="3" t="str">
        <f>[1]conf!$A$2</f>
        <v>Sandingtaman</v>
      </c>
      <c r="H55" t="s">
        <v>149</v>
      </c>
    </row>
    <row r="56" spans="1:8" x14ac:dyDescent="0.35">
      <c r="A56">
        <v>58</v>
      </c>
      <c r="B56" s="1" t="s">
        <v>145</v>
      </c>
      <c r="C56" s="2" t="s">
        <v>150</v>
      </c>
      <c r="D56" s="2" t="str">
        <f ca="1">INDEX([1]conf!$B$2:$D$16,RANDBETWEEN(1,7),1)</f>
        <v>Cidarma</v>
      </c>
      <c r="E56" s="2" t="str">
        <f ca="1">INDEX([1]conf!$B$2:$D$16,RANDBETWEEN(1,15),3)</f>
        <v>012</v>
      </c>
      <c r="F56" s="2" t="str">
        <f ca="1">INDEX([1]conf!$B$2:$D$16,RANDBETWEEN(1,15),2)</f>
        <v>011</v>
      </c>
      <c r="G56" s="3" t="str">
        <f>[1]conf!$A$2</f>
        <v>Sandingtaman</v>
      </c>
      <c r="H56" t="s">
        <v>151</v>
      </c>
    </row>
    <row r="57" spans="1:8" x14ac:dyDescent="0.35">
      <c r="A57">
        <v>59</v>
      </c>
      <c r="B57" s="1" t="s">
        <v>145</v>
      </c>
      <c r="C57" s="2" t="s">
        <v>152</v>
      </c>
      <c r="D57" s="2" t="str">
        <f ca="1">INDEX([1]conf!$B$2:$D$16,RANDBETWEEN(1,7),1)</f>
        <v>Nanggela</v>
      </c>
      <c r="E57" s="2" t="str">
        <f ca="1">INDEX([1]conf!$B$2:$D$16,RANDBETWEEN(1,15),3)</f>
        <v>003</v>
      </c>
      <c r="F57" s="2" t="str">
        <f ca="1">INDEX([1]conf!$B$2:$D$16,RANDBETWEEN(1,15),2)</f>
        <v>002</v>
      </c>
      <c r="G57" s="3" t="str">
        <f>[1]conf!$A$2</f>
        <v>Sandingtaman</v>
      </c>
      <c r="H57" t="s">
        <v>153</v>
      </c>
    </row>
    <row r="58" spans="1:8" x14ac:dyDescent="0.35">
      <c r="A58">
        <v>60</v>
      </c>
      <c r="B58" s="1" t="s">
        <v>145</v>
      </c>
      <c r="C58" s="2" t="s">
        <v>154</v>
      </c>
      <c r="D58" s="2" t="str">
        <f ca="1">INDEX([1]conf!$B$2:$D$16,RANDBETWEEN(1,7),1)</f>
        <v>Sindangjaya</v>
      </c>
      <c r="E58" s="2" t="str">
        <f ca="1">INDEX([1]conf!$B$2:$D$16,RANDBETWEEN(1,15),3)</f>
        <v>015</v>
      </c>
      <c r="F58" s="2" t="str">
        <f ca="1">INDEX([1]conf!$B$2:$D$16,RANDBETWEEN(1,15),2)</f>
        <v>013</v>
      </c>
      <c r="G58" s="3" t="str">
        <f>[1]conf!$A$2</f>
        <v>Sandingtaman</v>
      </c>
      <c r="H58" t="s">
        <v>155</v>
      </c>
    </row>
  </sheetData>
  <phoneticPr fontId="1" type="noConversion"/>
  <conditionalFormatting sqref="I2:I22">
    <cfRule type="cellIs" dxfId="0" priority="1" operator="lessThan">
      <formula>50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workbookViewId="0">
      <selection activeCell="B8" sqref="B2:B8"/>
    </sheetView>
  </sheetViews>
  <sheetFormatPr defaultRowHeight="14.5" x14ac:dyDescent="0.35"/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24</v>
      </c>
      <c r="B2" t="s">
        <v>25</v>
      </c>
      <c r="C2" s="1" t="s">
        <v>19</v>
      </c>
      <c r="D2" s="1" t="s">
        <v>19</v>
      </c>
    </row>
    <row r="3" spans="1:4" x14ac:dyDescent="0.35">
      <c r="B3" t="s">
        <v>26</v>
      </c>
      <c r="C3" s="1" t="s">
        <v>13</v>
      </c>
      <c r="D3" s="1" t="s">
        <v>13</v>
      </c>
    </row>
    <row r="4" spans="1:4" x14ac:dyDescent="0.35">
      <c r="B4" t="s">
        <v>27</v>
      </c>
      <c r="C4" s="1" t="s">
        <v>14</v>
      </c>
      <c r="D4" s="1" t="s">
        <v>14</v>
      </c>
    </row>
    <row r="5" spans="1:4" x14ac:dyDescent="0.35">
      <c r="B5" t="s">
        <v>28</v>
      </c>
      <c r="C5" s="1" t="s">
        <v>12</v>
      </c>
      <c r="D5" s="1" t="s">
        <v>12</v>
      </c>
    </row>
    <row r="6" spans="1:4" x14ac:dyDescent="0.35">
      <c r="B6" t="s">
        <v>29</v>
      </c>
      <c r="C6" s="1" t="s">
        <v>8</v>
      </c>
      <c r="D6" s="1" t="s">
        <v>8</v>
      </c>
    </row>
    <row r="7" spans="1:4" x14ac:dyDescent="0.35">
      <c r="B7" t="s">
        <v>23</v>
      </c>
      <c r="C7" s="1" t="s">
        <v>10</v>
      </c>
      <c r="D7" s="1" t="s">
        <v>10</v>
      </c>
    </row>
    <row r="8" spans="1:4" x14ac:dyDescent="0.35">
      <c r="B8" t="s">
        <v>30</v>
      </c>
      <c r="C8" s="1" t="s">
        <v>11</v>
      </c>
      <c r="D8" s="1" t="s">
        <v>11</v>
      </c>
    </row>
    <row r="9" spans="1:4" x14ac:dyDescent="0.35">
      <c r="C9" s="1" t="s">
        <v>9</v>
      </c>
      <c r="D9" s="1" t="s">
        <v>9</v>
      </c>
    </row>
    <row r="10" spans="1:4" x14ac:dyDescent="0.35">
      <c r="C10" s="1" t="s">
        <v>18</v>
      </c>
      <c r="D10" s="1" t="s">
        <v>18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20</v>
      </c>
      <c r="D13" s="1" t="s">
        <v>20</v>
      </c>
    </row>
    <row r="14" spans="1:4" x14ac:dyDescent="0.35">
      <c r="C14" s="1" t="s">
        <v>21</v>
      </c>
      <c r="D14" s="1" t="s">
        <v>21</v>
      </c>
    </row>
    <row r="15" spans="1:4" x14ac:dyDescent="0.35">
      <c r="C15" s="1" t="s">
        <v>22</v>
      </c>
      <c r="D15" s="1" t="s">
        <v>22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Sheet1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 nawawi</cp:lastModifiedBy>
  <dcterms:created xsi:type="dcterms:W3CDTF">2023-04-26T18:04:54Z</dcterms:created>
  <dcterms:modified xsi:type="dcterms:W3CDTF">2023-10-24T05:41:45Z</dcterms:modified>
</cp:coreProperties>
</file>