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wdio-dds\test\list\panjalu\sandingtaman\"/>
    </mc:Choice>
  </mc:AlternateContent>
  <xr:revisionPtr revIDLastSave="0" documentId="13_ncr:1_{2AB8CF1D-58F3-4317-9995-F0F37B8F3EE2}" xr6:coauthVersionLast="47" xr6:coauthVersionMax="47" xr10:uidLastSave="{00000000-0000-0000-0000-000000000000}"/>
  <bookViews>
    <workbookView xWindow="-110" yWindow="-110" windowWidth="19420" windowHeight="10300" xr2:uid="{4A4170CD-5F29-480B-944E-1B0FEA867C5C}"/>
  </bookViews>
  <sheets>
    <sheet name="Sheet1" sheetId="1" r:id="rId1"/>
    <sheet name="conf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1" i="1" l="1"/>
  <c r="E71" i="1"/>
  <c r="F71" i="1"/>
  <c r="G71" i="1"/>
  <c r="D72" i="1"/>
  <c r="E72" i="1"/>
  <c r="F72" i="1"/>
  <c r="G72" i="1"/>
  <c r="D73" i="1"/>
  <c r="E73" i="1"/>
  <c r="F73" i="1"/>
  <c r="G73" i="1"/>
  <c r="D74" i="1"/>
  <c r="E74" i="1"/>
  <c r="F74" i="1"/>
  <c r="G74" i="1"/>
  <c r="D75" i="1"/>
  <c r="E75" i="1"/>
  <c r="F75" i="1"/>
  <c r="G75" i="1"/>
  <c r="D76" i="1"/>
  <c r="E76" i="1"/>
  <c r="F76" i="1"/>
  <c r="G76" i="1"/>
  <c r="D77" i="1"/>
  <c r="E77" i="1"/>
  <c r="F77" i="1"/>
  <c r="G77" i="1"/>
  <c r="D78" i="1"/>
  <c r="E78" i="1"/>
  <c r="F78" i="1"/>
  <c r="G78" i="1"/>
  <c r="D79" i="1"/>
  <c r="E79" i="1"/>
  <c r="F79" i="1"/>
  <c r="G79" i="1"/>
  <c r="D80" i="1"/>
  <c r="E80" i="1"/>
  <c r="F80" i="1"/>
  <c r="G80" i="1"/>
  <c r="D81" i="1"/>
  <c r="E81" i="1"/>
  <c r="F81" i="1"/>
  <c r="G81" i="1"/>
  <c r="D82" i="1"/>
  <c r="E82" i="1"/>
  <c r="F82" i="1"/>
  <c r="G82" i="1"/>
  <c r="D83" i="1"/>
  <c r="E83" i="1"/>
  <c r="F83" i="1"/>
  <c r="G83" i="1"/>
  <c r="D84" i="1"/>
  <c r="E84" i="1"/>
  <c r="F84" i="1"/>
  <c r="G84" i="1"/>
  <c r="D85" i="1"/>
  <c r="E85" i="1"/>
  <c r="F85" i="1"/>
  <c r="G85" i="1"/>
  <c r="D86" i="1"/>
  <c r="E86" i="1"/>
  <c r="F86" i="1"/>
  <c r="G86" i="1"/>
  <c r="D87" i="1"/>
  <c r="E87" i="1"/>
  <c r="F87" i="1"/>
  <c r="G87" i="1"/>
  <c r="D88" i="1"/>
  <c r="E88" i="1"/>
  <c r="F88" i="1"/>
  <c r="G88" i="1"/>
  <c r="D89" i="1"/>
  <c r="E89" i="1"/>
  <c r="F89" i="1"/>
  <c r="G89" i="1"/>
  <c r="D90" i="1"/>
  <c r="E90" i="1"/>
  <c r="F90" i="1"/>
  <c r="G9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D51" i="1"/>
  <c r="E51" i="1"/>
  <c r="F51" i="1"/>
  <c r="G51" i="1"/>
  <c r="D52" i="1"/>
  <c r="E52" i="1"/>
  <c r="F52" i="1"/>
  <c r="G52" i="1"/>
  <c r="D53" i="1"/>
  <c r="E53" i="1"/>
  <c r="F53" i="1"/>
  <c r="G53" i="1"/>
  <c r="D54" i="1"/>
  <c r="E54" i="1"/>
  <c r="F54" i="1"/>
  <c r="G54" i="1"/>
  <c r="D55" i="1"/>
  <c r="E55" i="1"/>
  <c r="F55" i="1"/>
  <c r="G55" i="1"/>
  <c r="D56" i="1"/>
  <c r="E56" i="1"/>
  <c r="F56" i="1"/>
  <c r="G56" i="1"/>
  <c r="D57" i="1"/>
  <c r="E57" i="1"/>
  <c r="F57" i="1"/>
  <c r="G57" i="1"/>
  <c r="D58" i="1"/>
  <c r="E58" i="1"/>
  <c r="F58" i="1"/>
  <c r="G58" i="1"/>
  <c r="D59" i="1"/>
  <c r="E59" i="1"/>
  <c r="F59" i="1"/>
  <c r="G59" i="1"/>
  <c r="D60" i="1"/>
  <c r="E60" i="1"/>
  <c r="F60" i="1"/>
  <c r="G60" i="1"/>
  <c r="D61" i="1"/>
  <c r="E61" i="1"/>
  <c r="F61" i="1"/>
  <c r="G61" i="1"/>
  <c r="D62" i="1"/>
  <c r="E62" i="1"/>
  <c r="F62" i="1"/>
  <c r="G62" i="1"/>
  <c r="D63" i="1"/>
  <c r="E63" i="1"/>
  <c r="F63" i="1"/>
  <c r="G63" i="1"/>
  <c r="D64" i="1"/>
  <c r="E64" i="1"/>
  <c r="F64" i="1"/>
  <c r="G64" i="1"/>
  <c r="D65" i="1"/>
  <c r="E65" i="1"/>
  <c r="F65" i="1"/>
  <c r="G65" i="1"/>
  <c r="D66" i="1"/>
  <c r="E66" i="1"/>
  <c r="F66" i="1"/>
  <c r="G66" i="1"/>
  <c r="D67" i="1"/>
  <c r="E67" i="1"/>
  <c r="F67" i="1"/>
  <c r="G67" i="1"/>
  <c r="D68" i="1"/>
  <c r="E68" i="1"/>
  <c r="F68" i="1"/>
  <c r="G68" i="1"/>
  <c r="D69" i="1"/>
  <c r="E69" i="1"/>
  <c r="F69" i="1"/>
  <c r="G69" i="1"/>
  <c r="D70" i="1"/>
  <c r="E70" i="1"/>
  <c r="F70" i="1"/>
  <c r="G70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D18" i="1"/>
  <c r="E18" i="1"/>
  <c r="F18" i="1"/>
  <c r="G18" i="1"/>
  <c r="D19" i="1"/>
  <c r="E19" i="1"/>
  <c r="F19" i="1"/>
  <c r="G19" i="1"/>
  <c r="D20" i="1"/>
  <c r="E20" i="1"/>
  <c r="F20" i="1"/>
  <c r="G20" i="1"/>
  <c r="D21" i="1"/>
  <c r="E21" i="1"/>
  <c r="F21" i="1"/>
  <c r="G21" i="1"/>
  <c r="D22" i="1"/>
  <c r="E22" i="1"/>
  <c r="F22" i="1"/>
  <c r="G22" i="1"/>
  <c r="D23" i="1"/>
  <c r="E23" i="1"/>
  <c r="F23" i="1"/>
  <c r="G23" i="1"/>
  <c r="D24" i="1"/>
  <c r="E24" i="1"/>
  <c r="F24" i="1"/>
  <c r="G24" i="1"/>
  <c r="D25" i="1"/>
  <c r="E25" i="1"/>
  <c r="F25" i="1"/>
  <c r="G25" i="1"/>
  <c r="D26" i="1"/>
  <c r="E26" i="1"/>
  <c r="F26" i="1"/>
  <c r="G26" i="1"/>
  <c r="D27" i="1"/>
  <c r="E27" i="1"/>
  <c r="F27" i="1"/>
  <c r="G27" i="1"/>
  <c r="D28" i="1"/>
  <c r="E28" i="1"/>
  <c r="F28" i="1"/>
  <c r="G28" i="1"/>
  <c r="D29" i="1"/>
  <c r="E29" i="1"/>
  <c r="F29" i="1"/>
  <c r="G29" i="1"/>
  <c r="D30" i="1"/>
  <c r="E30" i="1"/>
  <c r="F30" i="1"/>
  <c r="G30" i="1"/>
  <c r="D31" i="1"/>
  <c r="E31" i="1"/>
  <c r="F31" i="1"/>
  <c r="G31" i="1"/>
  <c r="D32" i="1"/>
  <c r="E32" i="1"/>
  <c r="F32" i="1"/>
  <c r="G32" i="1"/>
  <c r="D33" i="1"/>
  <c r="E33" i="1"/>
  <c r="F33" i="1"/>
  <c r="G33" i="1"/>
  <c r="D34" i="1"/>
  <c r="E34" i="1"/>
  <c r="F34" i="1"/>
  <c r="G34" i="1"/>
  <c r="D35" i="1"/>
  <c r="E35" i="1"/>
  <c r="F35" i="1"/>
  <c r="G35" i="1"/>
  <c r="D36" i="1"/>
  <c r="E36" i="1"/>
  <c r="F36" i="1"/>
  <c r="G36" i="1"/>
  <c r="D37" i="1"/>
  <c r="E37" i="1"/>
  <c r="F37" i="1"/>
  <c r="G37" i="1"/>
  <c r="D38" i="1"/>
  <c r="E38" i="1"/>
  <c r="F38" i="1"/>
  <c r="G38" i="1"/>
  <c r="D39" i="1"/>
  <c r="E39" i="1"/>
  <c r="F39" i="1"/>
  <c r="G39" i="1"/>
  <c r="D40" i="1"/>
  <c r="E40" i="1"/>
  <c r="F40" i="1"/>
  <c r="G40" i="1"/>
  <c r="D41" i="1"/>
  <c r="E41" i="1"/>
  <c r="F41" i="1"/>
  <c r="G41" i="1"/>
  <c r="D42" i="1"/>
  <c r="E42" i="1"/>
  <c r="F42" i="1"/>
  <c r="G42" i="1"/>
  <c r="D43" i="1"/>
  <c r="E43" i="1"/>
  <c r="F43" i="1"/>
  <c r="G43" i="1"/>
  <c r="D44" i="1"/>
  <c r="E44" i="1"/>
  <c r="F44" i="1"/>
  <c r="G44" i="1"/>
  <c r="D45" i="1"/>
  <c r="E45" i="1"/>
  <c r="F45" i="1"/>
  <c r="G45" i="1"/>
  <c r="D46" i="1"/>
  <c r="E46" i="1"/>
  <c r="F46" i="1"/>
  <c r="G46" i="1"/>
  <c r="D47" i="1"/>
  <c r="E47" i="1"/>
  <c r="F47" i="1"/>
  <c r="G47" i="1"/>
  <c r="D48" i="1"/>
  <c r="E48" i="1"/>
  <c r="F48" i="1"/>
  <c r="G48" i="1"/>
  <c r="D49" i="1"/>
  <c r="E49" i="1"/>
  <c r="F49" i="1"/>
  <c r="G49" i="1"/>
  <c r="D50" i="1"/>
  <c r="E50" i="1"/>
  <c r="F50" i="1"/>
  <c r="G50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D17" i="1"/>
  <c r="E17" i="1"/>
  <c r="F17" i="1"/>
  <c r="G17" i="1"/>
  <c r="D2" i="1"/>
  <c r="E2" i="1"/>
  <c r="F2" i="1"/>
  <c r="G2" i="1"/>
  <c r="D3" i="1"/>
  <c r="E3" i="1"/>
  <c r="F3" i="1"/>
  <c r="G3" i="1"/>
  <c r="D4" i="1"/>
  <c r="E4" i="1"/>
  <c r="F4" i="1"/>
  <c r="G4" i="1"/>
  <c r="D5" i="1"/>
  <c r="E5" i="1"/>
  <c r="F5" i="1"/>
  <c r="G5" i="1"/>
  <c r="D6" i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</calcChain>
</file>

<file path=xl/sharedStrings.xml><?xml version="1.0" encoding="utf-8"?>
<sst xmlns="http://schemas.openxmlformats.org/spreadsheetml/2006/main" count="301" uniqueCount="208">
  <si>
    <t>nama</t>
  </si>
  <si>
    <t>dusun</t>
  </si>
  <si>
    <t>rt</t>
  </si>
  <si>
    <t>rw</t>
  </si>
  <si>
    <t>desa</t>
  </si>
  <si>
    <t>keterangan</t>
  </si>
  <si>
    <t>tanggal</t>
  </si>
  <si>
    <t>no</t>
  </si>
  <si>
    <t>005</t>
  </si>
  <si>
    <t>008</t>
  </si>
  <si>
    <t>006</t>
  </si>
  <si>
    <t>007</t>
  </si>
  <si>
    <t>004</t>
  </si>
  <si>
    <t>002</t>
  </si>
  <si>
    <t>003</t>
  </si>
  <si>
    <t>011</t>
  </si>
  <si>
    <t>015</t>
  </si>
  <si>
    <t>010</t>
  </si>
  <si>
    <t>009</t>
  </si>
  <si>
    <t>001</t>
  </si>
  <si>
    <t>012</t>
  </si>
  <si>
    <t>013</t>
  </si>
  <si>
    <t>014</t>
  </si>
  <si>
    <t>Sindangjaya</t>
  </si>
  <si>
    <t>Sandingtaman</t>
  </si>
  <si>
    <t>Karoya</t>
  </si>
  <si>
    <t>Cipicung</t>
  </si>
  <si>
    <t>Nanggela</t>
  </si>
  <si>
    <t>Sanding</t>
  </si>
  <si>
    <t>Citaman</t>
  </si>
  <si>
    <t>Cidarma</t>
  </si>
  <si>
    <t>Tidak adanya jalur pejalan kaki yang terpisah, menyebabkan konflik dengan kendaraan.</t>
  </si>
  <si>
    <t>Kurangnya pengawasan terhadap keselamatan jalan, memicu pelanggaran lalu lintas.</t>
  </si>
  <si>
    <t>Kurangnya perencanaan jalan yang memadai, mengakibatkan kepadatan lalu lintas dan ketidaknyamanan pengguna jalan.</t>
  </si>
  <si>
    <t>Lampu jalan di depan rumah saya tidak menyala ketika malam.</t>
  </si>
  <si>
    <t>Jalan di sekitar lingkungan kami berlubang dan perlu diperbaiki.</t>
  </si>
  <si>
    <t>Sampah di taman umum tidak dibersihkan secara teratur.</t>
  </si>
  <si>
    <t>Sistem drainase di daerah kami tidak berfungsi dengan baik saat hujan.</t>
  </si>
  <si>
    <t>Ada kebisingan berlebihan dari pabrik yang mengganggu kenyamanan tinggal kami.</t>
  </si>
  <si>
    <t>Fasilitas olahraga seperti lapangan sepak bola dan lapangan basket rusak dan tidak diperbaiki.</t>
  </si>
  <si>
    <t>Tidak ada tempat penampungan sampah yang cukup di sekitar kami.</t>
  </si>
  <si>
    <t>Air minum dari kran di rumah kami terasa kotor dan berbau.</t>
  </si>
  <si>
    <t>Sekolah setempat kurang memadai dalam menyediakan fasilitas pendidikan yang memadai.</t>
  </si>
  <si>
    <t>Gang-gang di lingkungan kami tidak terawat dan menjadi sarang nyamuk.</t>
  </si>
  <si>
    <t>Perluasan jalan di sekitar kami menyebabkan kemacetan lalu lintas yang parah.</t>
  </si>
  <si>
    <t>Kualitas udara di lingkungan kami buruk karena polusi kendaraan.</t>
  </si>
  <si>
    <t>Rute angkutan umum ke daerah kami tidak memadai untuk masyarakat.</t>
  </si>
  <si>
    <t>Listrik sering mati dan pemadaman berlangsung lama di lingkungan kami.</t>
  </si>
  <si>
    <t>Tidak ada fasilitas kesehatan yang memadai di dekat tempat tinggal kami.</t>
  </si>
  <si>
    <t>Tingkat kejahatan di lingkungan kami meningkat dan perlu keamanan yang lebih baik.</t>
  </si>
  <si>
    <t>Tidak ada tempat bermain untuk anak-anak di sekitar kami.</t>
  </si>
  <si>
    <t>Kualitas air di sungai atau danau terdekat tercemar dan perlu diperbaiki.</t>
  </si>
  <si>
    <t>Ruang publik seperti taman dan area hijau tidak dirawat dengan baik.</t>
  </si>
  <si>
    <t>Kualitas penerangan di jalan-jalan kami buruk dan perlu ditingkatkan.</t>
  </si>
  <si>
    <t>Kurangnya tempat parkir yang memadai di sekitar toko dan pusat perbelanjaan.</t>
  </si>
  <si>
    <t>Kurangnya lapangan kerja di lingkungan kami membuat ekonomi warga sulit.</t>
  </si>
  <si>
    <t>Internet di daerah kami tidak stabil dan sering putus.</t>
  </si>
  <si>
    <t>Tidak adanya aksesibilitas bagi orang dengan kebutuhan khusus di tempat umum.</t>
  </si>
  <si>
    <t>Binatang liar seperti anjing liar menjadi masalah di lingkungan kami.</t>
  </si>
  <si>
    <t>Tidak ada jalur pejalan kaki yang aman di sekitar jalan-jalan utama.</t>
  </si>
  <si>
    <t>Tidak adanya ruang terbuka hijau yang cukup di dekat tempat tinggal kami.</t>
  </si>
  <si>
    <t>Tidak ada layanan angkutan umum pada larut malam di wilayah kami.</t>
  </si>
  <si>
    <t>Bangunan yang ditinggalkan dan tidak terawat di sekitar kami menjadi tempat tinggal bagi tikus dan serangga.</t>
  </si>
  <si>
    <t>Kurangnya tempat ibadah yang memadai di daerah kami.</t>
  </si>
  <si>
    <t>Sampah di pedesaan sering tidak terkelola dengan baik.</t>
  </si>
  <si>
    <t>Penggunaan pestisida berlebihan merusak lingkungan.</t>
  </si>
  <si>
    <t>Kualitas air sungai yang buruk.</t>
  </si>
  <si>
    <t>Penyusutan lapisan ozon di pedesaan.</t>
  </si>
  <si>
    <t>Penggunaan plastik berlebihan.</t>
  </si>
  <si>
    <t>Perubahan iklim yang merugikan petani.</t>
  </si>
  <si>
    <t>Penurunan populasi satwa liar.</t>
  </si>
  <si>
    <t>Kebakaran hutan yang sering terjadi.</t>
  </si>
  <si>
    <t>Pembuangan limbah medis yang tidak aman.</t>
  </si>
  <si>
    <t>Kebisingan dari pertambangan.</t>
  </si>
  <si>
    <t>Penggunaan bahan bakar fosil yang tinggi.</t>
  </si>
  <si>
    <t>Penggundulan hutan untuk pembangunan.</t>
  </si>
  <si>
    <t>Kekurangan fasilitas pengolahan limbah di lingkungan pedesaan</t>
  </si>
  <si>
    <t>Kekurangan lahan hijau dan taman di beberapa wilayah desa.</t>
  </si>
  <si>
    <t>Polusi udara akibat pembakaran sampah di masyarakat.</t>
  </si>
  <si>
    <t>Deforestasi yang merusak ekosistem alam di wilayahpedesaan .</t>
  </si>
  <si>
    <t>Air tanah tercemar oleh limbah pertanian yang menggunakan bahan kimia.</t>
  </si>
  <si>
    <t>Penebangan hutan liar yang tidak terkontrol membuat deforestasi yang mengkhawatirkan.</t>
  </si>
  <si>
    <t>Kekurangan fasilitas daur ulang di lingkungan atau wilayah desa sangat meresahkan.</t>
  </si>
  <si>
    <t>Kurangnya pengetahuan tentang konservasi yang ada .</t>
  </si>
  <si>
    <t>Tingginya tingkat pengangguran di daerah.</t>
  </si>
  <si>
    <t>Kurangnya akses pendidikan berkualitas.</t>
  </si>
  <si>
    <t>Tingginya tingkat kriminalitas dan keamanan yang rendah.</t>
  </si>
  <si>
    <t>Masalah narkoba dan penyalahgunaan.</t>
  </si>
  <si>
    <t>Ketidaksetaraan gender yang masih ada.</t>
  </si>
  <si>
    <t>Kemiskinan yang melanda beberapa keluarga.</t>
  </si>
  <si>
    <t>Gangguan sosial akibat konflik keluarga.</t>
  </si>
  <si>
    <t>Kurangnya fasilitas kesehatan yang memadai.</t>
  </si>
  <si>
    <t>Penyakit menular yang sering terjadi.</t>
  </si>
  <si>
    <t>Stigma sosial terhadap penyakit mental.</t>
  </si>
  <si>
    <t>Kurangnya akses ke layanan sosial.</t>
  </si>
  <si>
    <t>Masalah alkohol dan alkoholisme.</t>
  </si>
  <si>
    <t>Perlakuan diskriminatif terhadap minoritas.</t>
  </si>
  <si>
    <t>Kekerasan dalam rumah tangga yang tersembunyi.</t>
  </si>
  <si>
    <t>Masalah pernikahan usia muda.</t>
  </si>
  <si>
    <t>Ketidaksetaraan dalam distribusi kekayaan.</t>
  </si>
  <si>
    <t>Masalah kesejahteraan anak-anak.</t>
  </si>
  <si>
    <t>Isolasi sosial di kalangan lansia.</t>
  </si>
  <si>
    <t>Permasalahan migrasi dan urbanisasi.</t>
  </si>
  <si>
    <t>Kesenjangan sosial yang semakin melebar.</t>
  </si>
  <si>
    <t>2023-09-09</t>
  </si>
  <si>
    <t>2023-09-11</t>
  </si>
  <si>
    <t>2023-09-12</t>
  </si>
  <si>
    <t>2023-09-13</t>
  </si>
  <si>
    <t>2023-09-14</t>
  </si>
  <si>
    <t>2023-09-15</t>
  </si>
  <si>
    <t>2023-09-16</t>
  </si>
  <si>
    <t>2023-09-18</t>
  </si>
  <si>
    <t>2023-09-19</t>
  </si>
  <si>
    <t>2023-09-20</t>
  </si>
  <si>
    <t>2023-09-21</t>
  </si>
  <si>
    <t>2023-09-22</t>
  </si>
  <si>
    <t>2023-09-23</t>
  </si>
  <si>
    <t>2023-09-25</t>
  </si>
  <si>
    <t>2023-09-26</t>
  </si>
  <si>
    <t>RAGA ANANDA</t>
  </si>
  <si>
    <t>ABDUL</t>
  </si>
  <si>
    <t>YAYAH</t>
  </si>
  <si>
    <t>HIRO PRAYOGA ABDULLAH</t>
  </si>
  <si>
    <t>ANGGA</t>
  </si>
  <si>
    <t>HERMAWAN</t>
  </si>
  <si>
    <t>IPAH</t>
  </si>
  <si>
    <t>PAHRUL HUSAINI</t>
  </si>
  <si>
    <t>JAKARIA</t>
  </si>
  <si>
    <t>MARPUAH</t>
  </si>
  <si>
    <t>SITI NUR FADILAH</t>
  </si>
  <si>
    <t>JANA</t>
  </si>
  <si>
    <t>SOLIAH</t>
  </si>
  <si>
    <t>DANI AL HAMDANI</t>
  </si>
  <si>
    <t>SARJA</t>
  </si>
  <si>
    <t>RASWI</t>
  </si>
  <si>
    <t>INOH</t>
  </si>
  <si>
    <t>MUSLIHIN</t>
  </si>
  <si>
    <t>USMAN</t>
  </si>
  <si>
    <t>HANIAH</t>
  </si>
  <si>
    <t>MUMU ABDUL MUIN</t>
  </si>
  <si>
    <t>LIA WATI</t>
  </si>
  <si>
    <t>MILA MUAWALIAH</t>
  </si>
  <si>
    <t>MUHAMAD LUTFI AZIZ</t>
  </si>
  <si>
    <t>WAHAB HABIBULLOH</t>
  </si>
  <si>
    <t>YOYOH NURSOLIHAH</t>
  </si>
  <si>
    <t>ZIDNY FATHURROHMAN</t>
  </si>
  <si>
    <t>ALYA ASMA NABILA</t>
  </si>
  <si>
    <t>UMAR</t>
  </si>
  <si>
    <t>SUKAESIH</t>
  </si>
  <si>
    <t>YAYA AULIA</t>
  </si>
  <si>
    <t>DIDI JUNAEDI</t>
  </si>
  <si>
    <t>JENAL</t>
  </si>
  <si>
    <t>NIA KURNIATI</t>
  </si>
  <si>
    <t>RISNA</t>
  </si>
  <si>
    <t>RISNO</t>
  </si>
  <si>
    <t>AHYAR</t>
  </si>
  <si>
    <t>ROHMAN</t>
  </si>
  <si>
    <t>OJOH</t>
  </si>
  <si>
    <t>IPAN NOOR AJIZ</t>
  </si>
  <si>
    <t>ENDAH NURAJIJAH</t>
  </si>
  <si>
    <t>ROMLI</t>
  </si>
  <si>
    <t>OYOH</t>
  </si>
  <si>
    <t>ANWAR</t>
  </si>
  <si>
    <t>TATI</t>
  </si>
  <si>
    <t>NANA SUTISNA</t>
  </si>
  <si>
    <t>YATI</t>
  </si>
  <si>
    <t>JUANDA HERDIANSYAH SAPUTRA</t>
  </si>
  <si>
    <t>RAHMAT</t>
  </si>
  <si>
    <t>LILIS SURYANI</t>
  </si>
  <si>
    <t>RAIGINA SYAKILA MUSTIKA</t>
  </si>
  <si>
    <t>ANANG</t>
  </si>
  <si>
    <t>SITI SOPIAH</t>
  </si>
  <si>
    <t>MUHAMAD RIFQI</t>
  </si>
  <si>
    <t>KURDI</t>
  </si>
  <si>
    <t>SITI ASIYAH</t>
  </si>
  <si>
    <t>RINI APRIYANI</t>
  </si>
  <si>
    <t>TAOPIK HIDAYATULLOH</t>
  </si>
  <si>
    <t>MUHAMAD ALIF FIKRI</t>
  </si>
  <si>
    <t>YOYO</t>
  </si>
  <si>
    <t>ENUR</t>
  </si>
  <si>
    <t>MAMAY</t>
  </si>
  <si>
    <t>TARMAN</t>
  </si>
  <si>
    <t>DAYITI</t>
  </si>
  <si>
    <t>SURWITI</t>
  </si>
  <si>
    <t>MARYAH</t>
  </si>
  <si>
    <t>WARSO WIHARMA PUTRA</t>
  </si>
  <si>
    <t>ICIH BIN SUHARYA</t>
  </si>
  <si>
    <t>UHA</t>
  </si>
  <si>
    <t>DEDEH KURNIASIH</t>
  </si>
  <si>
    <t>NURLAELASARI</t>
  </si>
  <si>
    <t>AMELIA TRESNA LESTARI</t>
  </si>
  <si>
    <t>AGUS</t>
  </si>
  <si>
    <t>EMAY MARYATI</t>
  </si>
  <si>
    <t>MIA NURUL KHORIYAH</t>
  </si>
  <si>
    <t>IPAN NURDIN</t>
  </si>
  <si>
    <t>RASJA SUPRIATNA</t>
  </si>
  <si>
    <t>MUMUN MUNAWAROH</t>
  </si>
  <si>
    <t>MUHAMMAD FARHANULIBAD</t>
  </si>
  <si>
    <t>AZKIA TRI AMALIA</t>
  </si>
  <si>
    <t>AHIDIN</t>
  </si>
  <si>
    <t>ETI</t>
  </si>
  <si>
    <t>ADE RIZAL</t>
  </si>
  <si>
    <t>TATA</t>
  </si>
  <si>
    <t>CARSIH</t>
  </si>
  <si>
    <t>SOLIHIN</t>
  </si>
  <si>
    <t>ENTIN</t>
  </si>
  <si>
    <t>SARJONO</t>
  </si>
  <si>
    <t>YUMYATI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</si>
</sst>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0" fontId="2" fillId="0" borderId="0" xfId="0" applyFont="1"/>
    <xf numFmtId="0" fontId="0" fillId="0" borderId="0" xfId="1" applyNumberFormat="1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2"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laragon\www\wdio-dds\test\list\panjalu\sandingtaman\list_sandingtaman_1.xlsx" TargetMode="External"/><Relationship Id="rId1" Type="http://schemas.openxmlformats.org/officeDocument/2006/relationships/externalLinkPath" Target="list_sandingtaman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conf"/>
    </sheetNames>
    <sheetDataSet>
      <sheetData sheetId="0">
        <row r="42">
          <cell r="H42" t="str">
            <v>Pipa air tua sering bocor dan mengganggu pasokan air.</v>
          </cell>
        </row>
        <row r="43">
          <cell r="H43" t="str">
            <v>Keterbatasan aksesibilitas bagi penyandang disabilitas.</v>
          </cell>
        </row>
        <row r="44">
          <cell r="H44" t="str">
            <v>Minimnya tempat parkir untuk kendaraan umum di tempat kami.</v>
          </cell>
        </row>
        <row r="45">
          <cell r="H45" t="str">
            <v>Ketidaksetaraan pendapatan dan kesenjangan sosial yang semakin lebar, menciptakan keresahan di kalangan masyarakat.</v>
          </cell>
        </row>
        <row r="46">
          <cell r="H46" t="str">
            <v>Keterbatasan akses terhadap layanan kesehatan berkualitas, membuat banyak orang kesulitan mendapatkan perawatan yang dibutuhkan.</v>
          </cell>
        </row>
        <row r="47">
          <cell r="H47" t="str">
            <v>Kurangnya lapangan kerja dan peluang ekonomi yang memadai, meningkatkan tingkat pengangguran dan ketidakpastian pekerjaan.</v>
          </cell>
        </row>
        <row r="48">
          <cell r="H48" t="str">
            <v>Sistem pendidikan yang tidak merata dan kurang berkualitas, menghambat kemajuan sosial dan ekonomi bagi sebagian masyarakat.</v>
          </cell>
        </row>
        <row r="49">
          <cell r="H49" t="str">
            <v>Kurangnya perhatian terhadap isu lingkungan dan keberlanjutan, menciptakan ketidakpastian akan masa depan lingkungan hidup.</v>
          </cell>
        </row>
        <row r="50">
          <cell r="H50" t="str">
            <v>Maraknya kekerasan dan kriminalitas, menciptakan rasa takut dan tidak aman di lingkungan sekitar.</v>
          </cell>
        </row>
        <row r="51">
          <cell r="H51" t="str">
            <v>Keterbatasan akses terhadap perumahan yang layak dan terjangkau, menyebabkan masalah perumahan bagi banyak keluarga.</v>
          </cell>
        </row>
        <row r="52">
          <cell r="H52" t="str">
            <v>Ketidaksetaraan gender yang masih ada dalam berbagai aspek kehidupan, termasuk di tempat kerja dan dalam lingkungan domestik.</v>
          </cell>
        </row>
        <row r="53">
          <cell r="H53" t="str">
            <v>Tidak adanya jaringan pengaman sosial yang memadai, menyebabkan kelompok rentan sulit mendapatkan dukungan saat menghadapi kesulitan.</v>
          </cell>
        </row>
        <row r="54">
          <cell r="H54" t="str">
            <v>Isu diskriminasi rasial dan etnis yang terus muncul, menciptakan ketegangan dan konflik di antara berbagai kelompok masyarakat.</v>
          </cell>
        </row>
        <row r="55">
          <cell r="H55" t="str">
            <v>Jalan tidak ramah lingkungan, tanpa pohon atau taman penyerap polusi.</v>
          </cell>
        </row>
        <row r="56">
          <cell r="H56" t="str">
            <v>Marka jalan yang pudar atau tidak terlihat jelas, meningkatkan risiko kecelakaan.</v>
          </cell>
        </row>
        <row r="57">
          <cell r="H57" t="str">
            <v>Kurangnya jalan alternatif untuk mengurangi kepadatan lalu lintas di ruas jalan utama.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EDF8F-AF7E-4CFD-AD2A-76F45302569C}">
  <dimension ref="A1:I90"/>
  <sheetViews>
    <sheetView tabSelected="1" topLeftCell="A26" workbookViewId="0">
      <selection activeCell="H18" sqref="H18:H43"/>
    </sheetView>
  </sheetViews>
  <sheetFormatPr defaultRowHeight="14.5" x14ac:dyDescent="0.35"/>
  <cols>
    <col min="2" max="2" width="14.36328125" style="1" customWidth="1"/>
    <col min="3" max="3" width="31.08984375" customWidth="1"/>
    <col min="4" max="4" width="15.54296875" customWidth="1"/>
    <col min="5" max="6" width="8.7265625" style="1"/>
    <col min="7" max="7" width="14.90625" customWidth="1"/>
    <col min="8" max="8" width="17.1796875" customWidth="1"/>
  </cols>
  <sheetData>
    <row r="1" spans="1:9" x14ac:dyDescent="0.35">
      <c r="A1" s="5" t="s">
        <v>7</v>
      </c>
      <c r="B1" s="6" t="s">
        <v>6</v>
      </c>
      <c r="C1" s="5" t="s">
        <v>0</v>
      </c>
      <c r="D1" s="5" t="s">
        <v>1</v>
      </c>
      <c r="E1" s="6" t="s">
        <v>2</v>
      </c>
      <c r="F1" s="6" t="s">
        <v>3</v>
      </c>
      <c r="G1" s="5" t="s">
        <v>4</v>
      </c>
      <c r="H1" s="5" t="s">
        <v>5</v>
      </c>
    </row>
    <row r="2" spans="1:9" x14ac:dyDescent="0.35">
      <c r="A2">
        <v>1</v>
      </c>
      <c r="B2" s="1" t="s">
        <v>104</v>
      </c>
      <c r="C2" s="2" t="s">
        <v>119</v>
      </c>
      <c r="D2" s="2" t="str">
        <f ca="1">INDEX(conf!$B$2:$D$16,RANDBETWEEN(1,7),1)</f>
        <v>Citaman</v>
      </c>
      <c r="E2" s="2" t="str">
        <f ca="1">INDEX(conf!$B$2:$D$16,RANDBETWEEN(1,15),3)</f>
        <v>009</v>
      </c>
      <c r="F2" s="2" t="str">
        <f ca="1">INDEX(conf!$B$2:$D$16,RANDBETWEEN(1,15),2)</f>
        <v>010</v>
      </c>
      <c r="G2" s="3" t="str">
        <f>conf!$A$2</f>
        <v>Sandingtaman</v>
      </c>
      <c r="I2">
        <f>LEN([1]Sheet1!H42)</f>
        <v>53</v>
      </c>
    </row>
    <row r="3" spans="1:9" x14ac:dyDescent="0.35">
      <c r="A3">
        <v>2</v>
      </c>
      <c r="B3" s="1" t="s">
        <v>104</v>
      </c>
      <c r="C3" s="2" t="s">
        <v>120</v>
      </c>
      <c r="D3" s="2" t="str">
        <f ca="1">INDEX(conf!$B$2:$D$16,RANDBETWEEN(1,7),1)</f>
        <v>Cidarma</v>
      </c>
      <c r="E3" s="2" t="str">
        <f ca="1">INDEX(conf!$B$2:$D$16,RANDBETWEEN(1,15),3)</f>
        <v>005</v>
      </c>
      <c r="F3" s="2" t="str">
        <f ca="1">INDEX(conf!$B$2:$D$16,RANDBETWEEN(1,15),2)</f>
        <v>010</v>
      </c>
      <c r="G3" s="3" t="str">
        <f>conf!$A$2</f>
        <v>Sandingtaman</v>
      </c>
      <c r="I3">
        <f>LEN([1]Sheet1!H43)</f>
        <v>55</v>
      </c>
    </row>
    <row r="4" spans="1:9" x14ac:dyDescent="0.35">
      <c r="A4">
        <v>3</v>
      </c>
      <c r="B4" s="1" t="s">
        <v>104</v>
      </c>
      <c r="C4" s="2" t="s">
        <v>121</v>
      </c>
      <c r="D4" s="2" t="str">
        <f ca="1">INDEX(conf!$B$2:$D$16,RANDBETWEEN(1,7),1)</f>
        <v>Cidarma</v>
      </c>
      <c r="E4" s="2" t="str">
        <f ca="1">INDEX(conf!$B$2:$D$16,RANDBETWEEN(1,15),3)</f>
        <v>005</v>
      </c>
      <c r="F4" s="2" t="str">
        <f ca="1">INDEX(conf!$B$2:$D$16,RANDBETWEEN(1,15),2)</f>
        <v>003</v>
      </c>
      <c r="G4" s="3" t="str">
        <f>conf!$A$2</f>
        <v>Sandingtaman</v>
      </c>
      <c r="I4">
        <f>LEN([1]Sheet1!H44)</f>
        <v>59</v>
      </c>
    </row>
    <row r="5" spans="1:9" x14ac:dyDescent="0.35">
      <c r="A5">
        <v>4</v>
      </c>
      <c r="B5" s="1" t="s">
        <v>104</v>
      </c>
      <c r="C5" s="2" t="s">
        <v>122</v>
      </c>
      <c r="D5" s="2" t="str">
        <f ca="1">INDEX(conf!$B$2:$D$16,RANDBETWEEN(1,7),1)</f>
        <v>Nanggela</v>
      </c>
      <c r="E5" s="2" t="str">
        <f ca="1">INDEX(conf!$B$2:$D$16,RANDBETWEEN(1,15),3)</f>
        <v>004</v>
      </c>
      <c r="F5" s="2" t="str">
        <f ca="1">INDEX(conf!$B$2:$D$16,RANDBETWEEN(1,15),2)</f>
        <v>013</v>
      </c>
      <c r="G5" s="3" t="str">
        <f>conf!$A$2</f>
        <v>Sandingtaman</v>
      </c>
      <c r="I5">
        <f>LEN([1]Sheet1!H45)</f>
        <v>115</v>
      </c>
    </row>
    <row r="6" spans="1:9" x14ac:dyDescent="0.35">
      <c r="A6">
        <v>5</v>
      </c>
      <c r="B6" s="1" t="s">
        <v>104</v>
      </c>
      <c r="C6" s="2" t="s">
        <v>123</v>
      </c>
      <c r="D6" s="2" t="str">
        <f ca="1">INDEX(conf!$B$2:$D$16,RANDBETWEEN(1,7),1)</f>
        <v>Nanggela</v>
      </c>
      <c r="E6" s="2" t="str">
        <f ca="1">INDEX(conf!$B$2:$D$16,RANDBETWEEN(1,15),3)</f>
        <v>014</v>
      </c>
      <c r="F6" s="2" t="str">
        <f ca="1">INDEX(conf!$B$2:$D$16,RANDBETWEEN(1,15),2)</f>
        <v>009</v>
      </c>
      <c r="G6" s="3" t="str">
        <f>conf!$A$2</f>
        <v>Sandingtaman</v>
      </c>
      <c r="I6">
        <f>LEN([1]Sheet1!H46)</f>
        <v>128</v>
      </c>
    </row>
    <row r="7" spans="1:9" x14ac:dyDescent="0.35">
      <c r="A7">
        <v>6</v>
      </c>
      <c r="B7" s="1" t="s">
        <v>104</v>
      </c>
      <c r="C7" s="2" t="s">
        <v>124</v>
      </c>
      <c r="D7" s="2" t="str">
        <f ca="1">INDEX(conf!$B$2:$D$16,RANDBETWEEN(1,7),1)</f>
        <v>Citaman</v>
      </c>
      <c r="E7" s="2" t="str">
        <f ca="1">INDEX(conf!$B$2:$D$16,RANDBETWEEN(1,15),3)</f>
        <v>010</v>
      </c>
      <c r="F7" s="2" t="str">
        <f ca="1">INDEX(conf!$B$2:$D$16,RANDBETWEEN(1,15),2)</f>
        <v>014</v>
      </c>
      <c r="G7" s="3" t="str">
        <f>conf!$A$2</f>
        <v>Sandingtaman</v>
      </c>
      <c r="I7">
        <f>LEN([1]Sheet1!H47)</f>
        <v>122</v>
      </c>
    </row>
    <row r="8" spans="1:9" x14ac:dyDescent="0.35">
      <c r="A8">
        <v>7</v>
      </c>
      <c r="B8" s="1" t="s">
        <v>105</v>
      </c>
      <c r="C8" s="2" t="s">
        <v>125</v>
      </c>
      <c r="D8" s="2" t="str">
        <f ca="1">INDEX(conf!$B$2:$D$16,RANDBETWEEN(1,7),1)</f>
        <v>Nanggela</v>
      </c>
      <c r="E8" s="2" t="str">
        <f ca="1">INDEX(conf!$B$2:$D$16,RANDBETWEEN(1,15),3)</f>
        <v>007</v>
      </c>
      <c r="F8" s="2" t="str">
        <f ca="1">INDEX(conf!$B$2:$D$16,RANDBETWEEN(1,15),2)</f>
        <v>002</v>
      </c>
      <c r="G8" s="3" t="str">
        <f>conf!$A$2</f>
        <v>Sandingtaman</v>
      </c>
      <c r="I8">
        <f>LEN([1]Sheet1!H48)</f>
        <v>124</v>
      </c>
    </row>
    <row r="9" spans="1:9" x14ac:dyDescent="0.35">
      <c r="A9">
        <v>8</v>
      </c>
      <c r="B9" s="1" t="s">
        <v>105</v>
      </c>
      <c r="C9" s="2" t="s">
        <v>126</v>
      </c>
      <c r="D9" s="2" t="str">
        <f ca="1">INDEX(conf!$B$2:$D$16,RANDBETWEEN(1,7),1)</f>
        <v>Sanding</v>
      </c>
      <c r="E9" s="2" t="str">
        <f ca="1">INDEX(conf!$B$2:$D$16,RANDBETWEEN(1,15),3)</f>
        <v>008</v>
      </c>
      <c r="F9" s="2" t="str">
        <f ca="1">INDEX(conf!$B$2:$D$16,RANDBETWEEN(1,15),2)</f>
        <v>007</v>
      </c>
      <c r="G9" s="3" t="str">
        <f>conf!$A$2</f>
        <v>Sandingtaman</v>
      </c>
      <c r="I9">
        <f>LEN([1]Sheet1!H49)</f>
        <v>123</v>
      </c>
    </row>
    <row r="10" spans="1:9" x14ac:dyDescent="0.35">
      <c r="A10">
        <v>9</v>
      </c>
      <c r="B10" s="1" t="s">
        <v>105</v>
      </c>
      <c r="C10" s="2" t="s">
        <v>127</v>
      </c>
      <c r="D10" s="2" t="str">
        <f ca="1">INDEX(conf!$B$2:$D$16,RANDBETWEEN(1,7),1)</f>
        <v>Citaman</v>
      </c>
      <c r="E10" s="2" t="str">
        <f ca="1">INDEX(conf!$B$2:$D$16,RANDBETWEEN(1,15),3)</f>
        <v>005</v>
      </c>
      <c r="F10" s="2" t="str">
        <f ca="1">INDEX(conf!$B$2:$D$16,RANDBETWEEN(1,15),2)</f>
        <v>014</v>
      </c>
      <c r="G10" s="3" t="str">
        <f>conf!$A$2</f>
        <v>Sandingtaman</v>
      </c>
      <c r="I10">
        <f>LEN([1]Sheet1!H50)</f>
        <v>97</v>
      </c>
    </row>
    <row r="11" spans="1:9" x14ac:dyDescent="0.35">
      <c r="A11">
        <v>10</v>
      </c>
      <c r="B11" s="1" t="s">
        <v>105</v>
      </c>
      <c r="C11" s="2" t="s">
        <v>128</v>
      </c>
      <c r="D11" s="2" t="str">
        <f ca="1">INDEX(conf!$B$2:$D$16,RANDBETWEEN(1,7),1)</f>
        <v>Cipicung</v>
      </c>
      <c r="E11" s="2" t="str">
        <f ca="1">INDEX(conf!$B$2:$D$16,RANDBETWEEN(1,15),3)</f>
        <v>013</v>
      </c>
      <c r="F11" s="2" t="str">
        <f ca="1">INDEX(conf!$B$2:$D$16,RANDBETWEEN(1,15),2)</f>
        <v>010</v>
      </c>
      <c r="G11" s="3" t="str">
        <f>conf!$A$2</f>
        <v>Sandingtaman</v>
      </c>
      <c r="I11">
        <f>LEN([1]Sheet1!H51)</f>
        <v>116</v>
      </c>
    </row>
    <row r="12" spans="1:9" x14ac:dyDescent="0.35">
      <c r="A12">
        <v>11</v>
      </c>
      <c r="B12" s="1" t="s">
        <v>105</v>
      </c>
      <c r="C12" s="2" t="s">
        <v>129</v>
      </c>
      <c r="D12" s="2" t="str">
        <f ca="1">INDEX(conf!$B$2:$D$16,RANDBETWEEN(1,7),1)</f>
        <v>Nanggela</v>
      </c>
      <c r="E12" s="2" t="str">
        <f ca="1">INDEX(conf!$B$2:$D$16,RANDBETWEEN(1,15),3)</f>
        <v>002</v>
      </c>
      <c r="F12" s="2" t="str">
        <f ca="1">INDEX(conf!$B$2:$D$16,RANDBETWEEN(1,15),2)</f>
        <v>003</v>
      </c>
      <c r="G12" s="3" t="str">
        <f>conf!$A$2</f>
        <v>Sandingtaman</v>
      </c>
      <c r="I12">
        <f>LEN([1]Sheet1!H52)</f>
        <v>125</v>
      </c>
    </row>
    <row r="13" spans="1:9" x14ac:dyDescent="0.35">
      <c r="A13">
        <v>12</v>
      </c>
      <c r="B13" s="1" t="s">
        <v>105</v>
      </c>
      <c r="C13" s="2" t="s">
        <v>130</v>
      </c>
      <c r="D13" s="2" t="str">
        <f ca="1">INDEX(conf!$B$2:$D$16,RANDBETWEEN(1,7),1)</f>
        <v>Citaman</v>
      </c>
      <c r="E13" s="2" t="str">
        <f ca="1">INDEX(conf!$B$2:$D$16,RANDBETWEEN(1,15),3)</f>
        <v>014</v>
      </c>
      <c r="F13" s="2" t="str">
        <f ca="1">INDEX(conf!$B$2:$D$16,RANDBETWEEN(1,15),2)</f>
        <v>013</v>
      </c>
      <c r="G13" s="3" t="str">
        <f>conf!$A$2</f>
        <v>Sandingtaman</v>
      </c>
      <c r="I13">
        <f>LEN([1]Sheet1!H53)</f>
        <v>133</v>
      </c>
    </row>
    <row r="14" spans="1:9" x14ac:dyDescent="0.35">
      <c r="A14">
        <v>13</v>
      </c>
      <c r="B14" s="1" t="s">
        <v>106</v>
      </c>
      <c r="C14" s="2" t="s">
        <v>131</v>
      </c>
      <c r="D14" s="2" t="str">
        <f ca="1">INDEX(conf!$B$2:$D$16,RANDBETWEEN(1,7),1)</f>
        <v>Nanggela</v>
      </c>
      <c r="E14" s="2" t="str">
        <f ca="1">INDEX(conf!$B$2:$D$16,RANDBETWEEN(1,15),3)</f>
        <v>001</v>
      </c>
      <c r="F14" s="2" t="str">
        <f ca="1">INDEX(conf!$B$2:$D$16,RANDBETWEEN(1,15),2)</f>
        <v>015</v>
      </c>
      <c r="G14" s="3" t="str">
        <f>conf!$A$2</f>
        <v>Sandingtaman</v>
      </c>
      <c r="I14">
        <f>LEN([1]Sheet1!H54)</f>
        <v>127</v>
      </c>
    </row>
    <row r="15" spans="1:9" x14ac:dyDescent="0.35">
      <c r="A15">
        <v>14</v>
      </c>
      <c r="B15" s="1" t="s">
        <v>106</v>
      </c>
      <c r="C15" s="2" t="s">
        <v>132</v>
      </c>
      <c r="D15" s="2" t="str">
        <f ca="1">INDEX(conf!$B$2:$D$16,RANDBETWEEN(1,7),1)</f>
        <v>Cidarma</v>
      </c>
      <c r="E15" s="2" t="str">
        <f ca="1">INDEX(conf!$B$2:$D$16,RANDBETWEEN(1,15),3)</f>
        <v>001</v>
      </c>
      <c r="F15" s="2" t="str">
        <f ca="1">INDEX(conf!$B$2:$D$16,RANDBETWEEN(1,15),2)</f>
        <v>008</v>
      </c>
      <c r="G15" s="3" t="str">
        <f>conf!$A$2</f>
        <v>Sandingtaman</v>
      </c>
      <c r="I15">
        <f>LEN([1]Sheet1!H55)</f>
        <v>69</v>
      </c>
    </row>
    <row r="16" spans="1:9" x14ac:dyDescent="0.35">
      <c r="A16">
        <v>15</v>
      </c>
      <c r="B16" s="1" t="s">
        <v>106</v>
      </c>
      <c r="C16" s="2" t="s">
        <v>133</v>
      </c>
      <c r="D16" s="2" t="str">
        <f ca="1">INDEX(conf!$B$2:$D$16,RANDBETWEEN(1,7),1)</f>
        <v>Citaman</v>
      </c>
      <c r="E16" s="2" t="str">
        <f ca="1">INDEX(conf!$B$2:$D$16,RANDBETWEEN(1,15),3)</f>
        <v>007</v>
      </c>
      <c r="F16" s="2" t="str">
        <f ca="1">INDEX(conf!$B$2:$D$16,RANDBETWEEN(1,15),2)</f>
        <v>001</v>
      </c>
      <c r="G16" s="3" t="str">
        <f>conf!$A$2</f>
        <v>Sandingtaman</v>
      </c>
      <c r="I16">
        <f>LEN([1]Sheet1!H56)</f>
        <v>81</v>
      </c>
    </row>
    <row r="17" spans="1:9" x14ac:dyDescent="0.35">
      <c r="A17">
        <v>16</v>
      </c>
      <c r="B17" s="1" t="s">
        <v>106</v>
      </c>
      <c r="C17" s="2" t="s">
        <v>134</v>
      </c>
      <c r="D17" s="2" t="str">
        <f ca="1">INDEX(conf!$B$2:$D$16,RANDBETWEEN(1,7),1)</f>
        <v>Karoya</v>
      </c>
      <c r="E17" s="2" t="str">
        <f ca="1">INDEX(conf!$B$2:$D$16,RANDBETWEEN(1,15),3)</f>
        <v>004</v>
      </c>
      <c r="F17" s="2" t="str">
        <f ca="1">INDEX(conf!$B$2:$D$16,RANDBETWEEN(1,15),2)</f>
        <v>012</v>
      </c>
      <c r="G17" s="3" t="str">
        <f>conf!$A$2</f>
        <v>Sandingtaman</v>
      </c>
      <c r="I17">
        <f>LEN([1]Sheet1!H57)</f>
        <v>86</v>
      </c>
    </row>
    <row r="18" spans="1:9" x14ac:dyDescent="0.35">
      <c r="A18">
        <v>17</v>
      </c>
      <c r="B18" s="1" t="s">
        <v>106</v>
      </c>
      <c r="C18" s="2" t="s">
        <v>135</v>
      </c>
      <c r="D18" s="2" t="str">
        <f ca="1">INDEX(conf!$B$2:$D$16,RANDBETWEEN(1,7),1)</f>
        <v>Karoya</v>
      </c>
      <c r="E18" s="2" t="str">
        <f ca="1">INDEX(conf!$B$2:$D$16,RANDBETWEEN(1,15),3)</f>
        <v>012</v>
      </c>
      <c r="F18" s="2" t="str">
        <f ca="1">INDEX(conf!$B$2:$D$16,RANDBETWEEN(1,15),2)</f>
        <v>006</v>
      </c>
      <c r="G18" s="3" t="str">
        <f>conf!$A$2</f>
        <v>Sandingtaman</v>
      </c>
      <c r="H18" t="s">
        <v>31</v>
      </c>
      <c r="I18">
        <f>LEN(Sheet1!H18)</f>
        <v>84</v>
      </c>
    </row>
    <row r="19" spans="1:9" x14ac:dyDescent="0.35">
      <c r="A19">
        <v>18</v>
      </c>
      <c r="B19" s="1" t="s">
        <v>106</v>
      </c>
      <c r="C19" s="2" t="s">
        <v>136</v>
      </c>
      <c r="D19" s="2" t="str">
        <f ca="1">INDEX(conf!$B$2:$D$16,RANDBETWEEN(1,7),1)</f>
        <v>Karoya</v>
      </c>
      <c r="E19" s="2" t="str">
        <f ca="1">INDEX(conf!$B$2:$D$16,RANDBETWEEN(1,15),3)</f>
        <v>012</v>
      </c>
      <c r="F19" s="2" t="str">
        <f ca="1">INDEX(conf!$B$2:$D$16,RANDBETWEEN(1,15),2)</f>
        <v>008</v>
      </c>
      <c r="G19" s="3" t="str">
        <f>conf!$A$2</f>
        <v>Sandingtaman</v>
      </c>
      <c r="H19" t="s">
        <v>32</v>
      </c>
      <c r="I19">
        <f>LEN(Sheet1!H19)</f>
        <v>80</v>
      </c>
    </row>
    <row r="20" spans="1:9" x14ac:dyDescent="0.35">
      <c r="A20">
        <v>19</v>
      </c>
      <c r="B20" s="1" t="s">
        <v>107</v>
      </c>
      <c r="C20" s="2" t="s">
        <v>137</v>
      </c>
      <c r="D20" s="2" t="str">
        <f ca="1">INDEX(conf!$B$2:$D$16,RANDBETWEEN(1,7),1)</f>
        <v>Sindangjaya</v>
      </c>
      <c r="E20" s="2" t="str">
        <f ca="1">INDEX(conf!$B$2:$D$16,RANDBETWEEN(1,15),3)</f>
        <v>004</v>
      </c>
      <c r="F20" s="2" t="str">
        <f ca="1">INDEX(conf!$B$2:$D$16,RANDBETWEEN(1,15),2)</f>
        <v>003</v>
      </c>
      <c r="G20" s="3" t="str">
        <f>conf!$A$2</f>
        <v>Sandingtaman</v>
      </c>
      <c r="H20" t="s">
        <v>33</v>
      </c>
      <c r="I20">
        <f>LEN(Sheet1!H20)</f>
        <v>113</v>
      </c>
    </row>
    <row r="21" spans="1:9" x14ac:dyDescent="0.35">
      <c r="A21">
        <v>20</v>
      </c>
      <c r="B21" s="1" t="s">
        <v>107</v>
      </c>
      <c r="C21" s="2" t="s">
        <v>138</v>
      </c>
      <c r="D21" s="2" t="str">
        <f ca="1">INDEX(conf!$B$2:$D$16,RANDBETWEEN(1,7),1)</f>
        <v>Cidarma</v>
      </c>
      <c r="E21" s="2" t="str">
        <f ca="1">INDEX(conf!$B$2:$D$16,RANDBETWEEN(1,15),3)</f>
        <v>012</v>
      </c>
      <c r="F21" s="2" t="str">
        <f ca="1">INDEX(conf!$B$2:$D$16,RANDBETWEEN(1,15),2)</f>
        <v>007</v>
      </c>
      <c r="G21" s="3" t="str">
        <f>conf!$A$2</f>
        <v>Sandingtaman</v>
      </c>
      <c r="H21" t="s">
        <v>34</v>
      </c>
      <c r="I21">
        <f>LEN(Sheet1!H21)</f>
        <v>59</v>
      </c>
    </row>
    <row r="22" spans="1:9" x14ac:dyDescent="0.35">
      <c r="A22">
        <v>21</v>
      </c>
      <c r="B22" s="1" t="s">
        <v>107</v>
      </c>
      <c r="C22" s="2" t="s">
        <v>139</v>
      </c>
      <c r="D22" s="2" t="str">
        <f ca="1">INDEX(conf!$B$2:$D$16,RANDBETWEEN(1,7),1)</f>
        <v>Nanggela</v>
      </c>
      <c r="E22" s="2" t="str">
        <f ca="1">INDEX(conf!$B$2:$D$16,RANDBETWEEN(1,15),3)</f>
        <v>013</v>
      </c>
      <c r="F22" s="2" t="str">
        <f ca="1">INDEX(conf!$B$2:$D$16,RANDBETWEEN(1,15),2)</f>
        <v>013</v>
      </c>
      <c r="G22" s="3" t="str">
        <f>conf!$A$2</f>
        <v>Sandingtaman</v>
      </c>
      <c r="H22" t="s">
        <v>35</v>
      </c>
      <c r="I22">
        <f>LEN(Sheet1!H22)</f>
        <v>64</v>
      </c>
    </row>
    <row r="23" spans="1:9" x14ac:dyDescent="0.35">
      <c r="A23">
        <v>22</v>
      </c>
      <c r="B23" s="1" t="s">
        <v>107</v>
      </c>
      <c r="C23" s="2" t="s">
        <v>140</v>
      </c>
      <c r="D23" s="2" t="str">
        <f ca="1">INDEX(conf!$B$2:$D$16,RANDBETWEEN(1,7),1)</f>
        <v>Cipicung</v>
      </c>
      <c r="E23" s="2" t="str">
        <f ca="1">INDEX(conf!$B$2:$D$16,RANDBETWEEN(1,15),3)</f>
        <v>007</v>
      </c>
      <c r="F23" s="2" t="str">
        <f ca="1">INDEX(conf!$B$2:$D$16,RANDBETWEEN(1,15),2)</f>
        <v>015</v>
      </c>
      <c r="G23" s="3" t="str">
        <f>conf!$A$2</f>
        <v>Sandingtaman</v>
      </c>
      <c r="H23" s="4" t="s">
        <v>36</v>
      </c>
      <c r="I23">
        <f>LEN(Sheet1!H23)</f>
        <v>54</v>
      </c>
    </row>
    <row r="24" spans="1:9" x14ac:dyDescent="0.35">
      <c r="A24">
        <v>23</v>
      </c>
      <c r="B24" s="1" t="s">
        <v>107</v>
      </c>
      <c r="C24" s="2" t="s">
        <v>141</v>
      </c>
      <c r="D24" s="2" t="str">
        <f ca="1">INDEX(conf!$B$2:$D$16,RANDBETWEEN(1,7),1)</f>
        <v>Cipicung</v>
      </c>
      <c r="E24" s="2" t="str">
        <f ca="1">INDEX(conf!$B$2:$D$16,RANDBETWEEN(1,15),3)</f>
        <v>013</v>
      </c>
      <c r="F24" s="2" t="str">
        <f ca="1">INDEX(conf!$B$2:$D$16,RANDBETWEEN(1,15),2)</f>
        <v>008</v>
      </c>
      <c r="G24" s="3" t="str">
        <f>conf!$A$2</f>
        <v>Sandingtaman</v>
      </c>
      <c r="H24" s="4" t="s">
        <v>37</v>
      </c>
      <c r="I24">
        <f>LEN(Sheet1!H24)</f>
        <v>70</v>
      </c>
    </row>
    <row r="25" spans="1:9" x14ac:dyDescent="0.35">
      <c r="A25">
        <v>24</v>
      </c>
      <c r="B25" s="1" t="s">
        <v>107</v>
      </c>
      <c r="C25" s="2" t="s">
        <v>142</v>
      </c>
      <c r="D25" s="2" t="str">
        <f ca="1">INDEX(conf!$B$2:$D$16,RANDBETWEEN(1,7),1)</f>
        <v>Karoya</v>
      </c>
      <c r="E25" s="2" t="str">
        <f ca="1">INDEX(conf!$B$2:$D$16,RANDBETWEEN(1,15),3)</f>
        <v>001</v>
      </c>
      <c r="F25" s="2" t="str">
        <f ca="1">INDEX(conf!$B$2:$D$16,RANDBETWEEN(1,15),2)</f>
        <v>009</v>
      </c>
      <c r="G25" s="3" t="str">
        <f>conf!$A$2</f>
        <v>Sandingtaman</v>
      </c>
      <c r="H25" s="4" t="s">
        <v>38</v>
      </c>
      <c r="I25">
        <f>LEN(Sheet1!H25)</f>
        <v>78</v>
      </c>
    </row>
    <row r="26" spans="1:9" x14ac:dyDescent="0.35">
      <c r="A26">
        <v>25</v>
      </c>
      <c r="B26" s="1" t="s">
        <v>108</v>
      </c>
      <c r="C26" s="2" t="s">
        <v>143</v>
      </c>
      <c r="D26" s="2" t="str">
        <f ca="1">INDEX(conf!$B$2:$D$16,RANDBETWEEN(1,7),1)</f>
        <v>Cipicung</v>
      </c>
      <c r="E26" s="2" t="str">
        <f ca="1">INDEX(conf!$B$2:$D$16,RANDBETWEEN(1,15),3)</f>
        <v>011</v>
      </c>
      <c r="F26" s="2" t="str">
        <f ca="1">INDEX(conf!$B$2:$D$16,RANDBETWEEN(1,15),2)</f>
        <v>002</v>
      </c>
      <c r="G26" s="3" t="str">
        <f>conf!$A$2</f>
        <v>Sandingtaman</v>
      </c>
      <c r="H26" s="4" t="s">
        <v>39</v>
      </c>
      <c r="I26">
        <f>LEN(Sheet1!H26)</f>
        <v>94</v>
      </c>
    </row>
    <row r="27" spans="1:9" x14ac:dyDescent="0.35">
      <c r="A27">
        <v>26</v>
      </c>
      <c r="B27" s="1" t="s">
        <v>108</v>
      </c>
      <c r="C27" s="2" t="s">
        <v>144</v>
      </c>
      <c r="D27" s="2" t="str">
        <f ca="1">INDEX(conf!$B$2:$D$16,RANDBETWEEN(1,7),1)</f>
        <v>Cidarma</v>
      </c>
      <c r="E27" s="2" t="str">
        <f ca="1">INDEX(conf!$B$2:$D$16,RANDBETWEEN(1,15),3)</f>
        <v>004</v>
      </c>
      <c r="F27" s="2" t="str">
        <f ca="1">INDEX(conf!$B$2:$D$16,RANDBETWEEN(1,15),2)</f>
        <v>006</v>
      </c>
      <c r="G27" s="3" t="str">
        <f>conf!$A$2</f>
        <v>Sandingtaman</v>
      </c>
      <c r="H27" s="4" t="s">
        <v>40</v>
      </c>
      <c r="I27">
        <f>LEN(Sheet1!H27)</f>
        <v>63</v>
      </c>
    </row>
    <row r="28" spans="1:9" x14ac:dyDescent="0.35">
      <c r="A28">
        <v>27</v>
      </c>
      <c r="B28" s="1" t="s">
        <v>108</v>
      </c>
      <c r="C28" s="2" t="s">
        <v>145</v>
      </c>
      <c r="D28" s="2" t="str">
        <f ca="1">INDEX(conf!$B$2:$D$16,RANDBETWEEN(1,7),1)</f>
        <v>Cidarma</v>
      </c>
      <c r="E28" s="2" t="str">
        <f ca="1">INDEX(conf!$B$2:$D$16,RANDBETWEEN(1,15),3)</f>
        <v>014</v>
      </c>
      <c r="F28" s="2" t="str">
        <f ca="1">INDEX(conf!$B$2:$D$16,RANDBETWEEN(1,15),2)</f>
        <v>014</v>
      </c>
      <c r="G28" s="3" t="str">
        <f>conf!$A$2</f>
        <v>Sandingtaman</v>
      </c>
      <c r="H28" s="4" t="s">
        <v>41</v>
      </c>
      <c r="I28">
        <f>LEN(Sheet1!H28)</f>
        <v>58</v>
      </c>
    </row>
    <row r="29" spans="1:9" x14ac:dyDescent="0.35">
      <c r="A29">
        <v>28</v>
      </c>
      <c r="B29" s="1" t="s">
        <v>108</v>
      </c>
      <c r="C29" s="2" t="s">
        <v>146</v>
      </c>
      <c r="D29" s="2" t="str">
        <f ca="1">INDEX(conf!$B$2:$D$16,RANDBETWEEN(1,7),1)</f>
        <v>Sanding</v>
      </c>
      <c r="E29" s="2" t="str">
        <f ca="1">INDEX(conf!$B$2:$D$16,RANDBETWEEN(1,15),3)</f>
        <v>006</v>
      </c>
      <c r="F29" s="2" t="str">
        <f ca="1">INDEX(conf!$B$2:$D$16,RANDBETWEEN(1,15),2)</f>
        <v>011</v>
      </c>
      <c r="G29" s="3" t="str">
        <f>conf!$A$2</f>
        <v>Sandingtaman</v>
      </c>
      <c r="H29" s="4" t="s">
        <v>42</v>
      </c>
      <c r="I29">
        <f t="shared" ref="I29:I65" si="0">LEN(H29)</f>
        <v>84</v>
      </c>
    </row>
    <row r="30" spans="1:9" x14ac:dyDescent="0.35">
      <c r="A30">
        <v>29</v>
      </c>
      <c r="B30" s="1" t="s">
        <v>108</v>
      </c>
      <c r="C30" s="2" t="s">
        <v>147</v>
      </c>
      <c r="D30" s="2" t="str">
        <f ca="1">INDEX(conf!$B$2:$D$16,RANDBETWEEN(1,7),1)</f>
        <v>Cipicung</v>
      </c>
      <c r="E30" s="2" t="str">
        <f ca="1">INDEX(conf!$B$2:$D$16,RANDBETWEEN(1,15),3)</f>
        <v>011</v>
      </c>
      <c r="F30" s="2" t="str">
        <f ca="1">INDEX(conf!$B$2:$D$16,RANDBETWEEN(1,15),2)</f>
        <v>001</v>
      </c>
      <c r="G30" s="3" t="str">
        <f>conf!$A$2</f>
        <v>Sandingtaman</v>
      </c>
      <c r="H30" s="4" t="s">
        <v>43</v>
      </c>
      <c r="I30">
        <f t="shared" si="0"/>
        <v>69</v>
      </c>
    </row>
    <row r="31" spans="1:9" x14ac:dyDescent="0.35">
      <c r="A31">
        <v>30</v>
      </c>
      <c r="B31" s="1" t="s">
        <v>108</v>
      </c>
      <c r="C31" s="2" t="s">
        <v>148</v>
      </c>
      <c r="D31" s="2" t="str">
        <f ca="1">INDEX(conf!$B$2:$D$16,RANDBETWEEN(1,7),1)</f>
        <v>Citaman</v>
      </c>
      <c r="E31" s="2" t="str">
        <f ca="1">INDEX(conf!$B$2:$D$16,RANDBETWEEN(1,15),3)</f>
        <v>002</v>
      </c>
      <c r="F31" s="2" t="str">
        <f ca="1">INDEX(conf!$B$2:$D$16,RANDBETWEEN(1,15),2)</f>
        <v>012</v>
      </c>
      <c r="G31" s="3" t="str">
        <f>conf!$A$2</f>
        <v>Sandingtaman</v>
      </c>
      <c r="H31" t="s">
        <v>44</v>
      </c>
      <c r="I31">
        <f t="shared" si="0"/>
        <v>77</v>
      </c>
    </row>
    <row r="32" spans="1:9" x14ac:dyDescent="0.35">
      <c r="A32">
        <v>31</v>
      </c>
      <c r="B32" s="1" t="s">
        <v>109</v>
      </c>
      <c r="C32" s="2" t="s">
        <v>149</v>
      </c>
      <c r="D32" s="2" t="str">
        <f ca="1">INDEX(conf!$B$2:$D$16,RANDBETWEEN(1,7),1)</f>
        <v>Citaman</v>
      </c>
      <c r="E32" s="2" t="str">
        <f ca="1">INDEX(conf!$B$2:$D$16,RANDBETWEEN(1,15),3)</f>
        <v>008</v>
      </c>
      <c r="F32" s="2" t="str">
        <f ca="1">INDEX(conf!$B$2:$D$16,RANDBETWEEN(1,15),2)</f>
        <v>015</v>
      </c>
      <c r="G32" s="3" t="str">
        <f>conf!$A$2</f>
        <v>Sandingtaman</v>
      </c>
      <c r="H32" s="4" t="s">
        <v>45</v>
      </c>
      <c r="I32">
        <f t="shared" si="0"/>
        <v>64</v>
      </c>
    </row>
    <row r="33" spans="1:9" x14ac:dyDescent="0.35">
      <c r="A33">
        <v>32</v>
      </c>
      <c r="B33" s="1" t="s">
        <v>109</v>
      </c>
      <c r="C33" s="2" t="s">
        <v>150</v>
      </c>
      <c r="D33" s="2" t="str">
        <f ca="1">INDEX(conf!$B$2:$D$16,RANDBETWEEN(1,7),1)</f>
        <v>Citaman</v>
      </c>
      <c r="E33" s="2" t="str">
        <f ca="1">INDEX(conf!$B$2:$D$16,RANDBETWEEN(1,15),3)</f>
        <v>008</v>
      </c>
      <c r="F33" s="2" t="str">
        <f ca="1">INDEX(conf!$B$2:$D$16,RANDBETWEEN(1,15),2)</f>
        <v>003</v>
      </c>
      <c r="G33" s="3" t="str">
        <f>conf!$A$2</f>
        <v>Sandingtaman</v>
      </c>
      <c r="H33" s="4" t="s">
        <v>46</v>
      </c>
      <c r="I33">
        <f t="shared" si="0"/>
        <v>65</v>
      </c>
    </row>
    <row r="34" spans="1:9" x14ac:dyDescent="0.35">
      <c r="A34">
        <v>33</v>
      </c>
      <c r="B34" s="1" t="s">
        <v>109</v>
      </c>
      <c r="C34" s="2" t="s">
        <v>151</v>
      </c>
      <c r="D34" s="2" t="str">
        <f ca="1">INDEX(conf!$B$2:$D$16,RANDBETWEEN(1,7),1)</f>
        <v>Citaman</v>
      </c>
      <c r="E34" s="2" t="str">
        <f ca="1">INDEX(conf!$B$2:$D$16,RANDBETWEEN(1,15),3)</f>
        <v>013</v>
      </c>
      <c r="F34" s="2" t="str">
        <f ca="1">INDEX(conf!$B$2:$D$16,RANDBETWEEN(1,15),2)</f>
        <v>002</v>
      </c>
      <c r="G34" s="3" t="str">
        <f>conf!$A$2</f>
        <v>Sandingtaman</v>
      </c>
      <c r="H34" s="4" t="s">
        <v>47</v>
      </c>
      <c r="I34">
        <f t="shared" si="0"/>
        <v>70</v>
      </c>
    </row>
    <row r="35" spans="1:9" x14ac:dyDescent="0.35">
      <c r="A35">
        <v>34</v>
      </c>
      <c r="B35" s="1" t="s">
        <v>109</v>
      </c>
      <c r="C35" s="2" t="s">
        <v>152</v>
      </c>
      <c r="D35" s="2" t="str">
        <f ca="1">INDEX(conf!$B$2:$D$16,RANDBETWEEN(1,7),1)</f>
        <v>Karoya</v>
      </c>
      <c r="E35" s="2" t="str">
        <f ca="1">INDEX(conf!$B$2:$D$16,RANDBETWEEN(1,15),3)</f>
        <v>014</v>
      </c>
      <c r="F35" s="2" t="str">
        <f ca="1">INDEX(conf!$B$2:$D$16,RANDBETWEEN(1,15),2)</f>
        <v>010</v>
      </c>
      <c r="G35" s="3" t="str">
        <f>conf!$A$2</f>
        <v>Sandingtaman</v>
      </c>
      <c r="H35" s="4" t="s">
        <v>48</v>
      </c>
      <c r="I35">
        <f t="shared" si="0"/>
        <v>72</v>
      </c>
    </row>
    <row r="36" spans="1:9" x14ac:dyDescent="0.35">
      <c r="A36">
        <v>35</v>
      </c>
      <c r="B36" s="1" t="s">
        <v>109</v>
      </c>
      <c r="C36" s="2" t="s">
        <v>153</v>
      </c>
      <c r="D36" s="2" t="str">
        <f ca="1">INDEX(conf!$B$2:$D$16,RANDBETWEEN(1,7),1)</f>
        <v>Nanggela</v>
      </c>
      <c r="E36" s="2" t="str">
        <f ca="1">INDEX(conf!$B$2:$D$16,RANDBETWEEN(1,15),3)</f>
        <v>006</v>
      </c>
      <c r="F36" s="2" t="str">
        <f ca="1">INDEX(conf!$B$2:$D$16,RANDBETWEEN(1,15),2)</f>
        <v>009</v>
      </c>
      <c r="G36" s="3" t="str">
        <f>conf!$A$2</f>
        <v>Sandingtaman</v>
      </c>
      <c r="H36" s="4" t="s">
        <v>49</v>
      </c>
      <c r="I36">
        <f t="shared" si="0"/>
        <v>82</v>
      </c>
    </row>
    <row r="37" spans="1:9" x14ac:dyDescent="0.35">
      <c r="A37">
        <v>36</v>
      </c>
      <c r="B37" s="1" t="s">
        <v>109</v>
      </c>
      <c r="C37" s="2" t="s">
        <v>154</v>
      </c>
      <c r="D37" s="2" t="str">
        <f ca="1">INDEX(conf!$B$2:$D$16,RANDBETWEEN(1,7),1)</f>
        <v>Citaman</v>
      </c>
      <c r="E37" s="2" t="str">
        <f ca="1">INDEX(conf!$B$2:$D$16,RANDBETWEEN(1,15),3)</f>
        <v>006</v>
      </c>
      <c r="F37" s="2" t="str">
        <f ca="1">INDEX(conf!$B$2:$D$16,RANDBETWEEN(1,15),2)</f>
        <v>013</v>
      </c>
      <c r="G37" s="3" t="str">
        <f>conf!$A$2</f>
        <v>Sandingtaman</v>
      </c>
      <c r="H37" s="4" t="s">
        <v>50</v>
      </c>
      <c r="I37">
        <f t="shared" si="0"/>
        <v>57</v>
      </c>
    </row>
    <row r="38" spans="1:9" x14ac:dyDescent="0.35">
      <c r="A38">
        <v>37</v>
      </c>
      <c r="B38" s="1" t="s">
        <v>110</v>
      </c>
      <c r="C38" s="2" t="s">
        <v>155</v>
      </c>
      <c r="D38" s="2" t="str">
        <f ca="1">INDEX(conf!$B$2:$D$16,RANDBETWEEN(1,7),1)</f>
        <v>Citaman</v>
      </c>
      <c r="E38" s="2" t="str">
        <f ca="1">INDEX(conf!$B$2:$D$16,RANDBETWEEN(1,15),3)</f>
        <v>015</v>
      </c>
      <c r="F38" s="2" t="str">
        <f ca="1">INDEX(conf!$B$2:$D$16,RANDBETWEEN(1,15),2)</f>
        <v>001</v>
      </c>
      <c r="G38" s="3" t="str">
        <f>conf!$A$2</f>
        <v>Sandingtaman</v>
      </c>
      <c r="H38" s="4" t="s">
        <v>51</v>
      </c>
      <c r="I38">
        <f t="shared" si="0"/>
        <v>73</v>
      </c>
    </row>
    <row r="39" spans="1:9" x14ac:dyDescent="0.35">
      <c r="A39">
        <v>38</v>
      </c>
      <c r="B39" s="1" t="s">
        <v>110</v>
      </c>
      <c r="C39" s="2" t="s">
        <v>156</v>
      </c>
      <c r="D39" s="2" t="str">
        <f ca="1">INDEX(conf!$B$2:$D$16,RANDBETWEEN(1,7),1)</f>
        <v>Sanding</v>
      </c>
      <c r="E39" s="2" t="str">
        <f ca="1">INDEX(conf!$B$2:$D$16,RANDBETWEEN(1,15),3)</f>
        <v>006</v>
      </c>
      <c r="F39" s="2" t="str">
        <f ca="1">INDEX(conf!$B$2:$D$16,RANDBETWEEN(1,15),2)</f>
        <v>002</v>
      </c>
      <c r="G39" s="3" t="str">
        <f>conf!$A$2</f>
        <v>Sandingtaman</v>
      </c>
      <c r="H39" s="4" t="s">
        <v>52</v>
      </c>
      <c r="I39">
        <f t="shared" si="0"/>
        <v>68</v>
      </c>
    </row>
    <row r="40" spans="1:9" x14ac:dyDescent="0.35">
      <c r="A40">
        <v>39</v>
      </c>
      <c r="B40" s="1" t="s">
        <v>110</v>
      </c>
      <c r="C40" s="2" t="s">
        <v>157</v>
      </c>
      <c r="D40" s="2" t="str">
        <f ca="1">INDEX(conf!$B$2:$D$16,RANDBETWEEN(1,7),1)</f>
        <v>Sindangjaya</v>
      </c>
      <c r="E40" s="2" t="str">
        <f ca="1">INDEX(conf!$B$2:$D$16,RANDBETWEEN(1,15),3)</f>
        <v>014</v>
      </c>
      <c r="F40" s="2" t="str">
        <f ca="1">INDEX(conf!$B$2:$D$16,RANDBETWEEN(1,15),2)</f>
        <v>002</v>
      </c>
      <c r="G40" s="3" t="str">
        <f>conf!$A$2</f>
        <v>Sandingtaman</v>
      </c>
      <c r="H40" t="s">
        <v>53</v>
      </c>
      <c r="I40">
        <f t="shared" si="0"/>
        <v>69</v>
      </c>
    </row>
    <row r="41" spans="1:9" x14ac:dyDescent="0.35">
      <c r="A41">
        <v>40</v>
      </c>
      <c r="B41" s="1" t="s">
        <v>110</v>
      </c>
      <c r="C41" s="2" t="s">
        <v>158</v>
      </c>
      <c r="D41" s="2" t="str">
        <f ca="1">INDEX(conf!$B$2:$D$16,RANDBETWEEN(1,7),1)</f>
        <v>Cipicung</v>
      </c>
      <c r="E41" s="2" t="str">
        <f ca="1">INDEX(conf!$B$2:$D$16,RANDBETWEEN(1,15),3)</f>
        <v>010</v>
      </c>
      <c r="F41" s="2" t="str">
        <f ca="1">INDEX(conf!$B$2:$D$16,RANDBETWEEN(1,15),2)</f>
        <v>007</v>
      </c>
      <c r="G41" s="3" t="str">
        <f>conf!$A$2</f>
        <v>Sandingtaman</v>
      </c>
      <c r="H41" s="4" t="s">
        <v>54</v>
      </c>
      <c r="I41">
        <f t="shared" si="0"/>
        <v>76</v>
      </c>
    </row>
    <row r="42" spans="1:9" x14ac:dyDescent="0.35">
      <c r="A42">
        <v>41</v>
      </c>
      <c r="B42" s="1" t="s">
        <v>110</v>
      </c>
      <c r="C42" s="2" t="s">
        <v>159</v>
      </c>
      <c r="D42" s="2" t="str">
        <f ca="1">INDEX(conf!$B$2:$D$16,RANDBETWEEN(1,7),1)</f>
        <v>Nanggela</v>
      </c>
      <c r="E42" s="2" t="str">
        <f ca="1">INDEX(conf!$B$2:$D$16,RANDBETWEEN(1,15),3)</f>
        <v>005</v>
      </c>
      <c r="F42" s="2" t="str">
        <f ca="1">INDEX(conf!$B$2:$D$16,RANDBETWEEN(1,15),2)</f>
        <v>013</v>
      </c>
      <c r="G42" s="3" t="str">
        <f>conf!$A$2</f>
        <v>Sandingtaman</v>
      </c>
      <c r="H42" t="s">
        <v>55</v>
      </c>
      <c r="I42">
        <f t="shared" si="0"/>
        <v>72</v>
      </c>
    </row>
    <row r="43" spans="1:9" x14ac:dyDescent="0.35">
      <c r="A43">
        <v>42</v>
      </c>
      <c r="B43" s="1" t="s">
        <v>110</v>
      </c>
      <c r="C43" s="2" t="s">
        <v>160</v>
      </c>
      <c r="D43" s="2" t="str">
        <f ca="1">INDEX(conf!$B$2:$D$16,RANDBETWEEN(1,7),1)</f>
        <v>Nanggela</v>
      </c>
      <c r="E43" s="2" t="str">
        <f ca="1">INDEX(conf!$B$2:$D$16,RANDBETWEEN(1,15),3)</f>
        <v>013</v>
      </c>
      <c r="F43" s="2" t="str">
        <f ca="1">INDEX(conf!$B$2:$D$16,RANDBETWEEN(1,15),2)</f>
        <v>006</v>
      </c>
      <c r="G43" s="3" t="str">
        <f>conf!$A$2</f>
        <v>Sandingtaman</v>
      </c>
      <c r="H43" t="s">
        <v>56</v>
      </c>
      <c r="I43">
        <f t="shared" si="0"/>
        <v>54</v>
      </c>
    </row>
    <row r="44" spans="1:9" x14ac:dyDescent="0.35">
      <c r="A44">
        <v>43</v>
      </c>
      <c r="B44" s="1" t="s">
        <v>111</v>
      </c>
      <c r="C44" s="2" t="s">
        <v>161</v>
      </c>
      <c r="D44" s="2" t="str">
        <f ca="1">INDEX(conf!$B$2:$D$16,RANDBETWEEN(1,7),1)</f>
        <v>Cidarma</v>
      </c>
      <c r="E44" s="2" t="str">
        <f ca="1">INDEX(conf!$B$2:$D$16,RANDBETWEEN(1,15),3)</f>
        <v>011</v>
      </c>
      <c r="F44" s="2" t="str">
        <f ca="1">INDEX(conf!$B$2:$D$16,RANDBETWEEN(1,15),2)</f>
        <v>003</v>
      </c>
      <c r="G44" s="3" t="str">
        <f>conf!$A$2</f>
        <v>Sandingtaman</v>
      </c>
      <c r="H44" t="s">
        <v>57</v>
      </c>
      <c r="I44">
        <f t="shared" si="0"/>
        <v>77</v>
      </c>
    </row>
    <row r="45" spans="1:9" x14ac:dyDescent="0.35">
      <c r="A45">
        <v>44</v>
      </c>
      <c r="B45" s="1" t="s">
        <v>111</v>
      </c>
      <c r="C45" s="2" t="s">
        <v>162</v>
      </c>
      <c r="D45" s="2" t="str">
        <f ca="1">INDEX(conf!$B$2:$D$16,RANDBETWEEN(1,7),1)</f>
        <v>Cidarma</v>
      </c>
      <c r="E45" s="2" t="str">
        <f ca="1">INDEX(conf!$B$2:$D$16,RANDBETWEEN(1,15),3)</f>
        <v>011</v>
      </c>
      <c r="F45" s="2" t="str">
        <f ca="1">INDEX(conf!$B$2:$D$16,RANDBETWEEN(1,15),2)</f>
        <v>006</v>
      </c>
      <c r="G45" s="3" t="str">
        <f>conf!$A$2</f>
        <v>Sandingtaman</v>
      </c>
      <c r="H45" t="s">
        <v>58</v>
      </c>
      <c r="I45">
        <f t="shared" si="0"/>
        <v>69</v>
      </c>
    </row>
    <row r="46" spans="1:9" x14ac:dyDescent="0.35">
      <c r="A46">
        <v>45</v>
      </c>
      <c r="B46" s="1" t="s">
        <v>111</v>
      </c>
      <c r="C46" s="2" t="s">
        <v>163</v>
      </c>
      <c r="D46" s="2" t="str">
        <f ca="1">INDEX(conf!$B$2:$D$16,RANDBETWEEN(1,7),1)</f>
        <v>Citaman</v>
      </c>
      <c r="E46" s="2" t="str">
        <f ca="1">INDEX(conf!$B$2:$D$16,RANDBETWEEN(1,15),3)</f>
        <v>015</v>
      </c>
      <c r="F46" s="2" t="str">
        <f ca="1">INDEX(conf!$B$2:$D$16,RANDBETWEEN(1,15),2)</f>
        <v>014</v>
      </c>
      <c r="G46" s="3" t="str">
        <f>conf!$A$2</f>
        <v>Sandingtaman</v>
      </c>
      <c r="H46" t="s">
        <v>59</v>
      </c>
      <c r="I46">
        <f t="shared" si="0"/>
        <v>68</v>
      </c>
    </row>
    <row r="47" spans="1:9" x14ac:dyDescent="0.35">
      <c r="A47">
        <v>46</v>
      </c>
      <c r="B47" s="1" t="s">
        <v>111</v>
      </c>
      <c r="C47" s="2" t="s">
        <v>164</v>
      </c>
      <c r="D47" s="2" t="str">
        <f ca="1">INDEX(conf!$B$2:$D$16,RANDBETWEEN(1,7),1)</f>
        <v>Karoya</v>
      </c>
      <c r="E47" s="2" t="str">
        <f ca="1">INDEX(conf!$B$2:$D$16,RANDBETWEEN(1,15),3)</f>
        <v>003</v>
      </c>
      <c r="F47" s="2" t="str">
        <f ca="1">INDEX(conf!$B$2:$D$16,RANDBETWEEN(1,15),2)</f>
        <v>007</v>
      </c>
      <c r="G47" s="3" t="str">
        <f>conf!$A$2</f>
        <v>Sandingtaman</v>
      </c>
      <c r="H47" t="s">
        <v>60</v>
      </c>
      <c r="I47">
        <f t="shared" si="0"/>
        <v>73</v>
      </c>
    </row>
    <row r="48" spans="1:9" x14ac:dyDescent="0.35">
      <c r="A48">
        <v>47</v>
      </c>
      <c r="B48" s="1" t="s">
        <v>111</v>
      </c>
      <c r="C48" s="2" t="s">
        <v>165</v>
      </c>
      <c r="D48" s="2" t="str">
        <f ca="1">INDEX(conf!$B$2:$D$16,RANDBETWEEN(1,7),1)</f>
        <v>Cipicung</v>
      </c>
      <c r="E48" s="2" t="str">
        <f ca="1">INDEX(conf!$B$2:$D$16,RANDBETWEEN(1,15),3)</f>
        <v>015</v>
      </c>
      <c r="F48" s="2" t="str">
        <f ca="1">INDEX(conf!$B$2:$D$16,RANDBETWEEN(1,15),2)</f>
        <v>003</v>
      </c>
      <c r="G48" s="3" t="str">
        <f>conf!$A$2</f>
        <v>Sandingtaman</v>
      </c>
      <c r="H48" t="s">
        <v>61</v>
      </c>
      <c r="I48">
        <f t="shared" si="0"/>
        <v>65</v>
      </c>
    </row>
    <row r="49" spans="1:9" x14ac:dyDescent="0.35">
      <c r="A49">
        <v>48</v>
      </c>
      <c r="B49" s="1" t="s">
        <v>111</v>
      </c>
      <c r="C49" s="2" t="s">
        <v>166</v>
      </c>
      <c r="D49" s="2" t="str">
        <f ca="1">INDEX(conf!$B$2:$D$16,RANDBETWEEN(1,7),1)</f>
        <v>Karoya</v>
      </c>
      <c r="E49" s="2" t="str">
        <f ca="1">INDEX(conf!$B$2:$D$16,RANDBETWEEN(1,15),3)</f>
        <v>009</v>
      </c>
      <c r="F49" s="2" t="str">
        <f ca="1">INDEX(conf!$B$2:$D$16,RANDBETWEEN(1,15),2)</f>
        <v>002</v>
      </c>
      <c r="G49" s="3" t="str">
        <f>conf!$A$2</f>
        <v>Sandingtaman</v>
      </c>
      <c r="H49" t="s">
        <v>62</v>
      </c>
      <c r="I49">
        <f t="shared" si="0"/>
        <v>108</v>
      </c>
    </row>
    <row r="50" spans="1:9" x14ac:dyDescent="0.35">
      <c r="A50">
        <v>49</v>
      </c>
      <c r="B50" s="1" t="s">
        <v>112</v>
      </c>
      <c r="C50" s="2" t="s">
        <v>167</v>
      </c>
      <c r="D50" s="2" t="str">
        <f ca="1">INDEX(conf!$B$2:$D$16,RANDBETWEEN(1,7),1)</f>
        <v>Citaman</v>
      </c>
      <c r="E50" s="2" t="str">
        <f ca="1">INDEX(conf!$B$2:$D$16,RANDBETWEEN(1,15),3)</f>
        <v>004</v>
      </c>
      <c r="F50" s="2" t="str">
        <f ca="1">INDEX(conf!$B$2:$D$16,RANDBETWEEN(1,15),2)</f>
        <v>001</v>
      </c>
      <c r="G50" s="3" t="str">
        <f>conf!$A$2</f>
        <v>Sandingtaman</v>
      </c>
      <c r="H50" t="s">
        <v>63</v>
      </c>
      <c r="I50">
        <f t="shared" si="0"/>
        <v>52</v>
      </c>
    </row>
    <row r="51" spans="1:9" x14ac:dyDescent="0.35">
      <c r="A51">
        <v>50</v>
      </c>
      <c r="B51" s="1" t="s">
        <v>112</v>
      </c>
      <c r="C51" s="2" t="s">
        <v>168</v>
      </c>
      <c r="D51" s="2" t="str">
        <f ca="1">INDEX(conf!$B$2:$D$16,RANDBETWEEN(1,7),1)</f>
        <v>Karoya</v>
      </c>
      <c r="E51" s="2" t="str">
        <f ca="1">INDEX(conf!$B$2:$D$16,RANDBETWEEN(1,15),3)</f>
        <v>011</v>
      </c>
      <c r="F51" s="2" t="str">
        <f ca="1">INDEX(conf!$B$2:$D$16,RANDBETWEEN(1,15),2)</f>
        <v>002</v>
      </c>
      <c r="G51" s="3" t="str">
        <f>conf!$A$2</f>
        <v>Sandingtaman</v>
      </c>
      <c r="H51" t="s">
        <v>64</v>
      </c>
      <c r="I51">
        <f t="shared" si="0"/>
        <v>54</v>
      </c>
    </row>
    <row r="52" spans="1:9" x14ac:dyDescent="0.35">
      <c r="A52">
        <v>51</v>
      </c>
      <c r="B52" s="1" t="s">
        <v>112</v>
      </c>
      <c r="C52" s="2" t="s">
        <v>169</v>
      </c>
      <c r="D52" s="2" t="str">
        <f ca="1">INDEX(conf!$B$2:$D$16,RANDBETWEEN(1,7),1)</f>
        <v>Sindangjaya</v>
      </c>
      <c r="E52" s="2" t="str">
        <f ca="1">INDEX(conf!$B$2:$D$16,RANDBETWEEN(1,15),3)</f>
        <v>007</v>
      </c>
      <c r="F52" s="2" t="str">
        <f ca="1">INDEX(conf!$B$2:$D$16,RANDBETWEEN(1,15),2)</f>
        <v>015</v>
      </c>
      <c r="G52" s="3" t="str">
        <f>conf!$A$2</f>
        <v>Sandingtaman</v>
      </c>
      <c r="H52" t="s">
        <v>76</v>
      </c>
      <c r="I52">
        <f t="shared" si="0"/>
        <v>61</v>
      </c>
    </row>
    <row r="53" spans="1:9" x14ac:dyDescent="0.35">
      <c r="A53">
        <v>52</v>
      </c>
      <c r="B53" s="1" t="s">
        <v>112</v>
      </c>
      <c r="C53" s="2" t="s">
        <v>170</v>
      </c>
      <c r="D53" s="2" t="str">
        <f ca="1">INDEX(conf!$B$2:$D$16,RANDBETWEEN(1,7),1)</f>
        <v>Citaman</v>
      </c>
      <c r="E53" s="2" t="str">
        <f ca="1">INDEX(conf!$B$2:$D$16,RANDBETWEEN(1,15),3)</f>
        <v>004</v>
      </c>
      <c r="F53" s="2" t="str">
        <f ca="1">INDEX(conf!$B$2:$D$16,RANDBETWEEN(1,15),2)</f>
        <v>014</v>
      </c>
      <c r="G53" s="3" t="str">
        <f>conf!$A$2</f>
        <v>Sandingtaman</v>
      </c>
      <c r="H53" t="s">
        <v>77</v>
      </c>
      <c r="I53">
        <f t="shared" si="0"/>
        <v>58</v>
      </c>
    </row>
    <row r="54" spans="1:9" x14ac:dyDescent="0.35">
      <c r="A54">
        <v>53</v>
      </c>
      <c r="B54" s="1" t="s">
        <v>112</v>
      </c>
      <c r="C54" s="2" t="s">
        <v>171</v>
      </c>
      <c r="D54" s="2" t="str">
        <f ca="1">INDEX(conf!$B$2:$D$16,RANDBETWEEN(1,7),1)</f>
        <v>Sindangjaya</v>
      </c>
      <c r="E54" s="2" t="str">
        <f ca="1">INDEX(conf!$B$2:$D$16,RANDBETWEEN(1,15),3)</f>
        <v>014</v>
      </c>
      <c r="F54" s="2" t="str">
        <f ca="1">INDEX(conf!$B$2:$D$16,RANDBETWEEN(1,15),2)</f>
        <v>007</v>
      </c>
      <c r="G54" s="3" t="str">
        <f>conf!$A$2</f>
        <v>Sandingtaman</v>
      </c>
      <c r="H54" t="s">
        <v>78</v>
      </c>
      <c r="I54">
        <f t="shared" si="0"/>
        <v>52</v>
      </c>
    </row>
    <row r="55" spans="1:9" x14ac:dyDescent="0.35">
      <c r="A55">
        <v>54</v>
      </c>
      <c r="B55" s="1" t="s">
        <v>112</v>
      </c>
      <c r="C55" s="2" t="s">
        <v>172</v>
      </c>
      <c r="D55" s="2" t="str">
        <f ca="1">INDEX(conf!$B$2:$D$16,RANDBETWEEN(1,7),1)</f>
        <v>Cipicung</v>
      </c>
      <c r="E55" s="2" t="str">
        <f ca="1">INDEX(conf!$B$2:$D$16,RANDBETWEEN(1,15),3)</f>
        <v>012</v>
      </c>
      <c r="F55" s="2" t="str">
        <f ca="1">INDEX(conf!$B$2:$D$16,RANDBETWEEN(1,15),2)</f>
        <v>002</v>
      </c>
      <c r="G55" s="3" t="str">
        <f>conf!$A$2</f>
        <v>Sandingtaman</v>
      </c>
      <c r="H55" t="s">
        <v>79</v>
      </c>
      <c r="I55">
        <f t="shared" si="0"/>
        <v>60</v>
      </c>
    </row>
    <row r="56" spans="1:9" x14ac:dyDescent="0.35">
      <c r="A56">
        <v>55</v>
      </c>
      <c r="B56" s="1" t="s">
        <v>113</v>
      </c>
      <c r="C56" s="2" t="s">
        <v>173</v>
      </c>
      <c r="D56" s="2" t="str">
        <f ca="1">INDEX(conf!$B$2:$D$16,RANDBETWEEN(1,7),1)</f>
        <v>Nanggela</v>
      </c>
      <c r="E56" s="2" t="str">
        <f ca="1">INDEX(conf!$B$2:$D$16,RANDBETWEEN(1,15),3)</f>
        <v>012</v>
      </c>
      <c r="F56" s="2" t="str">
        <f ca="1">INDEX(conf!$B$2:$D$16,RANDBETWEEN(1,15),2)</f>
        <v>007</v>
      </c>
      <c r="G56" s="3" t="str">
        <f>conf!$A$2</f>
        <v>Sandingtaman</v>
      </c>
      <c r="H56" t="s">
        <v>80</v>
      </c>
      <c r="I56">
        <f t="shared" si="0"/>
        <v>70</v>
      </c>
    </row>
    <row r="57" spans="1:9" x14ac:dyDescent="0.35">
      <c r="A57">
        <v>56</v>
      </c>
      <c r="B57" s="1" t="s">
        <v>113</v>
      </c>
      <c r="C57" s="2" t="s">
        <v>174</v>
      </c>
      <c r="D57" s="2" t="str">
        <f ca="1">INDEX(conf!$B$2:$D$16,RANDBETWEEN(1,7),1)</f>
        <v>Sindangjaya</v>
      </c>
      <c r="E57" s="2" t="str">
        <f ca="1">INDEX(conf!$B$2:$D$16,RANDBETWEEN(1,15),3)</f>
        <v>006</v>
      </c>
      <c r="F57" s="2" t="str">
        <f ca="1">INDEX(conf!$B$2:$D$16,RANDBETWEEN(1,15),2)</f>
        <v>004</v>
      </c>
      <c r="G57" s="3" t="str">
        <f>conf!$A$2</f>
        <v>Sandingtaman</v>
      </c>
      <c r="H57" t="s">
        <v>65</v>
      </c>
      <c r="I57">
        <f t="shared" si="0"/>
        <v>51</v>
      </c>
    </row>
    <row r="58" spans="1:9" x14ac:dyDescent="0.35">
      <c r="A58">
        <v>57</v>
      </c>
      <c r="B58" s="1" t="s">
        <v>113</v>
      </c>
      <c r="C58" s="2" t="s">
        <v>175</v>
      </c>
      <c r="D58" s="2" t="str">
        <f ca="1">INDEX(conf!$B$2:$D$16,RANDBETWEEN(1,7),1)</f>
        <v>Sindangjaya</v>
      </c>
      <c r="E58" s="2" t="str">
        <f ca="1">INDEX(conf!$B$2:$D$16,RANDBETWEEN(1,15),3)</f>
        <v>005</v>
      </c>
      <c r="F58" s="2" t="str">
        <f ca="1">INDEX(conf!$B$2:$D$16,RANDBETWEEN(1,15),2)</f>
        <v>014</v>
      </c>
      <c r="G58" s="3" t="str">
        <f>conf!$A$2</f>
        <v>Sandingtaman</v>
      </c>
      <c r="H58" t="s">
        <v>81</v>
      </c>
      <c r="I58">
        <f t="shared" si="0"/>
        <v>85</v>
      </c>
    </row>
    <row r="59" spans="1:9" x14ac:dyDescent="0.35">
      <c r="A59">
        <v>58</v>
      </c>
      <c r="B59" s="1" t="s">
        <v>113</v>
      </c>
      <c r="C59" s="2" t="s">
        <v>176</v>
      </c>
      <c r="D59" s="2" t="str">
        <f ca="1">INDEX(conf!$B$2:$D$16,RANDBETWEEN(1,7),1)</f>
        <v>Sanding</v>
      </c>
      <c r="E59" s="2" t="str">
        <f ca="1">INDEX(conf!$B$2:$D$16,RANDBETWEEN(1,15),3)</f>
        <v>013</v>
      </c>
      <c r="F59" s="2" t="str">
        <f ca="1">INDEX(conf!$B$2:$D$16,RANDBETWEEN(1,15),2)</f>
        <v>002</v>
      </c>
      <c r="G59" s="3" t="str">
        <f>conf!$A$2</f>
        <v>Sandingtaman</v>
      </c>
      <c r="H59" t="s">
        <v>82</v>
      </c>
      <c r="I59">
        <f t="shared" si="0"/>
        <v>82</v>
      </c>
    </row>
    <row r="60" spans="1:9" x14ac:dyDescent="0.35">
      <c r="A60">
        <v>59</v>
      </c>
      <c r="B60" s="1" t="s">
        <v>113</v>
      </c>
      <c r="C60" s="2" t="s">
        <v>177</v>
      </c>
      <c r="D60" s="2" t="str">
        <f ca="1">INDEX(conf!$B$2:$D$16,RANDBETWEEN(1,7),1)</f>
        <v>Sindangjaya</v>
      </c>
      <c r="E60" s="2" t="str">
        <f ca="1">INDEX(conf!$B$2:$D$16,RANDBETWEEN(1,15),3)</f>
        <v>002</v>
      </c>
      <c r="F60" s="2" t="str">
        <f ca="1">INDEX(conf!$B$2:$D$16,RANDBETWEEN(1,15),2)</f>
        <v>009</v>
      </c>
      <c r="G60" s="3" t="str">
        <f>conf!$A$2</f>
        <v>Sandingtaman</v>
      </c>
      <c r="H60" t="s">
        <v>83</v>
      </c>
      <c r="I60">
        <f t="shared" si="0"/>
        <v>51</v>
      </c>
    </row>
    <row r="61" spans="1:9" x14ac:dyDescent="0.35">
      <c r="A61">
        <v>60</v>
      </c>
      <c r="B61" s="1" t="s">
        <v>113</v>
      </c>
      <c r="C61" s="2" t="s">
        <v>178</v>
      </c>
      <c r="D61" s="2" t="str">
        <f ca="1">INDEX(conf!$B$2:$D$16,RANDBETWEEN(1,7),1)</f>
        <v>Karoya</v>
      </c>
      <c r="E61" s="2" t="str">
        <f ca="1">INDEX(conf!$B$2:$D$16,RANDBETWEEN(1,15),3)</f>
        <v>015</v>
      </c>
      <c r="F61" s="2" t="str">
        <f ca="1">INDEX(conf!$B$2:$D$16,RANDBETWEEN(1,15),2)</f>
        <v>015</v>
      </c>
      <c r="G61" s="3" t="str">
        <f>conf!$A$2</f>
        <v>Sandingtaman</v>
      </c>
      <c r="H61" t="s">
        <v>66</v>
      </c>
      <c r="I61">
        <f t="shared" si="0"/>
        <v>31</v>
      </c>
    </row>
    <row r="62" spans="1:9" x14ac:dyDescent="0.35">
      <c r="A62">
        <v>61</v>
      </c>
      <c r="B62" s="1" t="s">
        <v>114</v>
      </c>
      <c r="C62" s="2" t="s">
        <v>179</v>
      </c>
      <c r="D62" s="2" t="str">
        <f ca="1">INDEX(conf!$B$2:$D$16,RANDBETWEEN(1,7),1)</f>
        <v>Citaman</v>
      </c>
      <c r="E62" s="2" t="str">
        <f ca="1">INDEX(conf!$B$2:$D$16,RANDBETWEEN(1,15),3)</f>
        <v>010</v>
      </c>
      <c r="F62" s="2" t="str">
        <f ca="1">INDEX(conf!$B$2:$D$16,RANDBETWEEN(1,15),2)</f>
        <v>013</v>
      </c>
      <c r="G62" s="3" t="str">
        <f>conf!$A$2</f>
        <v>Sandingtaman</v>
      </c>
      <c r="H62" t="s">
        <v>67</v>
      </c>
      <c r="I62">
        <f t="shared" si="0"/>
        <v>36</v>
      </c>
    </row>
    <row r="63" spans="1:9" x14ac:dyDescent="0.35">
      <c r="A63">
        <v>62</v>
      </c>
      <c r="B63" s="1" t="s">
        <v>114</v>
      </c>
      <c r="C63" s="2" t="s">
        <v>180</v>
      </c>
      <c r="D63" s="2" t="str">
        <f ca="1">INDEX(conf!$B$2:$D$16,RANDBETWEEN(1,7),1)</f>
        <v>Nanggela</v>
      </c>
      <c r="E63" s="2" t="str">
        <f ca="1">INDEX(conf!$B$2:$D$16,RANDBETWEEN(1,15),3)</f>
        <v>003</v>
      </c>
      <c r="F63" s="2" t="str">
        <f ca="1">INDEX(conf!$B$2:$D$16,RANDBETWEEN(1,15),2)</f>
        <v>004</v>
      </c>
      <c r="G63" s="3" t="str">
        <f>conf!$A$2</f>
        <v>Sandingtaman</v>
      </c>
      <c r="H63" t="s">
        <v>68</v>
      </c>
      <c r="I63">
        <f t="shared" si="0"/>
        <v>30</v>
      </c>
    </row>
    <row r="64" spans="1:9" x14ac:dyDescent="0.35">
      <c r="A64">
        <v>63</v>
      </c>
      <c r="B64" s="1" t="s">
        <v>114</v>
      </c>
      <c r="C64" s="2" t="s">
        <v>181</v>
      </c>
      <c r="D64" s="2" t="str">
        <f ca="1">INDEX(conf!$B$2:$D$16,RANDBETWEEN(1,7),1)</f>
        <v>Karoya</v>
      </c>
      <c r="E64" s="2" t="str">
        <f ca="1">INDEX(conf!$B$2:$D$16,RANDBETWEEN(1,15),3)</f>
        <v>008</v>
      </c>
      <c r="F64" s="2" t="str">
        <f ca="1">INDEX(conf!$B$2:$D$16,RANDBETWEEN(1,15),2)</f>
        <v>001</v>
      </c>
      <c r="G64" s="3" t="str">
        <f>conf!$A$2</f>
        <v>Sandingtaman</v>
      </c>
      <c r="H64" t="s">
        <v>69</v>
      </c>
      <c r="I64">
        <f t="shared" si="0"/>
        <v>38</v>
      </c>
    </row>
    <row r="65" spans="1:9" x14ac:dyDescent="0.35">
      <c r="A65">
        <v>64</v>
      </c>
      <c r="B65" s="1" t="s">
        <v>114</v>
      </c>
      <c r="C65" s="2" t="s">
        <v>182</v>
      </c>
      <c r="D65" s="2" t="str">
        <f ca="1">INDEX(conf!$B$2:$D$16,RANDBETWEEN(1,7),1)</f>
        <v>Cidarma</v>
      </c>
      <c r="E65" s="2" t="str">
        <f ca="1">INDEX(conf!$B$2:$D$16,RANDBETWEEN(1,15),3)</f>
        <v>008</v>
      </c>
      <c r="F65" s="2" t="str">
        <f ca="1">INDEX(conf!$B$2:$D$16,RANDBETWEEN(1,15),2)</f>
        <v>013</v>
      </c>
      <c r="G65" s="3" t="str">
        <f>conf!$A$2</f>
        <v>Sandingtaman</v>
      </c>
      <c r="H65" t="s">
        <v>70</v>
      </c>
      <c r="I65">
        <f t="shared" si="0"/>
        <v>30</v>
      </c>
    </row>
    <row r="66" spans="1:9" x14ac:dyDescent="0.35">
      <c r="A66">
        <v>65</v>
      </c>
      <c r="B66" s="1" t="s">
        <v>114</v>
      </c>
      <c r="C66" s="2" t="s">
        <v>183</v>
      </c>
      <c r="D66" s="2" t="str">
        <f ca="1">INDEX(conf!$B$2:$D$16,RANDBETWEEN(1,7),1)</f>
        <v>Nanggela</v>
      </c>
      <c r="E66" s="2" t="str">
        <f ca="1">INDEX(conf!$B$2:$D$16,RANDBETWEEN(1,15),3)</f>
        <v>006</v>
      </c>
      <c r="F66" s="2" t="str">
        <f ca="1">INDEX(conf!$B$2:$D$16,RANDBETWEEN(1,15),2)</f>
        <v>001</v>
      </c>
      <c r="G66" s="3" t="str">
        <f>conf!$A$2</f>
        <v>Sandingtaman</v>
      </c>
      <c r="H66" t="s">
        <v>71</v>
      </c>
      <c r="I66">
        <f t="shared" ref="I66:I90" si="1">LEN(H66)</f>
        <v>36</v>
      </c>
    </row>
    <row r="67" spans="1:9" x14ac:dyDescent="0.35">
      <c r="A67">
        <v>66</v>
      </c>
      <c r="B67" s="1" t="s">
        <v>114</v>
      </c>
      <c r="C67" s="2" t="s">
        <v>184</v>
      </c>
      <c r="D67" s="2" t="str">
        <f ca="1">INDEX(conf!$B$2:$D$16,RANDBETWEEN(1,7),1)</f>
        <v>Cidarma</v>
      </c>
      <c r="E67" s="2" t="str">
        <f ca="1">INDEX(conf!$B$2:$D$16,RANDBETWEEN(1,15),3)</f>
        <v>004</v>
      </c>
      <c r="F67" s="2" t="str">
        <f ca="1">INDEX(conf!$B$2:$D$16,RANDBETWEEN(1,15),2)</f>
        <v>002</v>
      </c>
      <c r="G67" s="3" t="str">
        <f>conf!$A$2</f>
        <v>Sandingtaman</v>
      </c>
      <c r="H67" t="s">
        <v>72</v>
      </c>
      <c r="I67">
        <f t="shared" si="1"/>
        <v>40</v>
      </c>
    </row>
    <row r="68" spans="1:9" x14ac:dyDescent="0.35">
      <c r="A68">
        <v>67</v>
      </c>
      <c r="B68" s="1" t="s">
        <v>115</v>
      </c>
      <c r="C68" s="2" t="s">
        <v>185</v>
      </c>
      <c r="D68" s="2" t="str">
        <f ca="1">INDEX(conf!$B$2:$D$16,RANDBETWEEN(1,7),1)</f>
        <v>Cipicung</v>
      </c>
      <c r="E68" s="2" t="str">
        <f ca="1">INDEX(conf!$B$2:$D$16,RANDBETWEEN(1,15),3)</f>
        <v>009</v>
      </c>
      <c r="F68" s="2" t="str">
        <f ca="1">INDEX(conf!$B$2:$D$16,RANDBETWEEN(1,15),2)</f>
        <v>011</v>
      </c>
      <c r="G68" s="3" t="str">
        <f>conf!$A$2</f>
        <v>Sandingtaman</v>
      </c>
      <c r="H68" t="s">
        <v>73</v>
      </c>
      <c r="I68">
        <f t="shared" si="1"/>
        <v>29</v>
      </c>
    </row>
    <row r="69" spans="1:9" x14ac:dyDescent="0.35">
      <c r="A69">
        <v>68</v>
      </c>
      <c r="B69" s="1" t="s">
        <v>115</v>
      </c>
      <c r="C69" s="2" t="s">
        <v>186</v>
      </c>
      <c r="D69" s="2" t="str">
        <f ca="1">INDEX(conf!$B$2:$D$16,RANDBETWEEN(1,7),1)</f>
        <v>Sindangjaya</v>
      </c>
      <c r="E69" s="2" t="str">
        <f ca="1">INDEX(conf!$B$2:$D$16,RANDBETWEEN(1,15),3)</f>
        <v>005</v>
      </c>
      <c r="F69" s="2" t="str">
        <f ca="1">INDEX(conf!$B$2:$D$16,RANDBETWEEN(1,15),2)</f>
        <v>007</v>
      </c>
      <c r="G69" s="3" t="str">
        <f>conf!$A$2</f>
        <v>Sandingtaman</v>
      </c>
      <c r="H69" t="s">
        <v>74</v>
      </c>
      <c r="I69">
        <f t="shared" si="1"/>
        <v>41</v>
      </c>
    </row>
    <row r="70" spans="1:9" x14ac:dyDescent="0.35">
      <c r="A70">
        <v>69</v>
      </c>
      <c r="B70" s="1" t="s">
        <v>115</v>
      </c>
      <c r="C70" s="2" t="s">
        <v>187</v>
      </c>
      <c r="D70" s="2" t="str">
        <f ca="1">INDEX(conf!$B$2:$D$16,RANDBETWEEN(1,7),1)</f>
        <v>Karoya</v>
      </c>
      <c r="E70" s="2" t="str">
        <f ca="1">INDEX(conf!$B$2:$D$16,RANDBETWEEN(1,15),3)</f>
        <v>007</v>
      </c>
      <c r="F70" s="2" t="str">
        <f ca="1">INDEX(conf!$B$2:$D$16,RANDBETWEEN(1,15),2)</f>
        <v>013</v>
      </c>
      <c r="G70" s="3" t="str">
        <f>conf!$A$2</f>
        <v>Sandingtaman</v>
      </c>
      <c r="H70" t="s">
        <v>75</v>
      </c>
      <c r="I70">
        <f t="shared" si="1"/>
        <v>37</v>
      </c>
    </row>
    <row r="71" spans="1:9" x14ac:dyDescent="0.35">
      <c r="A71">
        <v>70</v>
      </c>
      <c r="B71" s="1" t="s">
        <v>115</v>
      </c>
      <c r="C71" s="2" t="s">
        <v>188</v>
      </c>
      <c r="D71" s="2" t="str">
        <f ca="1">INDEX(conf!$B$2:$D$16,RANDBETWEEN(1,7),1)</f>
        <v>Cidarma</v>
      </c>
      <c r="E71" s="2" t="str">
        <f ca="1">INDEX(conf!$B$2:$D$16,RANDBETWEEN(1,15),3)</f>
        <v>014</v>
      </c>
      <c r="F71" s="2" t="str">
        <f ca="1">INDEX(conf!$B$2:$D$16,RANDBETWEEN(1,15),2)</f>
        <v>009</v>
      </c>
      <c r="G71" s="3" t="str">
        <f>conf!$A$2</f>
        <v>Sandingtaman</v>
      </c>
      <c r="H71" t="s">
        <v>84</v>
      </c>
      <c r="I71">
        <f t="shared" si="1"/>
        <v>41</v>
      </c>
    </row>
    <row r="72" spans="1:9" x14ac:dyDescent="0.35">
      <c r="A72">
        <v>71</v>
      </c>
      <c r="B72" s="1" t="s">
        <v>115</v>
      </c>
      <c r="C72" s="2" t="s">
        <v>189</v>
      </c>
      <c r="D72" s="2" t="str">
        <f ca="1">INDEX(conf!$B$2:$D$16,RANDBETWEEN(1,7),1)</f>
        <v>Sanding</v>
      </c>
      <c r="E72" s="2" t="str">
        <f ca="1">INDEX(conf!$B$2:$D$16,RANDBETWEEN(1,15),3)</f>
        <v>014</v>
      </c>
      <c r="F72" s="2" t="str">
        <f ca="1">INDEX(conf!$B$2:$D$16,RANDBETWEEN(1,15),2)</f>
        <v>003</v>
      </c>
      <c r="G72" s="3" t="str">
        <f>conf!$A$2</f>
        <v>Sandingtaman</v>
      </c>
      <c r="H72" t="s">
        <v>85</v>
      </c>
      <c r="I72">
        <f t="shared" si="1"/>
        <v>39</v>
      </c>
    </row>
    <row r="73" spans="1:9" x14ac:dyDescent="0.35">
      <c r="A73">
        <v>72</v>
      </c>
      <c r="B73" s="1" t="s">
        <v>115</v>
      </c>
      <c r="C73" s="2" t="s">
        <v>190</v>
      </c>
      <c r="D73" s="2" t="str">
        <f ca="1">INDEX(conf!$B$2:$D$16,RANDBETWEEN(1,7),1)</f>
        <v>Citaman</v>
      </c>
      <c r="E73" s="2" t="str">
        <f ca="1">INDEX(conf!$B$2:$D$16,RANDBETWEEN(1,15),3)</f>
        <v>004</v>
      </c>
      <c r="F73" s="2" t="str">
        <f ca="1">INDEX(conf!$B$2:$D$16,RANDBETWEEN(1,15),2)</f>
        <v>012</v>
      </c>
      <c r="G73" s="3" t="str">
        <f>conf!$A$2</f>
        <v>Sandingtaman</v>
      </c>
      <c r="H73" t="s">
        <v>86</v>
      </c>
      <c r="I73">
        <f t="shared" si="1"/>
        <v>56</v>
      </c>
    </row>
    <row r="74" spans="1:9" x14ac:dyDescent="0.35">
      <c r="A74">
        <v>73</v>
      </c>
      <c r="B74" s="1" t="s">
        <v>116</v>
      </c>
      <c r="C74" s="2" t="s">
        <v>191</v>
      </c>
      <c r="D74" s="2" t="str">
        <f ca="1">INDEX(conf!$B$2:$D$16,RANDBETWEEN(1,7),1)</f>
        <v>Nanggela</v>
      </c>
      <c r="E74" s="2" t="str">
        <f ca="1">INDEX(conf!$B$2:$D$16,RANDBETWEEN(1,15),3)</f>
        <v>007</v>
      </c>
      <c r="F74" s="2" t="str">
        <f ca="1">INDEX(conf!$B$2:$D$16,RANDBETWEEN(1,15),2)</f>
        <v>015</v>
      </c>
      <c r="G74" s="3" t="str">
        <f>conf!$A$2</f>
        <v>Sandingtaman</v>
      </c>
      <c r="H74" t="s">
        <v>87</v>
      </c>
      <c r="I74">
        <f t="shared" si="1"/>
        <v>35</v>
      </c>
    </row>
    <row r="75" spans="1:9" x14ac:dyDescent="0.35">
      <c r="A75">
        <v>74</v>
      </c>
      <c r="B75" s="1" t="s">
        <v>116</v>
      </c>
      <c r="C75" s="2" t="s">
        <v>192</v>
      </c>
      <c r="D75" s="2" t="str">
        <f ca="1">INDEX(conf!$B$2:$D$16,RANDBETWEEN(1,7),1)</f>
        <v>Cidarma</v>
      </c>
      <c r="E75" s="2" t="str">
        <f ca="1">INDEX(conf!$B$2:$D$16,RANDBETWEEN(1,15),3)</f>
        <v>001</v>
      </c>
      <c r="F75" s="2" t="str">
        <f ca="1">INDEX(conf!$B$2:$D$16,RANDBETWEEN(1,15),2)</f>
        <v>008</v>
      </c>
      <c r="G75" s="3" t="str">
        <f>conf!$A$2</f>
        <v>Sandingtaman</v>
      </c>
      <c r="H75" t="s">
        <v>88</v>
      </c>
      <c r="I75">
        <f t="shared" si="1"/>
        <v>38</v>
      </c>
    </row>
    <row r="76" spans="1:9" x14ac:dyDescent="0.35">
      <c r="A76">
        <v>75</v>
      </c>
      <c r="B76" s="1" t="s">
        <v>116</v>
      </c>
      <c r="C76" s="2" t="s">
        <v>193</v>
      </c>
      <c r="D76" s="2" t="str">
        <f ca="1">INDEX(conf!$B$2:$D$16,RANDBETWEEN(1,7),1)</f>
        <v>Sanding</v>
      </c>
      <c r="E76" s="2" t="str">
        <f ca="1">INDEX(conf!$B$2:$D$16,RANDBETWEEN(1,15),3)</f>
        <v>007</v>
      </c>
      <c r="F76" s="2" t="str">
        <f ca="1">INDEX(conf!$B$2:$D$16,RANDBETWEEN(1,15),2)</f>
        <v>007</v>
      </c>
      <c r="G76" s="3" t="str">
        <f>conf!$A$2</f>
        <v>Sandingtaman</v>
      </c>
      <c r="H76" t="s">
        <v>89</v>
      </c>
      <c r="I76">
        <f t="shared" si="1"/>
        <v>42</v>
      </c>
    </row>
    <row r="77" spans="1:9" x14ac:dyDescent="0.35">
      <c r="A77">
        <v>76</v>
      </c>
      <c r="B77" s="1" t="s">
        <v>116</v>
      </c>
      <c r="C77" s="2" t="s">
        <v>194</v>
      </c>
      <c r="D77" s="2" t="str">
        <f ca="1">INDEX(conf!$B$2:$D$16,RANDBETWEEN(1,7),1)</f>
        <v>Sindangjaya</v>
      </c>
      <c r="E77" s="2" t="str">
        <f ca="1">INDEX(conf!$B$2:$D$16,RANDBETWEEN(1,15),3)</f>
        <v>014</v>
      </c>
      <c r="F77" s="2" t="str">
        <f ca="1">INDEX(conf!$B$2:$D$16,RANDBETWEEN(1,15),2)</f>
        <v>001</v>
      </c>
      <c r="G77" s="3" t="str">
        <f>conf!$A$2</f>
        <v>Sandingtaman</v>
      </c>
      <c r="H77" t="s">
        <v>90</v>
      </c>
      <c r="I77">
        <f t="shared" si="1"/>
        <v>40</v>
      </c>
    </row>
    <row r="78" spans="1:9" x14ac:dyDescent="0.35">
      <c r="A78">
        <v>77</v>
      </c>
      <c r="B78" s="1" t="s">
        <v>116</v>
      </c>
      <c r="C78" s="2" t="s">
        <v>195</v>
      </c>
      <c r="D78" s="2" t="str">
        <f ca="1">INDEX(conf!$B$2:$D$16,RANDBETWEEN(1,7),1)</f>
        <v>Citaman</v>
      </c>
      <c r="E78" s="2" t="str">
        <f ca="1">INDEX(conf!$B$2:$D$16,RANDBETWEEN(1,15),3)</f>
        <v>013</v>
      </c>
      <c r="F78" s="2" t="str">
        <f ca="1">INDEX(conf!$B$2:$D$16,RANDBETWEEN(1,15),2)</f>
        <v>010</v>
      </c>
      <c r="G78" s="3" t="str">
        <f>conf!$A$2</f>
        <v>Sandingtaman</v>
      </c>
      <c r="H78" t="s">
        <v>91</v>
      </c>
      <c r="I78">
        <f t="shared" si="1"/>
        <v>43</v>
      </c>
    </row>
    <row r="79" spans="1:9" x14ac:dyDescent="0.35">
      <c r="A79">
        <v>78</v>
      </c>
      <c r="B79" s="1" t="s">
        <v>116</v>
      </c>
      <c r="C79" s="2" t="s">
        <v>196</v>
      </c>
      <c r="D79" s="2" t="str">
        <f ca="1">INDEX(conf!$B$2:$D$16,RANDBETWEEN(1,7),1)</f>
        <v>Cipicung</v>
      </c>
      <c r="E79" s="2" t="str">
        <f ca="1">INDEX(conf!$B$2:$D$16,RANDBETWEEN(1,15),3)</f>
        <v>002</v>
      </c>
      <c r="F79" s="2" t="str">
        <f ca="1">INDEX(conf!$B$2:$D$16,RANDBETWEEN(1,15),2)</f>
        <v>014</v>
      </c>
      <c r="G79" s="3" t="str">
        <f>conf!$A$2</f>
        <v>Sandingtaman</v>
      </c>
      <c r="H79" t="s">
        <v>92</v>
      </c>
      <c r="I79">
        <f t="shared" si="1"/>
        <v>37</v>
      </c>
    </row>
    <row r="80" spans="1:9" x14ac:dyDescent="0.35">
      <c r="A80">
        <v>79</v>
      </c>
      <c r="B80" s="1" t="s">
        <v>117</v>
      </c>
      <c r="C80" s="2" t="s">
        <v>197</v>
      </c>
      <c r="D80" s="2" t="str">
        <f ca="1">INDEX(conf!$B$2:$D$16,RANDBETWEEN(1,7),1)</f>
        <v>Karoya</v>
      </c>
      <c r="E80" s="2" t="str">
        <f ca="1">INDEX(conf!$B$2:$D$16,RANDBETWEEN(1,15),3)</f>
        <v>015</v>
      </c>
      <c r="F80" s="2" t="str">
        <f ca="1">INDEX(conf!$B$2:$D$16,RANDBETWEEN(1,15),2)</f>
        <v>011</v>
      </c>
      <c r="G80" s="3" t="str">
        <f>conf!$A$2</f>
        <v>Sandingtaman</v>
      </c>
      <c r="H80" t="s">
        <v>93</v>
      </c>
      <c r="I80">
        <f t="shared" si="1"/>
        <v>39</v>
      </c>
    </row>
    <row r="81" spans="1:9" x14ac:dyDescent="0.35">
      <c r="A81">
        <v>80</v>
      </c>
      <c r="B81" s="1" t="s">
        <v>117</v>
      </c>
      <c r="C81" s="2" t="s">
        <v>198</v>
      </c>
      <c r="D81" s="2" t="str">
        <f ca="1">INDEX(conf!$B$2:$D$16,RANDBETWEEN(1,7),1)</f>
        <v>Sanding</v>
      </c>
      <c r="E81" s="2" t="str">
        <f ca="1">INDEX(conf!$B$2:$D$16,RANDBETWEEN(1,15),3)</f>
        <v>007</v>
      </c>
      <c r="F81" s="2" t="str">
        <f ca="1">INDEX(conf!$B$2:$D$16,RANDBETWEEN(1,15),2)</f>
        <v>006</v>
      </c>
      <c r="G81" s="3" t="str">
        <f>conf!$A$2</f>
        <v>Sandingtaman</v>
      </c>
      <c r="H81" t="s">
        <v>94</v>
      </c>
      <c r="I81">
        <f t="shared" si="1"/>
        <v>34</v>
      </c>
    </row>
    <row r="82" spans="1:9" x14ac:dyDescent="0.35">
      <c r="A82">
        <v>81</v>
      </c>
      <c r="B82" s="1" t="s">
        <v>117</v>
      </c>
      <c r="C82" s="2" t="s">
        <v>199</v>
      </c>
      <c r="D82" s="2" t="str">
        <f ca="1">INDEX(conf!$B$2:$D$16,RANDBETWEEN(1,7),1)</f>
        <v>Cipicung</v>
      </c>
      <c r="E82" s="2" t="str">
        <f ca="1">INDEX(conf!$B$2:$D$16,RANDBETWEEN(1,15),3)</f>
        <v>002</v>
      </c>
      <c r="F82" s="2" t="str">
        <f ca="1">INDEX(conf!$B$2:$D$16,RANDBETWEEN(1,15),2)</f>
        <v>004</v>
      </c>
      <c r="G82" s="3" t="str">
        <f>conf!$A$2</f>
        <v>Sandingtaman</v>
      </c>
      <c r="H82" t="s">
        <v>95</v>
      </c>
      <c r="I82">
        <f t="shared" si="1"/>
        <v>32</v>
      </c>
    </row>
    <row r="83" spans="1:9" x14ac:dyDescent="0.35">
      <c r="A83">
        <v>82</v>
      </c>
      <c r="B83" s="1" t="s">
        <v>117</v>
      </c>
      <c r="C83" s="2" t="s">
        <v>200</v>
      </c>
      <c r="D83" s="2" t="str">
        <f ca="1">INDEX(conf!$B$2:$D$16,RANDBETWEEN(1,7),1)</f>
        <v>Sindangjaya</v>
      </c>
      <c r="E83" s="2" t="str">
        <f ca="1">INDEX(conf!$B$2:$D$16,RANDBETWEEN(1,15),3)</f>
        <v>008</v>
      </c>
      <c r="F83" s="2" t="str">
        <f ca="1">INDEX(conf!$B$2:$D$16,RANDBETWEEN(1,15),2)</f>
        <v>015</v>
      </c>
      <c r="G83" s="3" t="str">
        <f>conf!$A$2</f>
        <v>Sandingtaman</v>
      </c>
      <c r="H83" t="s">
        <v>96</v>
      </c>
      <c r="I83">
        <f t="shared" si="1"/>
        <v>43</v>
      </c>
    </row>
    <row r="84" spans="1:9" x14ac:dyDescent="0.35">
      <c r="A84">
        <v>83</v>
      </c>
      <c r="B84" s="1" t="s">
        <v>117</v>
      </c>
      <c r="C84" s="2" t="s">
        <v>201</v>
      </c>
      <c r="D84" s="2" t="str">
        <f ca="1">INDEX(conf!$B$2:$D$16,RANDBETWEEN(1,7),1)</f>
        <v>Cipicung</v>
      </c>
      <c r="E84" s="2" t="str">
        <f ca="1">INDEX(conf!$B$2:$D$16,RANDBETWEEN(1,15),3)</f>
        <v>006</v>
      </c>
      <c r="F84" s="2" t="str">
        <f ca="1">INDEX(conf!$B$2:$D$16,RANDBETWEEN(1,15),2)</f>
        <v>005</v>
      </c>
      <c r="G84" s="3" t="str">
        <f>conf!$A$2</f>
        <v>Sandingtaman</v>
      </c>
      <c r="H84" t="s">
        <v>97</v>
      </c>
      <c r="I84">
        <f t="shared" si="1"/>
        <v>46</v>
      </c>
    </row>
    <row r="85" spans="1:9" x14ac:dyDescent="0.35">
      <c r="A85">
        <v>84</v>
      </c>
      <c r="B85" s="1" t="s">
        <v>117</v>
      </c>
      <c r="C85" s="2" t="s">
        <v>202</v>
      </c>
      <c r="D85" s="2" t="str">
        <f ca="1">INDEX(conf!$B$2:$D$16,RANDBETWEEN(1,7),1)</f>
        <v>Karoya</v>
      </c>
      <c r="E85" s="2" t="str">
        <f ca="1">INDEX(conf!$B$2:$D$16,RANDBETWEEN(1,15),3)</f>
        <v>005</v>
      </c>
      <c r="F85" s="2" t="str">
        <f ca="1">INDEX(conf!$B$2:$D$16,RANDBETWEEN(1,15),2)</f>
        <v>006</v>
      </c>
      <c r="G85" s="3" t="str">
        <f>conf!$A$2</f>
        <v>Sandingtaman</v>
      </c>
      <c r="H85" t="s">
        <v>98</v>
      </c>
      <c r="I85">
        <f t="shared" si="1"/>
        <v>29</v>
      </c>
    </row>
    <row r="86" spans="1:9" x14ac:dyDescent="0.35">
      <c r="A86">
        <v>85</v>
      </c>
      <c r="B86" s="1" t="s">
        <v>118</v>
      </c>
      <c r="C86" s="2" t="s">
        <v>203</v>
      </c>
      <c r="D86" s="2" t="str">
        <f ca="1">INDEX(conf!$B$2:$D$16,RANDBETWEEN(1,7),1)</f>
        <v>Karoya</v>
      </c>
      <c r="E86" s="2" t="str">
        <f ca="1">INDEX(conf!$B$2:$D$16,RANDBETWEEN(1,15),3)</f>
        <v>005</v>
      </c>
      <c r="F86" s="2" t="str">
        <f ca="1">INDEX(conf!$B$2:$D$16,RANDBETWEEN(1,15),2)</f>
        <v>005</v>
      </c>
      <c r="G86" s="3" t="str">
        <f>conf!$A$2</f>
        <v>Sandingtaman</v>
      </c>
      <c r="H86" t="s">
        <v>99</v>
      </c>
      <c r="I86">
        <f t="shared" si="1"/>
        <v>42</v>
      </c>
    </row>
    <row r="87" spans="1:9" x14ac:dyDescent="0.35">
      <c r="A87">
        <v>86</v>
      </c>
      <c r="B87" s="1" t="s">
        <v>118</v>
      </c>
      <c r="C87" s="2" t="s">
        <v>204</v>
      </c>
      <c r="D87" s="2" t="str">
        <f ca="1">INDEX(conf!$B$2:$D$16,RANDBETWEEN(1,7),1)</f>
        <v>Nanggela</v>
      </c>
      <c r="E87" s="2" t="str">
        <f ca="1">INDEX(conf!$B$2:$D$16,RANDBETWEEN(1,15),3)</f>
        <v>002</v>
      </c>
      <c r="F87" s="2" t="str">
        <f ca="1">INDEX(conf!$B$2:$D$16,RANDBETWEEN(1,15),2)</f>
        <v>015</v>
      </c>
      <c r="G87" s="3" t="str">
        <f>conf!$A$2</f>
        <v>Sandingtaman</v>
      </c>
      <c r="H87" t="s">
        <v>100</v>
      </c>
      <c r="I87">
        <f t="shared" si="1"/>
        <v>32</v>
      </c>
    </row>
    <row r="88" spans="1:9" x14ac:dyDescent="0.35">
      <c r="A88">
        <v>87</v>
      </c>
      <c r="B88" s="1" t="s">
        <v>118</v>
      </c>
      <c r="C88" s="2" t="s">
        <v>205</v>
      </c>
      <c r="D88" s="2" t="str">
        <f ca="1">INDEX(conf!$B$2:$D$16,RANDBETWEEN(1,7),1)</f>
        <v>Sanding</v>
      </c>
      <c r="E88" s="2" t="str">
        <f ca="1">INDEX(conf!$B$2:$D$16,RANDBETWEEN(1,15),3)</f>
        <v>002</v>
      </c>
      <c r="F88" s="2" t="str">
        <f ca="1">INDEX(conf!$B$2:$D$16,RANDBETWEEN(1,15),2)</f>
        <v>008</v>
      </c>
      <c r="G88" s="3" t="str">
        <f>conf!$A$2</f>
        <v>Sandingtaman</v>
      </c>
      <c r="H88" t="s">
        <v>101</v>
      </c>
      <c r="I88">
        <f t="shared" si="1"/>
        <v>34</v>
      </c>
    </row>
    <row r="89" spans="1:9" x14ac:dyDescent="0.35">
      <c r="A89">
        <v>88</v>
      </c>
      <c r="B89" s="1" t="s">
        <v>118</v>
      </c>
      <c r="C89" s="2" t="s">
        <v>206</v>
      </c>
      <c r="D89" s="2" t="str">
        <f ca="1">INDEX(conf!$B$2:$D$16,RANDBETWEEN(1,7),1)</f>
        <v>Cidarma</v>
      </c>
      <c r="E89" s="2" t="str">
        <f ca="1">INDEX(conf!$B$2:$D$16,RANDBETWEEN(1,15),3)</f>
        <v>001</v>
      </c>
      <c r="F89" s="2" t="str">
        <f ca="1">INDEX(conf!$B$2:$D$16,RANDBETWEEN(1,15),2)</f>
        <v>004</v>
      </c>
      <c r="G89" s="3" t="str">
        <f>conf!$A$2</f>
        <v>Sandingtaman</v>
      </c>
      <c r="H89" t="s">
        <v>102</v>
      </c>
      <c r="I89">
        <f t="shared" si="1"/>
        <v>36</v>
      </c>
    </row>
    <row r="90" spans="1:9" x14ac:dyDescent="0.35">
      <c r="A90">
        <v>89</v>
      </c>
      <c r="B90" s="1" t="s">
        <v>118</v>
      </c>
      <c r="C90" s="2" t="s">
        <v>207</v>
      </c>
      <c r="D90" s="2" t="str">
        <f ca="1">INDEX(conf!$B$2:$D$16,RANDBETWEEN(1,7),1)</f>
        <v>Karoya</v>
      </c>
      <c r="E90" s="2" t="str">
        <f ca="1">INDEX(conf!$B$2:$D$16,RANDBETWEEN(1,15),3)</f>
        <v>013</v>
      </c>
      <c r="F90" s="2" t="str">
        <f ca="1">INDEX(conf!$B$2:$D$16,RANDBETWEEN(1,15),2)</f>
        <v>012</v>
      </c>
      <c r="G90" s="3" t="str">
        <f>conf!$A$2</f>
        <v>Sandingtaman</v>
      </c>
      <c r="H90" t="s">
        <v>103</v>
      </c>
      <c r="I90">
        <f t="shared" si="1"/>
        <v>40</v>
      </c>
    </row>
  </sheetData>
  <phoneticPr fontId="1" type="noConversion"/>
  <conditionalFormatting sqref="I2:I90">
    <cfRule type="cellIs" dxfId="0" priority="1" operator="lessThan">
      <formula>50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064BA-2C8C-4392-9777-5F7330F1ECDC}">
  <dimension ref="A1:D16"/>
  <sheetViews>
    <sheetView workbookViewId="0">
      <selection activeCell="B8" sqref="B2:B8"/>
    </sheetView>
  </sheetViews>
  <sheetFormatPr defaultRowHeight="14.5" x14ac:dyDescent="0.35"/>
  <sheetData>
    <row r="1" spans="1:4" x14ac:dyDescent="0.35">
      <c r="A1" t="s">
        <v>4</v>
      </c>
      <c r="B1" t="s">
        <v>1</v>
      </c>
      <c r="C1" t="s">
        <v>2</v>
      </c>
      <c r="D1" t="s">
        <v>3</v>
      </c>
    </row>
    <row r="2" spans="1:4" x14ac:dyDescent="0.35">
      <c r="A2" t="s">
        <v>24</v>
      </c>
      <c r="B2" t="s">
        <v>25</v>
      </c>
      <c r="C2" s="1" t="s">
        <v>19</v>
      </c>
      <c r="D2" s="1" t="s">
        <v>19</v>
      </c>
    </row>
    <row r="3" spans="1:4" x14ac:dyDescent="0.35">
      <c r="B3" t="s">
        <v>26</v>
      </c>
      <c r="C3" s="1" t="s">
        <v>13</v>
      </c>
      <c r="D3" s="1" t="s">
        <v>13</v>
      </c>
    </row>
    <row r="4" spans="1:4" x14ac:dyDescent="0.35">
      <c r="B4" t="s">
        <v>27</v>
      </c>
      <c r="C4" s="1" t="s">
        <v>14</v>
      </c>
      <c r="D4" s="1" t="s">
        <v>14</v>
      </c>
    </row>
    <row r="5" spans="1:4" x14ac:dyDescent="0.35">
      <c r="B5" t="s">
        <v>28</v>
      </c>
      <c r="C5" s="1" t="s">
        <v>12</v>
      </c>
      <c r="D5" s="1" t="s">
        <v>12</v>
      </c>
    </row>
    <row r="6" spans="1:4" x14ac:dyDescent="0.35">
      <c r="B6" t="s">
        <v>29</v>
      </c>
      <c r="C6" s="1" t="s">
        <v>8</v>
      </c>
      <c r="D6" s="1" t="s">
        <v>8</v>
      </c>
    </row>
    <row r="7" spans="1:4" x14ac:dyDescent="0.35">
      <c r="B7" t="s">
        <v>23</v>
      </c>
      <c r="C7" s="1" t="s">
        <v>10</v>
      </c>
      <c r="D7" s="1" t="s">
        <v>10</v>
      </c>
    </row>
    <row r="8" spans="1:4" x14ac:dyDescent="0.35">
      <c r="B8" t="s">
        <v>30</v>
      </c>
      <c r="C8" s="1" t="s">
        <v>11</v>
      </c>
      <c r="D8" s="1" t="s">
        <v>11</v>
      </c>
    </row>
    <row r="9" spans="1:4" x14ac:dyDescent="0.35">
      <c r="C9" s="1" t="s">
        <v>9</v>
      </c>
      <c r="D9" s="1" t="s">
        <v>9</v>
      </c>
    </row>
    <row r="10" spans="1:4" x14ac:dyDescent="0.35">
      <c r="C10" s="1" t="s">
        <v>18</v>
      </c>
      <c r="D10" s="1" t="s">
        <v>18</v>
      </c>
    </row>
    <row r="11" spans="1:4" x14ac:dyDescent="0.35">
      <c r="C11" s="1" t="s">
        <v>17</v>
      </c>
      <c r="D11" s="1" t="s">
        <v>17</v>
      </c>
    </row>
    <row r="12" spans="1:4" x14ac:dyDescent="0.35">
      <c r="C12" s="1" t="s">
        <v>15</v>
      </c>
      <c r="D12" s="1" t="s">
        <v>15</v>
      </c>
    </row>
    <row r="13" spans="1:4" x14ac:dyDescent="0.35">
      <c r="C13" s="1" t="s">
        <v>20</v>
      </c>
      <c r="D13" s="1" t="s">
        <v>20</v>
      </c>
    </row>
    <row r="14" spans="1:4" x14ac:dyDescent="0.35">
      <c r="C14" s="1" t="s">
        <v>21</v>
      </c>
      <c r="D14" s="1" t="s">
        <v>21</v>
      </c>
    </row>
    <row r="15" spans="1:4" x14ac:dyDescent="0.35">
      <c r="C15" s="1" t="s">
        <v>22</v>
      </c>
      <c r="D15" s="1" t="s">
        <v>22</v>
      </c>
    </row>
    <row r="16" spans="1:4" x14ac:dyDescent="0.35">
      <c r="C16" s="1" t="s">
        <v>16</v>
      </c>
      <c r="D16" s="1" t="s">
        <v>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irpan nawawi</dc:creator>
  <cp:lastModifiedBy>irpannawawi</cp:lastModifiedBy>
  <dcterms:created xsi:type="dcterms:W3CDTF">2023-04-26T18:04:54Z</dcterms:created>
  <dcterms:modified xsi:type="dcterms:W3CDTF">2023-11-27T05:46:20Z</dcterms:modified>
</cp:coreProperties>
</file>