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bdsti-my.sharepoint.com/personal/33221033_mahasiswa_itb_ac_id/Documents/EI7007 Pembelajaran Mesin Lanjut/tugas kelompok 2/"/>
    </mc:Choice>
  </mc:AlternateContent>
  <xr:revisionPtr revIDLastSave="0" documentId="8_{260B768D-77B7-4D8A-A5CF-20F872CD188A}" xr6:coauthVersionLast="47" xr6:coauthVersionMax="47" xr10:uidLastSave="{00000000-0000-0000-0000-000000000000}"/>
  <bookViews>
    <workbookView xWindow="-120" yWindow="-120" windowWidth="29040" windowHeight="15840" activeTab="5" xr2:uid="{3D5FFDB8-D7A1-4B10-8242-A18CD088D390}"/>
  </bookViews>
  <sheets>
    <sheet name="model" sheetId="2" r:id="rId1"/>
    <sheet name="distance metric" sheetId="5" r:id="rId2"/>
    <sheet name="backend detector" sheetId="6" r:id="rId3"/>
    <sheet name="best" sheetId="4" r:id="rId4"/>
    <sheet name="rekomendasi paper" sheetId="7" r:id="rId5"/>
    <sheet name="Ringkasan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3" i="4" l="1"/>
  <c r="I53" i="4"/>
  <c r="J53" i="4"/>
  <c r="G53" i="4"/>
  <c r="H52" i="4"/>
  <c r="I52" i="4"/>
  <c r="J52" i="4"/>
  <c r="G52" i="4"/>
  <c r="D53" i="7"/>
  <c r="D52" i="7"/>
  <c r="I4" i="6"/>
  <c r="J4" i="6"/>
  <c r="L4" i="6"/>
  <c r="M4" i="6"/>
  <c r="I5" i="6"/>
  <c r="J5" i="6"/>
  <c r="L5" i="6"/>
  <c r="M5" i="6"/>
  <c r="I6" i="6"/>
  <c r="J6" i="6"/>
  <c r="L6" i="6"/>
  <c r="M6" i="6"/>
  <c r="I7" i="6"/>
  <c r="J7" i="6"/>
  <c r="L7" i="6"/>
  <c r="M7" i="6"/>
  <c r="I8" i="6"/>
  <c r="J8" i="6"/>
  <c r="L8" i="6"/>
  <c r="M8" i="6"/>
  <c r="I9" i="6"/>
  <c r="J9" i="6"/>
  <c r="L9" i="6"/>
  <c r="M9" i="6"/>
  <c r="I10" i="6"/>
  <c r="J10" i="6"/>
  <c r="L10" i="6"/>
  <c r="M10" i="6"/>
  <c r="I11" i="6"/>
  <c r="J11" i="6"/>
  <c r="L11" i="6"/>
  <c r="M11" i="6"/>
  <c r="I12" i="6"/>
  <c r="J12" i="6"/>
  <c r="L12" i="6"/>
  <c r="M12" i="6"/>
  <c r="I13" i="6"/>
  <c r="J13" i="6"/>
  <c r="L13" i="6"/>
  <c r="M13" i="6"/>
  <c r="I14" i="6"/>
  <c r="J14" i="6"/>
  <c r="L14" i="6"/>
  <c r="M14" i="6"/>
  <c r="I15" i="6"/>
  <c r="J15" i="6"/>
  <c r="L15" i="6"/>
  <c r="M15" i="6"/>
  <c r="I16" i="6"/>
  <c r="J16" i="6"/>
  <c r="L16" i="6"/>
  <c r="M16" i="6"/>
  <c r="I17" i="6"/>
  <c r="J17" i="6"/>
  <c r="L17" i="6"/>
  <c r="M17" i="6"/>
  <c r="I18" i="6"/>
  <c r="J18" i="6"/>
  <c r="L18" i="6"/>
  <c r="M18" i="6"/>
  <c r="I19" i="6"/>
  <c r="J19" i="6"/>
  <c r="L19" i="6"/>
  <c r="M19" i="6"/>
  <c r="I20" i="6"/>
  <c r="J20" i="6"/>
  <c r="L20" i="6"/>
  <c r="M20" i="6"/>
  <c r="I21" i="6"/>
  <c r="J21" i="6"/>
  <c r="L21" i="6"/>
  <c r="M21" i="6"/>
  <c r="I22" i="6"/>
  <c r="J22" i="6"/>
  <c r="L22" i="6"/>
  <c r="M22" i="6"/>
  <c r="I23" i="6"/>
  <c r="J23" i="6"/>
  <c r="L23" i="6"/>
  <c r="M23" i="6"/>
  <c r="I24" i="6"/>
  <c r="J24" i="6"/>
  <c r="L24" i="6"/>
  <c r="M24" i="6"/>
  <c r="I25" i="6"/>
  <c r="J25" i="6"/>
  <c r="L25" i="6"/>
  <c r="M25" i="6"/>
  <c r="I26" i="6"/>
  <c r="J26" i="6"/>
  <c r="L26" i="6"/>
  <c r="M26" i="6"/>
  <c r="I27" i="6"/>
  <c r="J27" i="6"/>
  <c r="L27" i="6"/>
  <c r="M27" i="6"/>
  <c r="I28" i="6"/>
  <c r="J28" i="6"/>
  <c r="L28" i="6"/>
  <c r="M28" i="6"/>
  <c r="I29" i="6"/>
  <c r="J29" i="6"/>
  <c r="L29" i="6"/>
  <c r="M29" i="6"/>
  <c r="I30" i="6"/>
  <c r="J30" i="6"/>
  <c r="L30" i="6"/>
  <c r="M30" i="6"/>
  <c r="I31" i="6"/>
  <c r="J31" i="6"/>
  <c r="L31" i="6"/>
  <c r="M31" i="6"/>
  <c r="I32" i="6"/>
  <c r="J32" i="6"/>
  <c r="L32" i="6"/>
  <c r="M32" i="6"/>
  <c r="I33" i="6"/>
  <c r="J33" i="6"/>
  <c r="L33" i="6"/>
  <c r="M33" i="6"/>
  <c r="I34" i="6"/>
  <c r="J34" i="6"/>
  <c r="L34" i="6"/>
  <c r="M34" i="6"/>
  <c r="I35" i="6"/>
  <c r="J35" i="6"/>
  <c r="L35" i="6"/>
  <c r="M35" i="6"/>
  <c r="I36" i="6"/>
  <c r="J36" i="6"/>
  <c r="L36" i="6"/>
  <c r="M36" i="6"/>
  <c r="I37" i="6"/>
  <c r="J37" i="6"/>
  <c r="L37" i="6"/>
  <c r="M37" i="6"/>
  <c r="I38" i="6"/>
  <c r="J38" i="6"/>
  <c r="L38" i="6"/>
  <c r="M38" i="6"/>
  <c r="I39" i="6"/>
  <c r="J39" i="6"/>
  <c r="L39" i="6"/>
  <c r="M39" i="6"/>
  <c r="I40" i="6"/>
  <c r="J40" i="6"/>
  <c r="L40" i="6"/>
  <c r="M40" i="6"/>
  <c r="I41" i="6"/>
  <c r="J41" i="6"/>
  <c r="L41" i="6"/>
  <c r="M41" i="6"/>
  <c r="I42" i="6"/>
  <c r="J42" i="6"/>
  <c r="L42" i="6"/>
  <c r="M42" i="6"/>
  <c r="I43" i="6"/>
  <c r="J43" i="6"/>
  <c r="L43" i="6"/>
  <c r="M43" i="6"/>
  <c r="I44" i="6"/>
  <c r="J44" i="6"/>
  <c r="L44" i="6"/>
  <c r="M44" i="6"/>
  <c r="I45" i="6"/>
  <c r="J45" i="6"/>
  <c r="L45" i="6"/>
  <c r="M45" i="6"/>
  <c r="I46" i="6"/>
  <c r="J46" i="6"/>
  <c r="L46" i="6"/>
  <c r="M46" i="6"/>
  <c r="I47" i="6"/>
  <c r="J47" i="6"/>
  <c r="L47" i="6"/>
  <c r="M47" i="6"/>
  <c r="I48" i="6"/>
  <c r="J48" i="6"/>
  <c r="L48" i="6"/>
  <c r="M48" i="6"/>
  <c r="I49" i="6"/>
  <c r="J49" i="6"/>
  <c r="L49" i="6"/>
  <c r="M49" i="6"/>
  <c r="I50" i="6"/>
  <c r="J50" i="6"/>
  <c r="L50" i="6"/>
  <c r="M50" i="6"/>
  <c r="I51" i="6"/>
  <c r="J51" i="6"/>
  <c r="L51" i="6"/>
  <c r="M51" i="6"/>
  <c r="J3" i="6"/>
  <c r="L3" i="6"/>
  <c r="M3" i="6"/>
  <c r="M52" i="6" s="1"/>
  <c r="M53" i="6" s="1"/>
  <c r="I3" i="6"/>
  <c r="I52" i="6" s="1"/>
  <c r="I53" i="6" s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3" i="7"/>
  <c r="L52" i="6"/>
  <c r="L53" i="6" s="1"/>
  <c r="G53" i="5"/>
  <c r="H53" i="5"/>
  <c r="F53" i="5"/>
  <c r="G52" i="5"/>
  <c r="H52" i="5"/>
  <c r="F52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G3" i="5"/>
  <c r="H3" i="5"/>
  <c r="F3" i="5"/>
  <c r="G4" i="4"/>
  <c r="H4" i="4"/>
  <c r="I4" i="4"/>
  <c r="J4" i="4"/>
  <c r="G5" i="4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29" i="4"/>
  <c r="H29" i="4"/>
  <c r="I29" i="4"/>
  <c r="J29" i="4"/>
  <c r="G30" i="4"/>
  <c r="H30" i="4"/>
  <c r="I30" i="4"/>
  <c r="J30" i="4"/>
  <c r="G31" i="4"/>
  <c r="H31" i="4"/>
  <c r="I31" i="4"/>
  <c r="J31" i="4"/>
  <c r="G32" i="4"/>
  <c r="H32" i="4"/>
  <c r="I32" i="4"/>
  <c r="J32" i="4"/>
  <c r="G33" i="4"/>
  <c r="H33" i="4"/>
  <c r="I33" i="4"/>
  <c r="J33" i="4"/>
  <c r="G34" i="4"/>
  <c r="H34" i="4"/>
  <c r="I34" i="4"/>
  <c r="J34" i="4"/>
  <c r="G35" i="4"/>
  <c r="H35" i="4"/>
  <c r="I35" i="4"/>
  <c r="J35" i="4"/>
  <c r="G36" i="4"/>
  <c r="H36" i="4"/>
  <c r="I36" i="4"/>
  <c r="J36" i="4"/>
  <c r="G37" i="4"/>
  <c r="H37" i="4"/>
  <c r="I37" i="4"/>
  <c r="J37" i="4"/>
  <c r="G38" i="4"/>
  <c r="H38" i="4"/>
  <c r="I38" i="4"/>
  <c r="J38" i="4"/>
  <c r="G39" i="4"/>
  <c r="H39" i="4"/>
  <c r="I39" i="4"/>
  <c r="J39" i="4"/>
  <c r="G40" i="4"/>
  <c r="H40" i="4"/>
  <c r="I40" i="4"/>
  <c r="J40" i="4"/>
  <c r="G41" i="4"/>
  <c r="H41" i="4"/>
  <c r="I41" i="4"/>
  <c r="J41" i="4"/>
  <c r="G42" i="4"/>
  <c r="H42" i="4"/>
  <c r="I42" i="4"/>
  <c r="J42" i="4"/>
  <c r="G43" i="4"/>
  <c r="H43" i="4"/>
  <c r="I43" i="4"/>
  <c r="J43" i="4"/>
  <c r="G44" i="4"/>
  <c r="H44" i="4"/>
  <c r="I44" i="4"/>
  <c r="J44" i="4"/>
  <c r="G45" i="4"/>
  <c r="H45" i="4"/>
  <c r="I45" i="4"/>
  <c r="J45" i="4"/>
  <c r="G46" i="4"/>
  <c r="H46" i="4"/>
  <c r="I46" i="4"/>
  <c r="J46" i="4"/>
  <c r="G47" i="4"/>
  <c r="H47" i="4"/>
  <c r="I47" i="4"/>
  <c r="J47" i="4"/>
  <c r="G48" i="4"/>
  <c r="H48" i="4"/>
  <c r="I48" i="4"/>
  <c r="J48" i="4"/>
  <c r="G49" i="4"/>
  <c r="H49" i="4"/>
  <c r="I49" i="4"/>
  <c r="J49" i="4"/>
  <c r="G50" i="4"/>
  <c r="H50" i="4"/>
  <c r="I50" i="4"/>
  <c r="J50" i="4"/>
  <c r="G51" i="4"/>
  <c r="H51" i="4"/>
  <c r="I51" i="4"/>
  <c r="J51" i="4"/>
  <c r="H3" i="4"/>
  <c r="I3" i="4"/>
  <c r="J3" i="4"/>
  <c r="G3" i="4"/>
  <c r="L4" i="2"/>
  <c r="M4" i="2"/>
  <c r="N4" i="2"/>
  <c r="O4" i="2"/>
  <c r="P4" i="2"/>
  <c r="Q4" i="2"/>
  <c r="R4" i="2"/>
  <c r="T4" i="2"/>
  <c r="L5" i="2"/>
  <c r="M5" i="2"/>
  <c r="N5" i="2"/>
  <c r="O5" i="2"/>
  <c r="P5" i="2"/>
  <c r="Q5" i="2"/>
  <c r="R5" i="2"/>
  <c r="T5" i="2"/>
  <c r="L6" i="2"/>
  <c r="M6" i="2"/>
  <c r="N6" i="2"/>
  <c r="O6" i="2"/>
  <c r="P6" i="2"/>
  <c r="Q6" i="2"/>
  <c r="R6" i="2"/>
  <c r="T6" i="2"/>
  <c r="L7" i="2"/>
  <c r="M7" i="2"/>
  <c r="N7" i="2"/>
  <c r="O7" i="2"/>
  <c r="P7" i="2"/>
  <c r="Q7" i="2"/>
  <c r="R7" i="2"/>
  <c r="T7" i="2"/>
  <c r="L8" i="2"/>
  <c r="M8" i="2"/>
  <c r="N8" i="2"/>
  <c r="O8" i="2"/>
  <c r="P8" i="2"/>
  <c r="Q8" i="2"/>
  <c r="R8" i="2"/>
  <c r="T8" i="2"/>
  <c r="L9" i="2"/>
  <c r="M9" i="2"/>
  <c r="N9" i="2"/>
  <c r="O9" i="2"/>
  <c r="P9" i="2"/>
  <c r="Q9" i="2"/>
  <c r="R9" i="2"/>
  <c r="T9" i="2"/>
  <c r="L10" i="2"/>
  <c r="M10" i="2"/>
  <c r="N10" i="2"/>
  <c r="O10" i="2"/>
  <c r="P10" i="2"/>
  <c r="Q10" i="2"/>
  <c r="R10" i="2"/>
  <c r="T10" i="2"/>
  <c r="L11" i="2"/>
  <c r="M11" i="2"/>
  <c r="N11" i="2"/>
  <c r="O11" i="2"/>
  <c r="P11" i="2"/>
  <c r="Q11" i="2"/>
  <c r="R11" i="2"/>
  <c r="T11" i="2"/>
  <c r="L12" i="2"/>
  <c r="M12" i="2"/>
  <c r="N12" i="2"/>
  <c r="O12" i="2"/>
  <c r="P12" i="2"/>
  <c r="Q12" i="2"/>
  <c r="R12" i="2"/>
  <c r="T12" i="2"/>
  <c r="L13" i="2"/>
  <c r="M13" i="2"/>
  <c r="N13" i="2"/>
  <c r="O13" i="2"/>
  <c r="P13" i="2"/>
  <c r="Q13" i="2"/>
  <c r="R13" i="2"/>
  <c r="T13" i="2"/>
  <c r="L14" i="2"/>
  <c r="M14" i="2"/>
  <c r="N14" i="2"/>
  <c r="O14" i="2"/>
  <c r="P14" i="2"/>
  <c r="Q14" i="2"/>
  <c r="R14" i="2"/>
  <c r="T14" i="2"/>
  <c r="L15" i="2"/>
  <c r="M15" i="2"/>
  <c r="N15" i="2"/>
  <c r="O15" i="2"/>
  <c r="P15" i="2"/>
  <c r="Q15" i="2"/>
  <c r="R15" i="2"/>
  <c r="T15" i="2"/>
  <c r="L16" i="2"/>
  <c r="M16" i="2"/>
  <c r="N16" i="2"/>
  <c r="O16" i="2"/>
  <c r="P16" i="2"/>
  <c r="Q16" i="2"/>
  <c r="R16" i="2"/>
  <c r="T16" i="2"/>
  <c r="L17" i="2"/>
  <c r="M17" i="2"/>
  <c r="N17" i="2"/>
  <c r="O17" i="2"/>
  <c r="P17" i="2"/>
  <c r="Q17" i="2"/>
  <c r="R17" i="2"/>
  <c r="T17" i="2"/>
  <c r="L18" i="2"/>
  <c r="M18" i="2"/>
  <c r="N18" i="2"/>
  <c r="O18" i="2"/>
  <c r="P18" i="2"/>
  <c r="Q18" i="2"/>
  <c r="R18" i="2"/>
  <c r="T18" i="2"/>
  <c r="L19" i="2"/>
  <c r="M19" i="2"/>
  <c r="N19" i="2"/>
  <c r="O19" i="2"/>
  <c r="P19" i="2"/>
  <c r="Q19" i="2"/>
  <c r="R19" i="2"/>
  <c r="T19" i="2"/>
  <c r="L20" i="2"/>
  <c r="M20" i="2"/>
  <c r="N20" i="2"/>
  <c r="O20" i="2"/>
  <c r="P20" i="2"/>
  <c r="Q20" i="2"/>
  <c r="R20" i="2"/>
  <c r="T20" i="2"/>
  <c r="L21" i="2"/>
  <c r="M21" i="2"/>
  <c r="N21" i="2"/>
  <c r="O21" i="2"/>
  <c r="P21" i="2"/>
  <c r="Q21" i="2"/>
  <c r="R21" i="2"/>
  <c r="T21" i="2"/>
  <c r="L22" i="2"/>
  <c r="M22" i="2"/>
  <c r="N22" i="2"/>
  <c r="O22" i="2"/>
  <c r="P22" i="2"/>
  <c r="Q22" i="2"/>
  <c r="R22" i="2"/>
  <c r="T22" i="2"/>
  <c r="L23" i="2"/>
  <c r="M23" i="2"/>
  <c r="N23" i="2"/>
  <c r="O23" i="2"/>
  <c r="P23" i="2"/>
  <c r="Q23" i="2"/>
  <c r="R23" i="2"/>
  <c r="T23" i="2"/>
  <c r="L24" i="2"/>
  <c r="M24" i="2"/>
  <c r="N24" i="2"/>
  <c r="O24" i="2"/>
  <c r="P24" i="2"/>
  <c r="Q24" i="2"/>
  <c r="R24" i="2"/>
  <c r="T24" i="2"/>
  <c r="L25" i="2"/>
  <c r="M25" i="2"/>
  <c r="N25" i="2"/>
  <c r="O25" i="2"/>
  <c r="P25" i="2"/>
  <c r="Q25" i="2"/>
  <c r="R25" i="2"/>
  <c r="T25" i="2"/>
  <c r="L26" i="2"/>
  <c r="M26" i="2"/>
  <c r="N26" i="2"/>
  <c r="O26" i="2"/>
  <c r="P26" i="2"/>
  <c r="Q26" i="2"/>
  <c r="R26" i="2"/>
  <c r="T26" i="2"/>
  <c r="L27" i="2"/>
  <c r="M27" i="2"/>
  <c r="N27" i="2"/>
  <c r="O27" i="2"/>
  <c r="P27" i="2"/>
  <c r="Q27" i="2"/>
  <c r="R27" i="2"/>
  <c r="T27" i="2"/>
  <c r="L28" i="2"/>
  <c r="M28" i="2"/>
  <c r="N28" i="2"/>
  <c r="O28" i="2"/>
  <c r="P28" i="2"/>
  <c r="Q28" i="2"/>
  <c r="R28" i="2"/>
  <c r="T28" i="2"/>
  <c r="L29" i="2"/>
  <c r="M29" i="2"/>
  <c r="N29" i="2"/>
  <c r="O29" i="2"/>
  <c r="P29" i="2"/>
  <c r="Q29" i="2"/>
  <c r="R29" i="2"/>
  <c r="T29" i="2"/>
  <c r="L30" i="2"/>
  <c r="M30" i="2"/>
  <c r="N30" i="2"/>
  <c r="O30" i="2"/>
  <c r="P30" i="2"/>
  <c r="Q30" i="2"/>
  <c r="R30" i="2"/>
  <c r="T30" i="2"/>
  <c r="L31" i="2"/>
  <c r="M31" i="2"/>
  <c r="N31" i="2"/>
  <c r="O31" i="2"/>
  <c r="P31" i="2"/>
  <c r="Q31" i="2"/>
  <c r="R31" i="2"/>
  <c r="T31" i="2"/>
  <c r="L32" i="2"/>
  <c r="M32" i="2"/>
  <c r="N32" i="2"/>
  <c r="O32" i="2"/>
  <c r="P32" i="2"/>
  <c r="Q32" i="2"/>
  <c r="R32" i="2"/>
  <c r="T32" i="2"/>
  <c r="L33" i="2"/>
  <c r="M33" i="2"/>
  <c r="N33" i="2"/>
  <c r="O33" i="2"/>
  <c r="P33" i="2"/>
  <c r="Q33" i="2"/>
  <c r="R33" i="2"/>
  <c r="T33" i="2"/>
  <c r="L34" i="2"/>
  <c r="M34" i="2"/>
  <c r="N34" i="2"/>
  <c r="O34" i="2"/>
  <c r="P34" i="2"/>
  <c r="Q34" i="2"/>
  <c r="R34" i="2"/>
  <c r="T34" i="2"/>
  <c r="L35" i="2"/>
  <c r="M35" i="2"/>
  <c r="N35" i="2"/>
  <c r="O35" i="2"/>
  <c r="P35" i="2"/>
  <c r="Q35" i="2"/>
  <c r="R35" i="2"/>
  <c r="T35" i="2"/>
  <c r="L36" i="2"/>
  <c r="M36" i="2"/>
  <c r="N36" i="2"/>
  <c r="O36" i="2"/>
  <c r="P36" i="2"/>
  <c r="Q36" i="2"/>
  <c r="R36" i="2"/>
  <c r="T36" i="2"/>
  <c r="L37" i="2"/>
  <c r="M37" i="2"/>
  <c r="N37" i="2"/>
  <c r="O37" i="2"/>
  <c r="P37" i="2"/>
  <c r="Q37" i="2"/>
  <c r="R37" i="2"/>
  <c r="T37" i="2"/>
  <c r="L38" i="2"/>
  <c r="M38" i="2"/>
  <c r="N38" i="2"/>
  <c r="O38" i="2"/>
  <c r="P38" i="2"/>
  <c r="Q38" i="2"/>
  <c r="R38" i="2"/>
  <c r="T38" i="2"/>
  <c r="L39" i="2"/>
  <c r="M39" i="2"/>
  <c r="N39" i="2"/>
  <c r="O39" i="2"/>
  <c r="P39" i="2"/>
  <c r="Q39" i="2"/>
  <c r="R39" i="2"/>
  <c r="T39" i="2"/>
  <c r="L40" i="2"/>
  <c r="M40" i="2"/>
  <c r="N40" i="2"/>
  <c r="O40" i="2"/>
  <c r="P40" i="2"/>
  <c r="Q40" i="2"/>
  <c r="R40" i="2"/>
  <c r="T40" i="2"/>
  <c r="L41" i="2"/>
  <c r="M41" i="2"/>
  <c r="N41" i="2"/>
  <c r="O41" i="2"/>
  <c r="P41" i="2"/>
  <c r="Q41" i="2"/>
  <c r="R41" i="2"/>
  <c r="T41" i="2"/>
  <c r="L42" i="2"/>
  <c r="M42" i="2"/>
  <c r="N42" i="2"/>
  <c r="O42" i="2"/>
  <c r="P42" i="2"/>
  <c r="Q42" i="2"/>
  <c r="R42" i="2"/>
  <c r="T42" i="2"/>
  <c r="L43" i="2"/>
  <c r="M43" i="2"/>
  <c r="N43" i="2"/>
  <c r="O43" i="2"/>
  <c r="P43" i="2"/>
  <c r="Q43" i="2"/>
  <c r="R43" i="2"/>
  <c r="T43" i="2"/>
  <c r="L44" i="2"/>
  <c r="M44" i="2"/>
  <c r="N44" i="2"/>
  <c r="O44" i="2"/>
  <c r="P44" i="2"/>
  <c r="Q44" i="2"/>
  <c r="R44" i="2"/>
  <c r="T44" i="2"/>
  <c r="L45" i="2"/>
  <c r="M45" i="2"/>
  <c r="N45" i="2"/>
  <c r="O45" i="2"/>
  <c r="P45" i="2"/>
  <c r="Q45" i="2"/>
  <c r="R45" i="2"/>
  <c r="T45" i="2"/>
  <c r="L46" i="2"/>
  <c r="M46" i="2"/>
  <c r="N46" i="2"/>
  <c r="O46" i="2"/>
  <c r="P46" i="2"/>
  <c r="Q46" i="2"/>
  <c r="R46" i="2"/>
  <c r="T46" i="2"/>
  <c r="L47" i="2"/>
  <c r="M47" i="2"/>
  <c r="N47" i="2"/>
  <c r="O47" i="2"/>
  <c r="P47" i="2"/>
  <c r="Q47" i="2"/>
  <c r="R47" i="2"/>
  <c r="T47" i="2"/>
  <c r="L48" i="2"/>
  <c r="M48" i="2"/>
  <c r="N48" i="2"/>
  <c r="O48" i="2"/>
  <c r="P48" i="2"/>
  <c r="Q48" i="2"/>
  <c r="R48" i="2"/>
  <c r="T48" i="2"/>
  <c r="L49" i="2"/>
  <c r="M49" i="2"/>
  <c r="N49" i="2"/>
  <c r="O49" i="2"/>
  <c r="P49" i="2"/>
  <c r="Q49" i="2"/>
  <c r="R49" i="2"/>
  <c r="T49" i="2"/>
  <c r="L50" i="2"/>
  <c r="M50" i="2"/>
  <c r="N50" i="2"/>
  <c r="O50" i="2"/>
  <c r="P50" i="2"/>
  <c r="Q50" i="2"/>
  <c r="R50" i="2"/>
  <c r="T50" i="2"/>
  <c r="L51" i="2"/>
  <c r="M51" i="2"/>
  <c r="N51" i="2"/>
  <c r="O51" i="2"/>
  <c r="P51" i="2"/>
  <c r="Q51" i="2"/>
  <c r="R51" i="2"/>
  <c r="T51" i="2"/>
  <c r="M3" i="2"/>
  <c r="N3" i="2"/>
  <c r="O3" i="2"/>
  <c r="P3" i="2"/>
  <c r="P52" i="2" s="1"/>
  <c r="P53" i="2" s="1"/>
  <c r="Q3" i="2"/>
  <c r="R3" i="2"/>
  <c r="T3" i="2"/>
  <c r="L3" i="2"/>
  <c r="L52" i="2" s="1"/>
  <c r="L53" i="2" s="1"/>
  <c r="J52" i="6" l="1"/>
  <c r="J53" i="6" s="1"/>
  <c r="Q52" i="2"/>
  <c r="Q53" i="2" s="1"/>
  <c r="M52" i="2"/>
  <c r="M53" i="2" s="1"/>
  <c r="N52" i="2"/>
  <c r="N53" i="2" s="1"/>
  <c r="R52" i="2"/>
  <c r="R53" i="2" s="1"/>
  <c r="T52" i="2"/>
  <c r="T53" i="2" s="1"/>
  <c r="O52" i="2"/>
  <c r="O53" i="2" s="1"/>
</calcChain>
</file>

<file path=xl/sharedStrings.xml><?xml version="1.0" encoding="utf-8"?>
<sst xmlns="http://schemas.openxmlformats.org/spreadsheetml/2006/main" count="1611" uniqueCount="98">
  <si>
    <t>groundtruth</t>
  </si>
  <si>
    <t>cosine</t>
  </si>
  <si>
    <t>euclidean</t>
  </si>
  <si>
    <t>euclidean_l2</t>
  </si>
  <si>
    <t>distance</t>
  </si>
  <si>
    <t>opencv</t>
  </si>
  <si>
    <t>ssd</t>
  </si>
  <si>
    <t>dlib</t>
  </si>
  <si>
    <t>mtcnn</t>
  </si>
  <si>
    <t>retinaface</t>
  </si>
  <si>
    <t>mediapipe</t>
  </si>
  <si>
    <t>backend</t>
  </si>
  <si>
    <t>adiyasa nurfalah.jpg</t>
  </si>
  <si>
    <t>Ahmad Luky Ramdani.jpg</t>
  </si>
  <si>
    <t>Arief Sartono.jpg</t>
  </si>
  <si>
    <t>Baud Prananto.jpg</t>
  </si>
  <si>
    <t>Dewi Tresnawati.jpg</t>
  </si>
  <si>
    <t>handoko supeno.jpg</t>
  </si>
  <si>
    <t>hartanto tantriawan.jpg</t>
  </si>
  <si>
    <t>imam ekowicaksono.jpg</t>
  </si>
  <si>
    <t>Kemas Muhammad Irsan Riza.jpg</t>
  </si>
  <si>
    <t>Lathifah arief.jpg</t>
  </si>
  <si>
    <t>leni fitriani.jpg</t>
  </si>
  <si>
    <t>meredita susanty.jpg</t>
  </si>
  <si>
    <t>Meza-Silvana.jpg</t>
  </si>
  <si>
    <t>Mina Ismu Rahayu.jpg</t>
  </si>
  <si>
    <t>Mohamad Idris.jpg</t>
  </si>
  <si>
    <t>Muhammad Khaerul Naim.jpg</t>
  </si>
  <si>
    <t>Rahman Indra Kesuma.jpg</t>
  </si>
  <si>
    <t>Reza Budiawan.jpg</t>
  </si>
  <si>
    <t>Ricky Isfandiari.jpg</t>
  </si>
  <si>
    <t>riyanto riyanto.jpg</t>
  </si>
  <si>
    <t>Riza Ibnu Adam.jpg</t>
  </si>
  <si>
    <t>Sulthoni Ashiddiiqi.jpg</t>
  </si>
  <si>
    <t>Yaya Setiyadi.jpg</t>
  </si>
  <si>
    <t>unknown-(1).jpg</t>
  </si>
  <si>
    <t>unknown-(2).jpg</t>
  </si>
  <si>
    <t>unknown-(3).jpg</t>
  </si>
  <si>
    <t>unknown-(4).jpg</t>
  </si>
  <si>
    <t>unknown-(5).jpg</t>
  </si>
  <si>
    <t>unknown-(6).jpg</t>
  </si>
  <si>
    <t>unknown-(7).jpg</t>
  </si>
  <si>
    <t>unknown-(8).jpg</t>
  </si>
  <si>
    <t>unknown-(9).jpg</t>
  </si>
  <si>
    <t>unknown-(10).jpg</t>
  </si>
  <si>
    <t>unknown-(11).jpg</t>
  </si>
  <si>
    <t>unknown-(12).jpg</t>
  </si>
  <si>
    <t>unknown-(13).jpg</t>
  </si>
  <si>
    <t>unknown-(14).jpg</t>
  </si>
  <si>
    <t>unknown-(15).jpg</t>
  </si>
  <si>
    <t>unknown-(16).jpg</t>
  </si>
  <si>
    <t>unknown-(17).jpg</t>
  </si>
  <si>
    <t>unknown-(18).jpg</t>
  </si>
  <si>
    <t>unknown-(19).jpg</t>
  </si>
  <si>
    <t>unknown-(20).jpg</t>
  </si>
  <si>
    <t>unknown-(21).jpg</t>
  </si>
  <si>
    <t>unknown-(22).jpg</t>
  </si>
  <si>
    <t>unknown-(23).jpg</t>
  </si>
  <si>
    <t>unknown-(24).jpg</t>
  </si>
  <si>
    <t>unknown-(25).jpg</t>
  </si>
  <si>
    <t>varuliantor dear.jpg</t>
  </si>
  <si>
    <t>VGG-Face</t>
  </si>
  <si>
    <t>Facenet</t>
  </si>
  <si>
    <t>Facenet512</t>
  </si>
  <si>
    <t>OpenFace</t>
  </si>
  <si>
    <t>DeepFace</t>
  </si>
  <si>
    <t>DeepID</t>
  </si>
  <si>
    <t>ArcFace</t>
  </si>
  <si>
    <t>Dlib</t>
  </si>
  <si>
    <t>SFace</t>
  </si>
  <si>
    <t>model</t>
  </si>
  <si>
    <t>akurasi</t>
  </si>
  <si>
    <t>akurasi data1</t>
  </si>
  <si>
    <t>*) default parameter</t>
  </si>
  <si>
    <t>rekomendasi paper</t>
  </si>
  <si>
    <t>akurasi data 1</t>
  </si>
  <si>
    <t>parameter dengan nilai tertinggi</t>
  </si>
  <si>
    <t>-</t>
  </si>
  <si>
    <t>model, distance, backend</t>
  </si>
  <si>
    <t>hasil matching models</t>
  </si>
  <si>
    <t>akurasi models</t>
  </si>
  <si>
    <t>File foto</t>
  </si>
  <si>
    <t>Match</t>
  </si>
  <si>
    <t>Unknown</t>
  </si>
  <si>
    <t>Miss</t>
  </si>
  <si>
    <t>Jumlah Sesuai</t>
  </si>
  <si>
    <t>% Akurasi</t>
  </si>
  <si>
    <t>hasil matching distance metric</t>
  </si>
  <si>
    <t>hasil matching backend detector</t>
  </si>
  <si>
    <t>akurasi distance metric</t>
  </si>
  <si>
    <t>akurasi backend detector</t>
  </si>
  <si>
    <t>model = facenet512 
distance metric = euclidean_l2 
backend detector = retinaface</t>
  </si>
  <si>
    <t>hasil matching model, distance, backend</t>
  </si>
  <si>
    <t>facenet512 
cosine
opencv</t>
  </si>
  <si>
    <t>facenet512
cosine
mtcnn</t>
  </si>
  <si>
    <t>facenet512
euclidean_l2
opencv</t>
  </si>
  <si>
    <t>facenet512
euclidean_l2
mtcnn</t>
  </si>
  <si>
    <t>facenet512
cosine
opencv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</si>
</sst>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/>
    <xf numFmtId="2" fontId="0" fillId="0" borderId="1" xfId="0" applyNumberFormat="1" applyBorder="1"/>
    <xf numFmtId="2" fontId="0" fillId="2" borderId="1" xfId="0" applyNumberFormat="1" applyFill="1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top"/>
    </xf>
    <xf numFmtId="2" fontId="0" fillId="4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" fontId="0" fillId="0" borderId="1" xfId="0" applyNumberFormat="1" applyBorder="1"/>
    <xf numFmtId="0" fontId="0" fillId="3" borderId="1" xfId="0" applyFill="1" applyBorder="1" applyAlignment="1">
      <alignment horizontal="center" vertical="top"/>
    </xf>
    <xf numFmtId="0" fontId="0" fillId="5" borderId="0" xfId="0" applyFill="1"/>
    <xf numFmtId="2" fontId="0" fillId="0" borderId="0" xfId="0" applyNumberFormat="1" applyFill="1" applyBorder="1" applyAlignment="1">
      <alignment horizontal="center"/>
    </xf>
    <xf numFmtId="0" fontId="0" fillId="0" borderId="0" xfId="0" applyBorder="1" applyAlignment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64A0-B603-4F55-81DE-4D65FD420F0F}">
  <dimension ref="A1:T53"/>
  <sheetViews>
    <sheetView workbookViewId="0">
      <selection sqref="A1:A2"/>
    </sheetView>
  </sheetViews>
  <sheetFormatPr defaultRowHeight="15" x14ac:dyDescent="0.25"/>
  <cols>
    <col min="1" max="1" width="37.7109375" bestFit="1" customWidth="1"/>
    <col min="2" max="2" width="11.7109375" bestFit="1" customWidth="1"/>
    <col min="3" max="3" width="9.5703125" bestFit="1" customWidth="1"/>
    <col min="4" max="4" width="9.42578125" bestFit="1" customWidth="1"/>
    <col min="5" max="5" width="11" bestFit="1" customWidth="1"/>
    <col min="6" max="6" width="9.85546875" bestFit="1" customWidth="1"/>
    <col min="7" max="7" width="9.7109375" bestFit="1" customWidth="1"/>
    <col min="8" max="9" width="9.42578125" bestFit="1" customWidth="1"/>
    <col min="10" max="10" width="4.5703125" bestFit="1" customWidth="1"/>
    <col min="11" max="11" width="9.42578125" bestFit="1" customWidth="1"/>
    <col min="12" max="20" width="11.42578125" customWidth="1"/>
  </cols>
  <sheetData>
    <row r="1" spans="1:20" x14ac:dyDescent="0.25">
      <c r="A1" s="23" t="s">
        <v>81</v>
      </c>
      <c r="B1" s="23" t="s">
        <v>0</v>
      </c>
      <c r="C1" s="24" t="s">
        <v>79</v>
      </c>
      <c r="D1" s="24"/>
      <c r="E1" s="24"/>
      <c r="F1" s="24"/>
      <c r="G1" s="24"/>
      <c r="H1" s="24"/>
      <c r="I1" s="24"/>
      <c r="J1" s="24"/>
      <c r="K1" s="24"/>
      <c r="L1" s="24" t="s">
        <v>80</v>
      </c>
      <c r="M1" s="24"/>
      <c r="N1" s="24"/>
      <c r="O1" s="24"/>
      <c r="P1" s="24"/>
      <c r="Q1" s="24"/>
      <c r="R1" s="24"/>
      <c r="S1" s="24"/>
      <c r="T1" s="24"/>
    </row>
    <row r="2" spans="1:20" x14ac:dyDescent="0.25">
      <c r="A2" s="23"/>
      <c r="B2" s="23"/>
      <c r="C2" s="25" t="s">
        <v>61</v>
      </c>
      <c r="D2" s="25" t="s">
        <v>62</v>
      </c>
      <c r="E2" s="25" t="s">
        <v>63</v>
      </c>
      <c r="F2" s="25" t="s">
        <v>64</v>
      </c>
      <c r="G2" s="25" t="s">
        <v>65</v>
      </c>
      <c r="H2" s="25" t="s">
        <v>66</v>
      </c>
      <c r="I2" s="25" t="s">
        <v>67</v>
      </c>
      <c r="J2" s="25" t="s">
        <v>68</v>
      </c>
      <c r="K2" s="25" t="s">
        <v>69</v>
      </c>
      <c r="L2" s="25" t="s">
        <v>61</v>
      </c>
      <c r="M2" s="25" t="s">
        <v>62</v>
      </c>
      <c r="N2" s="25" t="s">
        <v>63</v>
      </c>
      <c r="O2" s="25" t="s">
        <v>64</v>
      </c>
      <c r="P2" s="25" t="s">
        <v>65</v>
      </c>
      <c r="Q2" s="25" t="s">
        <v>66</v>
      </c>
      <c r="R2" s="25" t="s">
        <v>67</v>
      </c>
      <c r="S2" s="25" t="s">
        <v>68</v>
      </c>
      <c r="T2" s="25" t="s">
        <v>69</v>
      </c>
    </row>
    <row r="3" spans="1:20" x14ac:dyDescent="0.25">
      <c r="A3" s="2" t="s">
        <v>12</v>
      </c>
      <c r="B3" s="2" t="s">
        <v>82</v>
      </c>
      <c r="C3" s="5" t="s">
        <v>82</v>
      </c>
      <c r="D3" s="2" t="s">
        <v>82</v>
      </c>
      <c r="E3" s="2" t="s">
        <v>82</v>
      </c>
      <c r="F3" s="2" t="s">
        <v>83</v>
      </c>
      <c r="G3" s="2" t="s">
        <v>84</v>
      </c>
      <c r="H3" s="2" t="s">
        <v>83</v>
      </c>
      <c r="I3" s="2" t="s">
        <v>82</v>
      </c>
      <c r="J3" s="10"/>
      <c r="K3" s="2" t="s">
        <v>82</v>
      </c>
      <c r="L3" s="5">
        <f>IF($B3=C3,1,0)</f>
        <v>1</v>
      </c>
      <c r="M3" s="5">
        <f t="shared" ref="M3:T3" si="0">IF($B3=D3,1,0)</f>
        <v>1</v>
      </c>
      <c r="N3" s="5">
        <f t="shared" si="0"/>
        <v>1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5">
        <f t="shared" si="0"/>
        <v>1</v>
      </c>
      <c r="S3" s="6"/>
      <c r="T3" s="5">
        <f t="shared" si="0"/>
        <v>1</v>
      </c>
    </row>
    <row r="4" spans="1:20" x14ac:dyDescent="0.25">
      <c r="A4" s="2" t="s">
        <v>13</v>
      </c>
      <c r="B4" s="2" t="s">
        <v>82</v>
      </c>
      <c r="C4" s="5" t="s">
        <v>82</v>
      </c>
      <c r="D4" s="2" t="s">
        <v>82</v>
      </c>
      <c r="E4" s="2" t="s">
        <v>82</v>
      </c>
      <c r="F4" s="2" t="s">
        <v>83</v>
      </c>
      <c r="G4" s="2" t="s">
        <v>82</v>
      </c>
      <c r="H4" s="2" t="s">
        <v>83</v>
      </c>
      <c r="I4" s="2" t="s">
        <v>82</v>
      </c>
      <c r="J4" s="10"/>
      <c r="K4" s="2" t="s">
        <v>82</v>
      </c>
      <c r="L4" s="5">
        <f t="shared" ref="L4:L51" si="1">IF($B4=C4,1,0)</f>
        <v>1</v>
      </c>
      <c r="M4" s="5">
        <f t="shared" ref="M4:M51" si="2">IF($B4=D4,1,0)</f>
        <v>1</v>
      </c>
      <c r="N4" s="5">
        <f t="shared" ref="N4:N51" si="3">IF($B4=E4,1,0)</f>
        <v>1</v>
      </c>
      <c r="O4" s="5">
        <f t="shared" ref="O4:O51" si="4">IF($B4=F4,1,0)</f>
        <v>0</v>
      </c>
      <c r="P4" s="5">
        <f t="shared" ref="P4:P51" si="5">IF($B4=G4,1,0)</f>
        <v>1</v>
      </c>
      <c r="Q4" s="5">
        <f t="shared" ref="Q4:Q51" si="6">IF($B4=H4,1,0)</f>
        <v>0</v>
      </c>
      <c r="R4" s="5">
        <f t="shared" ref="R4:R51" si="7">IF($B4=I4,1,0)</f>
        <v>1</v>
      </c>
      <c r="S4" s="6"/>
      <c r="T4" s="5">
        <f t="shared" ref="T4:T51" si="8">IF($B4=K4,1,0)</f>
        <v>1</v>
      </c>
    </row>
    <row r="5" spans="1:20" x14ac:dyDescent="0.25">
      <c r="A5" s="2" t="s">
        <v>14</v>
      </c>
      <c r="B5" s="2" t="s">
        <v>82</v>
      </c>
      <c r="C5" s="5" t="s">
        <v>84</v>
      </c>
      <c r="D5" s="2" t="s">
        <v>84</v>
      </c>
      <c r="E5" s="2" t="s">
        <v>83</v>
      </c>
      <c r="F5" s="2" t="s">
        <v>83</v>
      </c>
      <c r="G5" s="2" t="s">
        <v>83</v>
      </c>
      <c r="H5" s="2" t="s">
        <v>83</v>
      </c>
      <c r="I5" s="2" t="s">
        <v>84</v>
      </c>
      <c r="J5" s="10"/>
      <c r="K5" s="2" t="s">
        <v>83</v>
      </c>
      <c r="L5" s="5">
        <f t="shared" si="1"/>
        <v>0</v>
      </c>
      <c r="M5" s="5">
        <f t="shared" si="2"/>
        <v>0</v>
      </c>
      <c r="N5" s="5">
        <f t="shared" si="3"/>
        <v>0</v>
      </c>
      <c r="O5" s="5">
        <f t="shared" si="4"/>
        <v>0</v>
      </c>
      <c r="P5" s="5">
        <f t="shared" si="5"/>
        <v>0</v>
      </c>
      <c r="Q5" s="5">
        <f t="shared" si="6"/>
        <v>0</v>
      </c>
      <c r="R5" s="5">
        <f t="shared" si="7"/>
        <v>0</v>
      </c>
      <c r="S5" s="6"/>
      <c r="T5" s="5">
        <f t="shared" si="8"/>
        <v>0</v>
      </c>
    </row>
    <row r="6" spans="1:20" x14ac:dyDescent="0.25">
      <c r="A6" s="2" t="s">
        <v>15</v>
      </c>
      <c r="B6" s="2" t="s">
        <v>82</v>
      </c>
      <c r="C6" s="5" t="s">
        <v>84</v>
      </c>
      <c r="D6" s="2" t="s">
        <v>83</v>
      </c>
      <c r="E6" s="2" t="s">
        <v>82</v>
      </c>
      <c r="F6" s="2" t="s">
        <v>83</v>
      </c>
      <c r="G6" s="2" t="s">
        <v>84</v>
      </c>
      <c r="H6" s="2" t="s">
        <v>84</v>
      </c>
      <c r="I6" s="2" t="s">
        <v>84</v>
      </c>
      <c r="J6" s="10"/>
      <c r="K6" s="2" t="s">
        <v>83</v>
      </c>
      <c r="L6" s="5">
        <f t="shared" si="1"/>
        <v>0</v>
      </c>
      <c r="M6" s="5">
        <f t="shared" si="2"/>
        <v>0</v>
      </c>
      <c r="N6" s="5">
        <f t="shared" si="3"/>
        <v>1</v>
      </c>
      <c r="O6" s="5">
        <f t="shared" si="4"/>
        <v>0</v>
      </c>
      <c r="P6" s="5">
        <f t="shared" si="5"/>
        <v>0</v>
      </c>
      <c r="Q6" s="5">
        <f t="shared" si="6"/>
        <v>0</v>
      </c>
      <c r="R6" s="5">
        <f t="shared" si="7"/>
        <v>0</v>
      </c>
      <c r="S6" s="6"/>
      <c r="T6" s="5">
        <f t="shared" si="8"/>
        <v>0</v>
      </c>
    </row>
    <row r="7" spans="1:20" x14ac:dyDescent="0.25">
      <c r="A7" s="2" t="s">
        <v>16</v>
      </c>
      <c r="B7" s="2" t="s">
        <v>82</v>
      </c>
      <c r="C7" s="5" t="s">
        <v>82</v>
      </c>
      <c r="D7" s="2" t="s">
        <v>83</v>
      </c>
      <c r="E7" s="2" t="s">
        <v>82</v>
      </c>
      <c r="F7" s="2" t="s">
        <v>83</v>
      </c>
      <c r="G7" s="2" t="s">
        <v>83</v>
      </c>
      <c r="H7" s="2" t="s">
        <v>84</v>
      </c>
      <c r="I7" s="2" t="s">
        <v>84</v>
      </c>
      <c r="J7" s="10"/>
      <c r="K7" s="2" t="s">
        <v>83</v>
      </c>
      <c r="L7" s="5">
        <f t="shared" si="1"/>
        <v>1</v>
      </c>
      <c r="M7" s="5">
        <f t="shared" si="2"/>
        <v>0</v>
      </c>
      <c r="N7" s="5">
        <f t="shared" si="3"/>
        <v>1</v>
      </c>
      <c r="O7" s="5">
        <f t="shared" si="4"/>
        <v>0</v>
      </c>
      <c r="P7" s="5">
        <f t="shared" si="5"/>
        <v>0</v>
      </c>
      <c r="Q7" s="5">
        <f t="shared" si="6"/>
        <v>0</v>
      </c>
      <c r="R7" s="5">
        <f t="shared" si="7"/>
        <v>0</v>
      </c>
      <c r="S7" s="6"/>
      <c r="T7" s="5">
        <f t="shared" si="8"/>
        <v>0</v>
      </c>
    </row>
    <row r="8" spans="1:20" x14ac:dyDescent="0.25">
      <c r="A8" s="2" t="s">
        <v>17</v>
      </c>
      <c r="B8" s="2" t="s">
        <v>82</v>
      </c>
      <c r="C8" s="5" t="s">
        <v>82</v>
      </c>
      <c r="D8" s="2" t="s">
        <v>83</v>
      </c>
      <c r="E8" s="2" t="s">
        <v>83</v>
      </c>
      <c r="F8" s="2" t="s">
        <v>83</v>
      </c>
      <c r="G8" s="2" t="s">
        <v>84</v>
      </c>
      <c r="H8" s="2" t="s">
        <v>83</v>
      </c>
      <c r="I8" s="2" t="s">
        <v>82</v>
      </c>
      <c r="J8" s="10"/>
      <c r="K8" s="2" t="s">
        <v>83</v>
      </c>
      <c r="L8" s="5">
        <f t="shared" si="1"/>
        <v>1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5">
        <f t="shared" si="5"/>
        <v>0</v>
      </c>
      <c r="Q8" s="5">
        <f t="shared" si="6"/>
        <v>0</v>
      </c>
      <c r="R8" s="5">
        <f t="shared" si="7"/>
        <v>1</v>
      </c>
      <c r="S8" s="6"/>
      <c r="T8" s="5">
        <f t="shared" si="8"/>
        <v>0</v>
      </c>
    </row>
    <row r="9" spans="1:20" x14ac:dyDescent="0.25">
      <c r="A9" s="2" t="s">
        <v>18</v>
      </c>
      <c r="B9" s="2" t="s">
        <v>82</v>
      </c>
      <c r="C9" s="5" t="s">
        <v>82</v>
      </c>
      <c r="D9" s="2" t="s">
        <v>82</v>
      </c>
      <c r="E9" s="2" t="s">
        <v>82</v>
      </c>
      <c r="F9" s="2" t="s">
        <v>82</v>
      </c>
      <c r="G9" s="2" t="s">
        <v>82</v>
      </c>
      <c r="H9" s="2" t="s">
        <v>82</v>
      </c>
      <c r="I9" s="2" t="s">
        <v>82</v>
      </c>
      <c r="J9" s="10"/>
      <c r="K9" s="2" t="s">
        <v>82</v>
      </c>
      <c r="L9" s="5">
        <f t="shared" si="1"/>
        <v>1</v>
      </c>
      <c r="M9" s="5">
        <f t="shared" si="2"/>
        <v>1</v>
      </c>
      <c r="N9" s="5">
        <f t="shared" si="3"/>
        <v>1</v>
      </c>
      <c r="O9" s="5">
        <f t="shared" si="4"/>
        <v>1</v>
      </c>
      <c r="P9" s="5">
        <f t="shared" si="5"/>
        <v>1</v>
      </c>
      <c r="Q9" s="5">
        <f t="shared" si="6"/>
        <v>1</v>
      </c>
      <c r="R9" s="5">
        <f t="shared" si="7"/>
        <v>1</v>
      </c>
      <c r="S9" s="6"/>
      <c r="T9" s="5">
        <f t="shared" si="8"/>
        <v>1</v>
      </c>
    </row>
    <row r="10" spans="1:20" x14ac:dyDescent="0.25">
      <c r="A10" s="2" t="s">
        <v>19</v>
      </c>
      <c r="B10" s="2" t="s">
        <v>82</v>
      </c>
      <c r="C10" s="5" t="s">
        <v>82</v>
      </c>
      <c r="D10" s="2" t="s">
        <v>82</v>
      </c>
      <c r="E10" s="2" t="s">
        <v>82</v>
      </c>
      <c r="F10" s="2" t="s">
        <v>84</v>
      </c>
      <c r="G10" s="2" t="s">
        <v>84</v>
      </c>
      <c r="H10" s="2" t="s">
        <v>83</v>
      </c>
      <c r="I10" s="2" t="s">
        <v>82</v>
      </c>
      <c r="J10" s="10"/>
      <c r="K10" s="2" t="s">
        <v>82</v>
      </c>
      <c r="L10" s="5">
        <f t="shared" si="1"/>
        <v>1</v>
      </c>
      <c r="M10" s="5">
        <f t="shared" si="2"/>
        <v>1</v>
      </c>
      <c r="N10" s="5">
        <f t="shared" si="3"/>
        <v>1</v>
      </c>
      <c r="O10" s="5">
        <f t="shared" si="4"/>
        <v>0</v>
      </c>
      <c r="P10" s="5">
        <f t="shared" si="5"/>
        <v>0</v>
      </c>
      <c r="Q10" s="5">
        <f t="shared" si="6"/>
        <v>0</v>
      </c>
      <c r="R10" s="5">
        <f t="shared" si="7"/>
        <v>1</v>
      </c>
      <c r="S10" s="6"/>
      <c r="T10" s="5">
        <f t="shared" si="8"/>
        <v>1</v>
      </c>
    </row>
    <row r="11" spans="1:20" x14ac:dyDescent="0.25">
      <c r="A11" s="2" t="s">
        <v>20</v>
      </c>
      <c r="B11" s="2" t="s">
        <v>82</v>
      </c>
      <c r="C11" s="5" t="s">
        <v>82</v>
      </c>
      <c r="D11" s="2" t="s">
        <v>82</v>
      </c>
      <c r="E11" s="2" t="s">
        <v>82</v>
      </c>
      <c r="F11" s="2" t="s">
        <v>83</v>
      </c>
      <c r="G11" s="2" t="s">
        <v>84</v>
      </c>
      <c r="H11" s="2" t="s">
        <v>83</v>
      </c>
      <c r="I11" s="2" t="s">
        <v>82</v>
      </c>
      <c r="J11" s="10"/>
      <c r="K11" s="2" t="s">
        <v>82</v>
      </c>
      <c r="L11" s="5">
        <f t="shared" si="1"/>
        <v>1</v>
      </c>
      <c r="M11" s="5">
        <f t="shared" si="2"/>
        <v>1</v>
      </c>
      <c r="N11" s="5">
        <f t="shared" si="3"/>
        <v>1</v>
      </c>
      <c r="O11" s="5">
        <f t="shared" si="4"/>
        <v>0</v>
      </c>
      <c r="P11" s="5">
        <f t="shared" si="5"/>
        <v>0</v>
      </c>
      <c r="Q11" s="5">
        <f t="shared" si="6"/>
        <v>0</v>
      </c>
      <c r="R11" s="5">
        <f t="shared" si="7"/>
        <v>1</v>
      </c>
      <c r="S11" s="6"/>
      <c r="T11" s="5">
        <f t="shared" si="8"/>
        <v>1</v>
      </c>
    </row>
    <row r="12" spans="1:20" x14ac:dyDescent="0.25">
      <c r="A12" s="2" t="s">
        <v>21</v>
      </c>
      <c r="B12" s="2" t="s">
        <v>82</v>
      </c>
      <c r="C12" s="5" t="s">
        <v>84</v>
      </c>
      <c r="D12" s="2" t="s">
        <v>83</v>
      </c>
      <c r="E12" s="2" t="s">
        <v>82</v>
      </c>
      <c r="F12" s="2" t="s">
        <v>83</v>
      </c>
      <c r="G12" s="2" t="s">
        <v>84</v>
      </c>
      <c r="H12" s="2" t="s">
        <v>84</v>
      </c>
      <c r="I12" s="2" t="s">
        <v>84</v>
      </c>
      <c r="J12" s="10"/>
      <c r="K12" s="2" t="s">
        <v>84</v>
      </c>
      <c r="L12" s="5">
        <f t="shared" si="1"/>
        <v>0</v>
      </c>
      <c r="M12" s="5">
        <f t="shared" si="2"/>
        <v>0</v>
      </c>
      <c r="N12" s="5">
        <f t="shared" si="3"/>
        <v>1</v>
      </c>
      <c r="O12" s="5">
        <f t="shared" si="4"/>
        <v>0</v>
      </c>
      <c r="P12" s="5">
        <f t="shared" si="5"/>
        <v>0</v>
      </c>
      <c r="Q12" s="5">
        <f t="shared" si="6"/>
        <v>0</v>
      </c>
      <c r="R12" s="5">
        <f t="shared" si="7"/>
        <v>0</v>
      </c>
      <c r="S12" s="6"/>
      <c r="T12" s="5">
        <f t="shared" si="8"/>
        <v>0</v>
      </c>
    </row>
    <row r="13" spans="1:20" x14ac:dyDescent="0.25">
      <c r="A13" s="2" t="s">
        <v>22</v>
      </c>
      <c r="B13" s="2" t="s">
        <v>82</v>
      </c>
      <c r="C13" s="5" t="s">
        <v>84</v>
      </c>
      <c r="D13" s="2" t="s">
        <v>84</v>
      </c>
      <c r="E13" s="2" t="s">
        <v>83</v>
      </c>
      <c r="F13" s="2" t="s">
        <v>83</v>
      </c>
      <c r="G13" s="2" t="s">
        <v>83</v>
      </c>
      <c r="H13" s="2" t="s">
        <v>83</v>
      </c>
      <c r="I13" s="2" t="s">
        <v>84</v>
      </c>
      <c r="J13" s="10"/>
      <c r="K13" s="2" t="s">
        <v>83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5">
        <f t="shared" si="5"/>
        <v>0</v>
      </c>
      <c r="Q13" s="5">
        <f t="shared" si="6"/>
        <v>0</v>
      </c>
      <c r="R13" s="5">
        <f t="shared" si="7"/>
        <v>0</v>
      </c>
      <c r="S13" s="6"/>
      <c r="T13" s="5">
        <f t="shared" si="8"/>
        <v>0</v>
      </c>
    </row>
    <row r="14" spans="1:20" x14ac:dyDescent="0.25">
      <c r="A14" s="2" t="s">
        <v>23</v>
      </c>
      <c r="B14" s="2" t="s">
        <v>82</v>
      </c>
      <c r="C14" s="5" t="s">
        <v>82</v>
      </c>
      <c r="D14" s="2" t="s">
        <v>82</v>
      </c>
      <c r="E14" s="2" t="s">
        <v>82</v>
      </c>
      <c r="F14" s="2" t="s">
        <v>84</v>
      </c>
      <c r="G14" s="2" t="s">
        <v>82</v>
      </c>
      <c r="H14" s="2" t="s">
        <v>83</v>
      </c>
      <c r="I14" s="2" t="s">
        <v>82</v>
      </c>
      <c r="J14" s="10"/>
      <c r="K14" s="2" t="s">
        <v>82</v>
      </c>
      <c r="L14" s="5">
        <f t="shared" si="1"/>
        <v>1</v>
      </c>
      <c r="M14" s="5">
        <f t="shared" si="2"/>
        <v>1</v>
      </c>
      <c r="N14" s="5">
        <f t="shared" si="3"/>
        <v>1</v>
      </c>
      <c r="O14" s="5">
        <f t="shared" si="4"/>
        <v>0</v>
      </c>
      <c r="P14" s="5">
        <f t="shared" si="5"/>
        <v>1</v>
      </c>
      <c r="Q14" s="5">
        <f t="shared" si="6"/>
        <v>0</v>
      </c>
      <c r="R14" s="5">
        <f t="shared" si="7"/>
        <v>1</v>
      </c>
      <c r="S14" s="6"/>
      <c r="T14" s="5">
        <f t="shared" si="8"/>
        <v>1</v>
      </c>
    </row>
    <row r="15" spans="1:20" x14ac:dyDescent="0.25">
      <c r="A15" s="2" t="s">
        <v>24</v>
      </c>
      <c r="B15" s="2" t="s">
        <v>82</v>
      </c>
      <c r="C15" s="5" t="s">
        <v>82</v>
      </c>
      <c r="D15" s="2" t="s">
        <v>82</v>
      </c>
      <c r="E15" s="2" t="s">
        <v>82</v>
      </c>
      <c r="F15" s="2" t="s">
        <v>83</v>
      </c>
      <c r="G15" s="2" t="s">
        <v>82</v>
      </c>
      <c r="H15" s="2" t="s">
        <v>83</v>
      </c>
      <c r="I15" s="2" t="s">
        <v>82</v>
      </c>
      <c r="J15" s="10"/>
      <c r="K15" s="2" t="s">
        <v>82</v>
      </c>
      <c r="L15" s="5">
        <f t="shared" si="1"/>
        <v>1</v>
      </c>
      <c r="M15" s="5">
        <f t="shared" si="2"/>
        <v>1</v>
      </c>
      <c r="N15" s="5">
        <f t="shared" si="3"/>
        <v>1</v>
      </c>
      <c r="O15" s="5">
        <f t="shared" si="4"/>
        <v>0</v>
      </c>
      <c r="P15" s="5">
        <f t="shared" si="5"/>
        <v>1</v>
      </c>
      <c r="Q15" s="5">
        <f t="shared" si="6"/>
        <v>0</v>
      </c>
      <c r="R15" s="5">
        <f t="shared" si="7"/>
        <v>1</v>
      </c>
      <c r="S15" s="6"/>
      <c r="T15" s="5">
        <f t="shared" si="8"/>
        <v>1</v>
      </c>
    </row>
    <row r="16" spans="1:20" x14ac:dyDescent="0.25">
      <c r="A16" s="2" t="s">
        <v>25</v>
      </c>
      <c r="B16" s="2" t="s">
        <v>82</v>
      </c>
      <c r="C16" s="5" t="s">
        <v>82</v>
      </c>
      <c r="D16" s="2" t="s">
        <v>82</v>
      </c>
      <c r="E16" s="2" t="s">
        <v>82</v>
      </c>
      <c r="F16" s="2" t="s">
        <v>83</v>
      </c>
      <c r="G16" s="2" t="s">
        <v>83</v>
      </c>
      <c r="H16" s="2" t="s">
        <v>83</v>
      </c>
      <c r="I16" s="2" t="s">
        <v>82</v>
      </c>
      <c r="J16" s="10"/>
      <c r="K16" s="2" t="s">
        <v>82</v>
      </c>
      <c r="L16" s="5">
        <f t="shared" si="1"/>
        <v>1</v>
      </c>
      <c r="M16" s="5">
        <f t="shared" si="2"/>
        <v>1</v>
      </c>
      <c r="N16" s="5">
        <f t="shared" si="3"/>
        <v>1</v>
      </c>
      <c r="O16" s="5">
        <f t="shared" si="4"/>
        <v>0</v>
      </c>
      <c r="P16" s="5">
        <f t="shared" si="5"/>
        <v>0</v>
      </c>
      <c r="Q16" s="5">
        <f t="shared" si="6"/>
        <v>0</v>
      </c>
      <c r="R16" s="5">
        <f t="shared" si="7"/>
        <v>1</v>
      </c>
      <c r="S16" s="6"/>
      <c r="T16" s="5">
        <f t="shared" si="8"/>
        <v>1</v>
      </c>
    </row>
    <row r="17" spans="1:20" x14ac:dyDescent="0.25">
      <c r="A17" s="2" t="s">
        <v>26</v>
      </c>
      <c r="B17" s="2" t="s">
        <v>82</v>
      </c>
      <c r="C17" s="5" t="s">
        <v>84</v>
      </c>
      <c r="D17" s="2" t="s">
        <v>84</v>
      </c>
      <c r="E17" s="2" t="s">
        <v>83</v>
      </c>
      <c r="F17" s="2" t="s">
        <v>83</v>
      </c>
      <c r="G17" s="2" t="s">
        <v>83</v>
      </c>
      <c r="H17" s="2" t="s">
        <v>83</v>
      </c>
      <c r="I17" s="2" t="s">
        <v>84</v>
      </c>
      <c r="J17" s="10"/>
      <c r="K17" s="2" t="s">
        <v>84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5">
        <f t="shared" si="5"/>
        <v>0</v>
      </c>
      <c r="Q17" s="5">
        <f t="shared" si="6"/>
        <v>0</v>
      </c>
      <c r="R17" s="5">
        <f t="shared" si="7"/>
        <v>0</v>
      </c>
      <c r="S17" s="6"/>
      <c r="T17" s="5">
        <f t="shared" si="8"/>
        <v>0</v>
      </c>
    </row>
    <row r="18" spans="1:20" x14ac:dyDescent="0.25">
      <c r="A18" s="2" t="s">
        <v>27</v>
      </c>
      <c r="B18" s="2" t="s">
        <v>82</v>
      </c>
      <c r="C18" s="5" t="s">
        <v>84</v>
      </c>
      <c r="D18" s="2" t="s">
        <v>84</v>
      </c>
      <c r="E18" s="2" t="s">
        <v>83</v>
      </c>
      <c r="F18" s="2" t="s">
        <v>83</v>
      </c>
      <c r="G18" s="2" t="s">
        <v>83</v>
      </c>
      <c r="H18" s="2" t="s">
        <v>83</v>
      </c>
      <c r="I18" s="2" t="s">
        <v>84</v>
      </c>
      <c r="J18" s="10"/>
      <c r="K18" s="2" t="s">
        <v>83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5">
        <f t="shared" si="5"/>
        <v>0</v>
      </c>
      <c r="Q18" s="5">
        <f t="shared" si="6"/>
        <v>0</v>
      </c>
      <c r="R18" s="5">
        <f t="shared" si="7"/>
        <v>0</v>
      </c>
      <c r="S18" s="6"/>
      <c r="T18" s="5">
        <f t="shared" si="8"/>
        <v>0</v>
      </c>
    </row>
    <row r="19" spans="1:20" x14ac:dyDescent="0.25">
      <c r="A19" s="2" t="s">
        <v>28</v>
      </c>
      <c r="B19" s="2" t="s">
        <v>82</v>
      </c>
      <c r="C19" s="5" t="s">
        <v>82</v>
      </c>
      <c r="D19" s="2" t="s">
        <v>84</v>
      </c>
      <c r="E19" s="2" t="s">
        <v>83</v>
      </c>
      <c r="F19" s="2" t="s">
        <v>83</v>
      </c>
      <c r="G19" s="2" t="s">
        <v>84</v>
      </c>
      <c r="H19" s="2" t="s">
        <v>83</v>
      </c>
      <c r="I19" s="2" t="s">
        <v>84</v>
      </c>
      <c r="J19" s="10"/>
      <c r="K19" s="2" t="s">
        <v>82</v>
      </c>
      <c r="L19" s="5">
        <f t="shared" si="1"/>
        <v>1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5">
        <f t="shared" si="5"/>
        <v>0</v>
      </c>
      <c r="Q19" s="5">
        <f t="shared" si="6"/>
        <v>0</v>
      </c>
      <c r="R19" s="5">
        <f t="shared" si="7"/>
        <v>0</v>
      </c>
      <c r="S19" s="6"/>
      <c r="T19" s="5">
        <f t="shared" si="8"/>
        <v>1</v>
      </c>
    </row>
    <row r="20" spans="1:20" x14ac:dyDescent="0.25">
      <c r="A20" s="2" t="s">
        <v>29</v>
      </c>
      <c r="B20" s="2" t="s">
        <v>82</v>
      </c>
      <c r="C20" s="5" t="s">
        <v>84</v>
      </c>
      <c r="D20" s="2" t="s">
        <v>83</v>
      </c>
      <c r="E20" s="2" t="s">
        <v>82</v>
      </c>
      <c r="F20" s="2" t="s">
        <v>83</v>
      </c>
      <c r="G20" s="2" t="s">
        <v>84</v>
      </c>
      <c r="H20" s="2" t="s">
        <v>83</v>
      </c>
      <c r="I20" s="2" t="s">
        <v>83</v>
      </c>
      <c r="J20" s="10"/>
      <c r="K20" s="2" t="s">
        <v>83</v>
      </c>
      <c r="L20" s="5">
        <f t="shared" si="1"/>
        <v>0</v>
      </c>
      <c r="M20" s="5">
        <f t="shared" si="2"/>
        <v>0</v>
      </c>
      <c r="N20" s="5">
        <f t="shared" si="3"/>
        <v>1</v>
      </c>
      <c r="O20" s="5">
        <f t="shared" si="4"/>
        <v>0</v>
      </c>
      <c r="P20" s="5">
        <f t="shared" si="5"/>
        <v>0</v>
      </c>
      <c r="Q20" s="5">
        <f t="shared" si="6"/>
        <v>0</v>
      </c>
      <c r="R20" s="5">
        <f t="shared" si="7"/>
        <v>0</v>
      </c>
      <c r="S20" s="6"/>
      <c r="T20" s="5">
        <f t="shared" si="8"/>
        <v>0</v>
      </c>
    </row>
    <row r="21" spans="1:20" x14ac:dyDescent="0.25">
      <c r="A21" s="2" t="s">
        <v>30</v>
      </c>
      <c r="B21" s="2" t="s">
        <v>82</v>
      </c>
      <c r="C21" s="5" t="s">
        <v>84</v>
      </c>
      <c r="D21" s="2" t="s">
        <v>82</v>
      </c>
      <c r="E21" s="2" t="s">
        <v>82</v>
      </c>
      <c r="F21" s="2" t="s">
        <v>83</v>
      </c>
      <c r="G21" s="2" t="s">
        <v>84</v>
      </c>
      <c r="H21" s="2" t="s">
        <v>84</v>
      </c>
      <c r="I21" s="2" t="s">
        <v>82</v>
      </c>
      <c r="J21" s="10"/>
      <c r="K21" s="2" t="s">
        <v>84</v>
      </c>
      <c r="L21" s="5">
        <f t="shared" si="1"/>
        <v>0</v>
      </c>
      <c r="M21" s="5">
        <f t="shared" si="2"/>
        <v>1</v>
      </c>
      <c r="N21" s="5">
        <f t="shared" si="3"/>
        <v>1</v>
      </c>
      <c r="O21" s="5">
        <f t="shared" si="4"/>
        <v>0</v>
      </c>
      <c r="P21" s="5">
        <f t="shared" si="5"/>
        <v>0</v>
      </c>
      <c r="Q21" s="5">
        <f t="shared" si="6"/>
        <v>0</v>
      </c>
      <c r="R21" s="5">
        <f t="shared" si="7"/>
        <v>1</v>
      </c>
      <c r="S21" s="6"/>
      <c r="T21" s="5">
        <f t="shared" si="8"/>
        <v>0</v>
      </c>
    </row>
    <row r="22" spans="1:20" x14ac:dyDescent="0.25">
      <c r="A22" s="2" t="s">
        <v>31</v>
      </c>
      <c r="B22" s="2" t="s">
        <v>82</v>
      </c>
      <c r="C22" s="5" t="s">
        <v>84</v>
      </c>
      <c r="D22" s="2" t="s">
        <v>83</v>
      </c>
      <c r="E22" s="2" t="s">
        <v>83</v>
      </c>
      <c r="F22" s="2" t="s">
        <v>83</v>
      </c>
      <c r="G22" s="2" t="s">
        <v>83</v>
      </c>
      <c r="H22" s="2" t="s">
        <v>83</v>
      </c>
      <c r="I22" s="2" t="s">
        <v>82</v>
      </c>
      <c r="J22" s="10"/>
      <c r="K22" s="2" t="s">
        <v>82</v>
      </c>
      <c r="L22" s="5">
        <f t="shared" si="1"/>
        <v>0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5">
        <f t="shared" si="5"/>
        <v>0</v>
      </c>
      <c r="Q22" s="5">
        <f t="shared" si="6"/>
        <v>0</v>
      </c>
      <c r="R22" s="5">
        <f t="shared" si="7"/>
        <v>1</v>
      </c>
      <c r="S22" s="6"/>
      <c r="T22" s="5">
        <f t="shared" si="8"/>
        <v>1</v>
      </c>
    </row>
    <row r="23" spans="1:20" x14ac:dyDescent="0.25">
      <c r="A23" s="2" t="s">
        <v>32</v>
      </c>
      <c r="B23" s="2" t="s">
        <v>82</v>
      </c>
      <c r="C23" s="5" t="s">
        <v>82</v>
      </c>
      <c r="D23" s="2" t="s">
        <v>82</v>
      </c>
      <c r="E23" s="2" t="s">
        <v>83</v>
      </c>
      <c r="F23" s="2" t="s">
        <v>83</v>
      </c>
      <c r="G23" s="2" t="s">
        <v>83</v>
      </c>
      <c r="H23" s="2" t="s">
        <v>83</v>
      </c>
      <c r="I23" s="2" t="s">
        <v>82</v>
      </c>
      <c r="J23" s="10"/>
      <c r="K23" s="2" t="s">
        <v>82</v>
      </c>
      <c r="L23" s="5">
        <f t="shared" si="1"/>
        <v>1</v>
      </c>
      <c r="M23" s="5">
        <f t="shared" si="2"/>
        <v>1</v>
      </c>
      <c r="N23" s="5">
        <f t="shared" si="3"/>
        <v>0</v>
      </c>
      <c r="O23" s="5">
        <f t="shared" si="4"/>
        <v>0</v>
      </c>
      <c r="P23" s="5">
        <f t="shared" si="5"/>
        <v>0</v>
      </c>
      <c r="Q23" s="5">
        <f t="shared" si="6"/>
        <v>0</v>
      </c>
      <c r="R23" s="5">
        <f t="shared" si="7"/>
        <v>1</v>
      </c>
      <c r="S23" s="6"/>
      <c r="T23" s="5">
        <f t="shared" si="8"/>
        <v>1</v>
      </c>
    </row>
    <row r="24" spans="1:20" x14ac:dyDescent="0.25">
      <c r="A24" s="2" t="s">
        <v>33</v>
      </c>
      <c r="B24" s="2" t="s">
        <v>82</v>
      </c>
      <c r="C24" s="5" t="s">
        <v>84</v>
      </c>
      <c r="D24" s="2" t="s">
        <v>84</v>
      </c>
      <c r="E24" s="2" t="s">
        <v>83</v>
      </c>
      <c r="F24" s="2" t="s">
        <v>83</v>
      </c>
      <c r="G24" s="2" t="s">
        <v>83</v>
      </c>
      <c r="H24" s="2" t="s">
        <v>83</v>
      </c>
      <c r="I24" s="2" t="s">
        <v>84</v>
      </c>
      <c r="J24" s="10"/>
      <c r="K24" s="2" t="s">
        <v>84</v>
      </c>
      <c r="L24" s="5">
        <f t="shared" si="1"/>
        <v>0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5">
        <f t="shared" si="5"/>
        <v>0</v>
      </c>
      <c r="Q24" s="5">
        <f t="shared" si="6"/>
        <v>0</v>
      </c>
      <c r="R24" s="5">
        <f t="shared" si="7"/>
        <v>0</v>
      </c>
      <c r="S24" s="6"/>
      <c r="T24" s="5">
        <f t="shared" si="8"/>
        <v>0</v>
      </c>
    </row>
    <row r="25" spans="1:20" x14ac:dyDescent="0.25">
      <c r="A25" s="2" t="s">
        <v>35</v>
      </c>
      <c r="B25" s="2" t="s">
        <v>83</v>
      </c>
      <c r="C25" s="5" t="s">
        <v>84</v>
      </c>
      <c r="D25" s="2" t="s">
        <v>83</v>
      </c>
      <c r="E25" s="2" t="s">
        <v>83</v>
      </c>
      <c r="F25" s="2" t="s">
        <v>83</v>
      </c>
      <c r="G25" s="2" t="s">
        <v>84</v>
      </c>
      <c r="H25" s="2" t="s">
        <v>83</v>
      </c>
      <c r="I25" s="2" t="s">
        <v>84</v>
      </c>
      <c r="J25" s="10"/>
      <c r="K25" s="2" t="s">
        <v>84</v>
      </c>
      <c r="L25" s="5">
        <f t="shared" si="1"/>
        <v>0</v>
      </c>
      <c r="M25" s="5">
        <f t="shared" si="2"/>
        <v>1</v>
      </c>
      <c r="N25" s="5">
        <f t="shared" si="3"/>
        <v>1</v>
      </c>
      <c r="O25" s="5">
        <f t="shared" si="4"/>
        <v>1</v>
      </c>
      <c r="P25" s="5">
        <f t="shared" si="5"/>
        <v>0</v>
      </c>
      <c r="Q25" s="5">
        <f t="shared" si="6"/>
        <v>1</v>
      </c>
      <c r="R25" s="5">
        <f t="shared" si="7"/>
        <v>0</v>
      </c>
      <c r="S25" s="6"/>
      <c r="T25" s="5">
        <f t="shared" si="8"/>
        <v>0</v>
      </c>
    </row>
    <row r="26" spans="1:20" x14ac:dyDescent="0.25">
      <c r="A26" s="2" t="s">
        <v>44</v>
      </c>
      <c r="B26" s="2" t="s">
        <v>83</v>
      </c>
      <c r="C26" s="5" t="s">
        <v>83</v>
      </c>
      <c r="D26" s="2" t="s">
        <v>83</v>
      </c>
      <c r="E26" s="2" t="s">
        <v>83</v>
      </c>
      <c r="F26" s="2" t="s">
        <v>83</v>
      </c>
      <c r="G26" s="2" t="s">
        <v>84</v>
      </c>
      <c r="H26" s="2" t="s">
        <v>83</v>
      </c>
      <c r="I26" s="2" t="s">
        <v>83</v>
      </c>
      <c r="J26" s="10"/>
      <c r="K26" s="2" t="s">
        <v>83</v>
      </c>
      <c r="L26" s="5">
        <f t="shared" si="1"/>
        <v>1</v>
      </c>
      <c r="M26" s="5">
        <f t="shared" si="2"/>
        <v>1</v>
      </c>
      <c r="N26" s="5">
        <f t="shared" si="3"/>
        <v>1</v>
      </c>
      <c r="O26" s="5">
        <f t="shared" si="4"/>
        <v>1</v>
      </c>
      <c r="P26" s="5">
        <f t="shared" si="5"/>
        <v>0</v>
      </c>
      <c r="Q26" s="5">
        <f t="shared" si="6"/>
        <v>1</v>
      </c>
      <c r="R26" s="5">
        <f t="shared" si="7"/>
        <v>1</v>
      </c>
      <c r="S26" s="6"/>
      <c r="T26" s="5">
        <f t="shared" si="8"/>
        <v>1</v>
      </c>
    </row>
    <row r="27" spans="1:20" x14ac:dyDescent="0.25">
      <c r="A27" s="2" t="s">
        <v>45</v>
      </c>
      <c r="B27" s="2" t="s">
        <v>83</v>
      </c>
      <c r="C27" s="5" t="s">
        <v>84</v>
      </c>
      <c r="D27" s="2" t="s">
        <v>83</v>
      </c>
      <c r="E27" s="2" t="s">
        <v>83</v>
      </c>
      <c r="F27" s="2" t="s">
        <v>83</v>
      </c>
      <c r="G27" s="2" t="s">
        <v>83</v>
      </c>
      <c r="H27" s="2" t="s">
        <v>83</v>
      </c>
      <c r="I27" s="2" t="s">
        <v>83</v>
      </c>
      <c r="J27" s="10"/>
      <c r="K27" s="2" t="s">
        <v>83</v>
      </c>
      <c r="L27" s="5">
        <f t="shared" si="1"/>
        <v>0</v>
      </c>
      <c r="M27" s="5">
        <f t="shared" si="2"/>
        <v>1</v>
      </c>
      <c r="N27" s="5">
        <f t="shared" si="3"/>
        <v>1</v>
      </c>
      <c r="O27" s="5">
        <f t="shared" si="4"/>
        <v>1</v>
      </c>
      <c r="P27" s="5">
        <f t="shared" si="5"/>
        <v>1</v>
      </c>
      <c r="Q27" s="5">
        <f t="shared" si="6"/>
        <v>1</v>
      </c>
      <c r="R27" s="5">
        <f t="shared" si="7"/>
        <v>1</v>
      </c>
      <c r="S27" s="6"/>
      <c r="T27" s="5">
        <f t="shared" si="8"/>
        <v>1</v>
      </c>
    </row>
    <row r="28" spans="1:20" x14ac:dyDescent="0.25">
      <c r="A28" s="2" t="s">
        <v>46</v>
      </c>
      <c r="B28" s="2" t="s">
        <v>83</v>
      </c>
      <c r="C28" s="5" t="s">
        <v>84</v>
      </c>
      <c r="D28" s="2" t="s">
        <v>84</v>
      </c>
      <c r="E28" s="2" t="s">
        <v>83</v>
      </c>
      <c r="F28" s="2" t="s">
        <v>83</v>
      </c>
      <c r="G28" s="2" t="s">
        <v>84</v>
      </c>
      <c r="H28" s="2" t="s">
        <v>83</v>
      </c>
      <c r="I28" s="2" t="s">
        <v>84</v>
      </c>
      <c r="J28" s="10"/>
      <c r="K28" s="2" t="s">
        <v>83</v>
      </c>
      <c r="L28" s="5">
        <f t="shared" si="1"/>
        <v>0</v>
      </c>
      <c r="M28" s="5">
        <f t="shared" si="2"/>
        <v>0</v>
      </c>
      <c r="N28" s="5">
        <f t="shared" si="3"/>
        <v>1</v>
      </c>
      <c r="O28" s="5">
        <f t="shared" si="4"/>
        <v>1</v>
      </c>
      <c r="P28" s="5">
        <f t="shared" si="5"/>
        <v>0</v>
      </c>
      <c r="Q28" s="5">
        <f t="shared" si="6"/>
        <v>1</v>
      </c>
      <c r="R28" s="5">
        <f t="shared" si="7"/>
        <v>0</v>
      </c>
      <c r="S28" s="6"/>
      <c r="T28" s="5">
        <f t="shared" si="8"/>
        <v>1</v>
      </c>
    </row>
    <row r="29" spans="1:20" x14ac:dyDescent="0.25">
      <c r="A29" s="2" t="s">
        <v>47</v>
      </c>
      <c r="B29" s="2" t="s">
        <v>83</v>
      </c>
      <c r="C29" s="5" t="s">
        <v>83</v>
      </c>
      <c r="D29" s="2" t="s">
        <v>83</v>
      </c>
      <c r="E29" s="2" t="s">
        <v>83</v>
      </c>
      <c r="F29" s="2" t="s">
        <v>83</v>
      </c>
      <c r="G29" s="2" t="s">
        <v>83</v>
      </c>
      <c r="H29" s="2" t="s">
        <v>83</v>
      </c>
      <c r="I29" s="2" t="s">
        <v>84</v>
      </c>
      <c r="J29" s="10"/>
      <c r="K29" s="2" t="s">
        <v>83</v>
      </c>
      <c r="L29" s="5">
        <f t="shared" si="1"/>
        <v>1</v>
      </c>
      <c r="M29" s="5">
        <f t="shared" si="2"/>
        <v>1</v>
      </c>
      <c r="N29" s="5">
        <f t="shared" si="3"/>
        <v>1</v>
      </c>
      <c r="O29" s="5">
        <f t="shared" si="4"/>
        <v>1</v>
      </c>
      <c r="P29" s="5">
        <f t="shared" si="5"/>
        <v>1</v>
      </c>
      <c r="Q29" s="5">
        <f t="shared" si="6"/>
        <v>1</v>
      </c>
      <c r="R29" s="5">
        <f t="shared" si="7"/>
        <v>0</v>
      </c>
      <c r="S29" s="6"/>
      <c r="T29" s="5">
        <f t="shared" si="8"/>
        <v>1</v>
      </c>
    </row>
    <row r="30" spans="1:20" x14ac:dyDescent="0.25">
      <c r="A30" s="2" t="s">
        <v>48</v>
      </c>
      <c r="B30" s="2" t="s">
        <v>83</v>
      </c>
      <c r="C30" s="5" t="s">
        <v>84</v>
      </c>
      <c r="D30" s="2" t="s">
        <v>83</v>
      </c>
      <c r="E30" s="2" t="s">
        <v>83</v>
      </c>
      <c r="F30" s="2" t="s">
        <v>83</v>
      </c>
      <c r="G30" s="2" t="s">
        <v>83</v>
      </c>
      <c r="H30" s="2" t="s">
        <v>84</v>
      </c>
      <c r="I30" s="2" t="s">
        <v>83</v>
      </c>
      <c r="J30" s="10"/>
      <c r="K30" s="2" t="s">
        <v>83</v>
      </c>
      <c r="L30" s="5">
        <f t="shared" si="1"/>
        <v>0</v>
      </c>
      <c r="M30" s="5">
        <f t="shared" si="2"/>
        <v>1</v>
      </c>
      <c r="N30" s="5">
        <f t="shared" si="3"/>
        <v>1</v>
      </c>
      <c r="O30" s="5">
        <f t="shared" si="4"/>
        <v>1</v>
      </c>
      <c r="P30" s="5">
        <f t="shared" si="5"/>
        <v>1</v>
      </c>
      <c r="Q30" s="5">
        <f t="shared" si="6"/>
        <v>0</v>
      </c>
      <c r="R30" s="5">
        <f t="shared" si="7"/>
        <v>1</v>
      </c>
      <c r="S30" s="6"/>
      <c r="T30" s="5">
        <f t="shared" si="8"/>
        <v>1</v>
      </c>
    </row>
    <row r="31" spans="1:20" x14ac:dyDescent="0.25">
      <c r="A31" s="2" t="s">
        <v>49</v>
      </c>
      <c r="B31" s="2" t="s">
        <v>83</v>
      </c>
      <c r="C31" s="5" t="s">
        <v>84</v>
      </c>
      <c r="D31" s="2" t="s">
        <v>83</v>
      </c>
      <c r="E31" s="2" t="s">
        <v>83</v>
      </c>
      <c r="F31" s="2" t="s">
        <v>83</v>
      </c>
      <c r="G31" s="2" t="s">
        <v>84</v>
      </c>
      <c r="H31" s="2" t="s">
        <v>83</v>
      </c>
      <c r="I31" s="2" t="s">
        <v>83</v>
      </c>
      <c r="J31" s="10"/>
      <c r="K31" s="2" t="s">
        <v>83</v>
      </c>
      <c r="L31" s="5">
        <f t="shared" si="1"/>
        <v>0</v>
      </c>
      <c r="M31" s="5">
        <f t="shared" si="2"/>
        <v>1</v>
      </c>
      <c r="N31" s="5">
        <f t="shared" si="3"/>
        <v>1</v>
      </c>
      <c r="O31" s="5">
        <f t="shared" si="4"/>
        <v>1</v>
      </c>
      <c r="P31" s="5">
        <f t="shared" si="5"/>
        <v>0</v>
      </c>
      <c r="Q31" s="5">
        <f t="shared" si="6"/>
        <v>1</v>
      </c>
      <c r="R31" s="5">
        <f t="shared" si="7"/>
        <v>1</v>
      </c>
      <c r="S31" s="6"/>
      <c r="T31" s="5">
        <f t="shared" si="8"/>
        <v>1</v>
      </c>
    </row>
    <row r="32" spans="1:20" x14ac:dyDescent="0.25">
      <c r="A32" s="2" t="s">
        <v>50</v>
      </c>
      <c r="B32" s="2" t="s">
        <v>83</v>
      </c>
      <c r="C32" s="5" t="s">
        <v>84</v>
      </c>
      <c r="D32" s="2" t="s">
        <v>83</v>
      </c>
      <c r="E32" s="2" t="s">
        <v>83</v>
      </c>
      <c r="F32" s="2" t="s">
        <v>83</v>
      </c>
      <c r="G32" s="2" t="s">
        <v>84</v>
      </c>
      <c r="H32" s="2" t="s">
        <v>83</v>
      </c>
      <c r="I32" s="2" t="s">
        <v>83</v>
      </c>
      <c r="J32" s="10"/>
      <c r="K32" s="2" t="s">
        <v>83</v>
      </c>
      <c r="L32" s="5">
        <f t="shared" si="1"/>
        <v>0</v>
      </c>
      <c r="M32" s="5">
        <f t="shared" si="2"/>
        <v>1</v>
      </c>
      <c r="N32" s="5">
        <f t="shared" si="3"/>
        <v>1</v>
      </c>
      <c r="O32" s="5">
        <f t="shared" si="4"/>
        <v>1</v>
      </c>
      <c r="P32" s="5">
        <f t="shared" si="5"/>
        <v>0</v>
      </c>
      <c r="Q32" s="5">
        <f t="shared" si="6"/>
        <v>1</v>
      </c>
      <c r="R32" s="5">
        <f t="shared" si="7"/>
        <v>1</v>
      </c>
      <c r="S32" s="6"/>
      <c r="T32" s="5">
        <f t="shared" si="8"/>
        <v>1</v>
      </c>
    </row>
    <row r="33" spans="1:20" x14ac:dyDescent="0.25">
      <c r="A33" s="2" t="s">
        <v>51</v>
      </c>
      <c r="B33" s="2" t="s">
        <v>83</v>
      </c>
      <c r="C33" s="5" t="s">
        <v>84</v>
      </c>
      <c r="D33" s="2" t="s">
        <v>83</v>
      </c>
      <c r="E33" s="2" t="s">
        <v>83</v>
      </c>
      <c r="F33" s="2" t="s">
        <v>83</v>
      </c>
      <c r="G33" s="2" t="s">
        <v>83</v>
      </c>
      <c r="H33" s="2" t="s">
        <v>84</v>
      </c>
      <c r="I33" s="2" t="s">
        <v>84</v>
      </c>
      <c r="J33" s="10"/>
      <c r="K33" s="2" t="s">
        <v>83</v>
      </c>
      <c r="L33" s="5">
        <f t="shared" si="1"/>
        <v>0</v>
      </c>
      <c r="M33" s="5">
        <f t="shared" si="2"/>
        <v>1</v>
      </c>
      <c r="N33" s="5">
        <f t="shared" si="3"/>
        <v>1</v>
      </c>
      <c r="O33" s="5">
        <f t="shared" si="4"/>
        <v>1</v>
      </c>
      <c r="P33" s="5">
        <f t="shared" si="5"/>
        <v>1</v>
      </c>
      <c r="Q33" s="5">
        <f t="shared" si="6"/>
        <v>0</v>
      </c>
      <c r="R33" s="5">
        <f t="shared" si="7"/>
        <v>0</v>
      </c>
      <c r="S33" s="6"/>
      <c r="T33" s="5">
        <f t="shared" si="8"/>
        <v>1</v>
      </c>
    </row>
    <row r="34" spans="1:20" x14ac:dyDescent="0.25">
      <c r="A34" s="2" t="s">
        <v>52</v>
      </c>
      <c r="B34" s="2" t="s">
        <v>83</v>
      </c>
      <c r="C34" s="5" t="s">
        <v>84</v>
      </c>
      <c r="D34" s="2" t="s">
        <v>83</v>
      </c>
      <c r="E34" s="2" t="s">
        <v>83</v>
      </c>
      <c r="F34" s="2" t="s">
        <v>83</v>
      </c>
      <c r="G34" s="2" t="s">
        <v>83</v>
      </c>
      <c r="H34" s="2" t="s">
        <v>83</v>
      </c>
      <c r="I34" s="2" t="s">
        <v>84</v>
      </c>
      <c r="J34" s="10"/>
      <c r="K34" s="2" t="s">
        <v>83</v>
      </c>
      <c r="L34" s="5">
        <f t="shared" si="1"/>
        <v>0</v>
      </c>
      <c r="M34" s="5">
        <f t="shared" si="2"/>
        <v>1</v>
      </c>
      <c r="N34" s="5">
        <f t="shared" si="3"/>
        <v>1</v>
      </c>
      <c r="O34" s="5">
        <f t="shared" si="4"/>
        <v>1</v>
      </c>
      <c r="P34" s="5">
        <f t="shared" si="5"/>
        <v>1</v>
      </c>
      <c r="Q34" s="5">
        <f t="shared" si="6"/>
        <v>1</v>
      </c>
      <c r="R34" s="5">
        <f t="shared" si="7"/>
        <v>0</v>
      </c>
      <c r="S34" s="6"/>
      <c r="T34" s="5">
        <f t="shared" si="8"/>
        <v>1</v>
      </c>
    </row>
    <row r="35" spans="1:20" x14ac:dyDescent="0.25">
      <c r="A35" s="2" t="s">
        <v>53</v>
      </c>
      <c r="B35" s="2" t="s">
        <v>83</v>
      </c>
      <c r="C35" s="5" t="s">
        <v>83</v>
      </c>
      <c r="D35" s="2" t="s">
        <v>83</v>
      </c>
      <c r="E35" s="2" t="s">
        <v>83</v>
      </c>
      <c r="F35" s="2" t="s">
        <v>83</v>
      </c>
      <c r="G35" s="2" t="s">
        <v>84</v>
      </c>
      <c r="H35" s="2" t="s">
        <v>83</v>
      </c>
      <c r="I35" s="2" t="s">
        <v>83</v>
      </c>
      <c r="J35" s="10"/>
      <c r="K35" s="2" t="s">
        <v>83</v>
      </c>
      <c r="L35" s="5">
        <f t="shared" si="1"/>
        <v>1</v>
      </c>
      <c r="M35" s="5">
        <f t="shared" si="2"/>
        <v>1</v>
      </c>
      <c r="N35" s="5">
        <f t="shared" si="3"/>
        <v>1</v>
      </c>
      <c r="O35" s="5">
        <f t="shared" si="4"/>
        <v>1</v>
      </c>
      <c r="P35" s="5">
        <f t="shared" si="5"/>
        <v>0</v>
      </c>
      <c r="Q35" s="5">
        <f t="shared" si="6"/>
        <v>1</v>
      </c>
      <c r="R35" s="5">
        <f t="shared" si="7"/>
        <v>1</v>
      </c>
      <c r="S35" s="6"/>
      <c r="T35" s="5">
        <f t="shared" si="8"/>
        <v>1</v>
      </c>
    </row>
    <row r="36" spans="1:20" x14ac:dyDescent="0.25">
      <c r="A36" s="2" t="s">
        <v>36</v>
      </c>
      <c r="B36" s="2" t="s">
        <v>83</v>
      </c>
      <c r="C36" s="5" t="s">
        <v>83</v>
      </c>
      <c r="D36" s="2" t="s">
        <v>83</v>
      </c>
      <c r="E36" s="2" t="s">
        <v>83</v>
      </c>
      <c r="F36" s="2" t="s">
        <v>83</v>
      </c>
      <c r="G36" s="2" t="s">
        <v>84</v>
      </c>
      <c r="H36" s="2" t="s">
        <v>83</v>
      </c>
      <c r="I36" s="2" t="s">
        <v>83</v>
      </c>
      <c r="J36" s="10"/>
      <c r="K36" s="2" t="s">
        <v>83</v>
      </c>
      <c r="L36" s="5">
        <f t="shared" si="1"/>
        <v>1</v>
      </c>
      <c r="M36" s="5">
        <f t="shared" si="2"/>
        <v>1</v>
      </c>
      <c r="N36" s="5">
        <f t="shared" si="3"/>
        <v>1</v>
      </c>
      <c r="O36" s="5">
        <f t="shared" si="4"/>
        <v>1</v>
      </c>
      <c r="P36" s="5">
        <f t="shared" si="5"/>
        <v>0</v>
      </c>
      <c r="Q36" s="5">
        <f t="shared" si="6"/>
        <v>1</v>
      </c>
      <c r="R36" s="5">
        <f t="shared" si="7"/>
        <v>1</v>
      </c>
      <c r="S36" s="6"/>
      <c r="T36" s="5">
        <f t="shared" si="8"/>
        <v>1</v>
      </c>
    </row>
    <row r="37" spans="1:20" x14ac:dyDescent="0.25">
      <c r="A37" s="2" t="s">
        <v>54</v>
      </c>
      <c r="B37" s="2" t="s">
        <v>83</v>
      </c>
      <c r="C37" s="5" t="s">
        <v>83</v>
      </c>
      <c r="D37" s="2" t="s">
        <v>83</v>
      </c>
      <c r="E37" s="2" t="s">
        <v>83</v>
      </c>
      <c r="F37" s="2" t="s">
        <v>83</v>
      </c>
      <c r="G37" s="2" t="s">
        <v>84</v>
      </c>
      <c r="H37" s="2" t="s">
        <v>83</v>
      </c>
      <c r="I37" s="2" t="s">
        <v>83</v>
      </c>
      <c r="J37" s="10"/>
      <c r="K37" s="2" t="s">
        <v>83</v>
      </c>
      <c r="L37" s="5">
        <f t="shared" si="1"/>
        <v>1</v>
      </c>
      <c r="M37" s="5">
        <f t="shared" si="2"/>
        <v>1</v>
      </c>
      <c r="N37" s="5">
        <f t="shared" si="3"/>
        <v>1</v>
      </c>
      <c r="O37" s="5">
        <f t="shared" si="4"/>
        <v>1</v>
      </c>
      <c r="P37" s="5">
        <f t="shared" si="5"/>
        <v>0</v>
      </c>
      <c r="Q37" s="5">
        <f t="shared" si="6"/>
        <v>1</v>
      </c>
      <c r="R37" s="5">
        <f t="shared" si="7"/>
        <v>1</v>
      </c>
      <c r="S37" s="6"/>
      <c r="T37" s="5">
        <f t="shared" si="8"/>
        <v>1</v>
      </c>
    </row>
    <row r="38" spans="1:20" x14ac:dyDescent="0.25">
      <c r="A38" s="2" t="s">
        <v>55</v>
      </c>
      <c r="B38" s="2" t="s">
        <v>83</v>
      </c>
      <c r="C38" s="5" t="s">
        <v>84</v>
      </c>
      <c r="D38" s="2" t="s">
        <v>83</v>
      </c>
      <c r="E38" s="2" t="s">
        <v>83</v>
      </c>
      <c r="F38" s="2" t="s">
        <v>83</v>
      </c>
      <c r="G38" s="2" t="s">
        <v>84</v>
      </c>
      <c r="H38" s="2" t="s">
        <v>83</v>
      </c>
      <c r="I38" s="2" t="s">
        <v>83</v>
      </c>
      <c r="J38" s="10"/>
      <c r="K38" s="2" t="s">
        <v>83</v>
      </c>
      <c r="L38" s="5">
        <f t="shared" si="1"/>
        <v>0</v>
      </c>
      <c r="M38" s="5">
        <f t="shared" si="2"/>
        <v>1</v>
      </c>
      <c r="N38" s="5">
        <f t="shared" si="3"/>
        <v>1</v>
      </c>
      <c r="O38" s="5">
        <f t="shared" si="4"/>
        <v>1</v>
      </c>
      <c r="P38" s="5">
        <f t="shared" si="5"/>
        <v>0</v>
      </c>
      <c r="Q38" s="5">
        <f t="shared" si="6"/>
        <v>1</v>
      </c>
      <c r="R38" s="5">
        <f t="shared" si="7"/>
        <v>1</v>
      </c>
      <c r="S38" s="6"/>
      <c r="T38" s="5">
        <f t="shared" si="8"/>
        <v>1</v>
      </c>
    </row>
    <row r="39" spans="1:20" x14ac:dyDescent="0.25">
      <c r="A39" s="2" t="s">
        <v>56</v>
      </c>
      <c r="B39" s="2" t="s">
        <v>83</v>
      </c>
      <c r="C39" s="5" t="s">
        <v>84</v>
      </c>
      <c r="D39" s="2" t="s">
        <v>84</v>
      </c>
      <c r="E39" s="2" t="s">
        <v>83</v>
      </c>
      <c r="F39" s="2" t="s">
        <v>83</v>
      </c>
      <c r="G39" s="2" t="s">
        <v>83</v>
      </c>
      <c r="H39" s="2" t="s">
        <v>83</v>
      </c>
      <c r="I39" s="2" t="s">
        <v>84</v>
      </c>
      <c r="J39" s="10"/>
      <c r="K39" s="2" t="s">
        <v>83</v>
      </c>
      <c r="L39" s="5">
        <f t="shared" si="1"/>
        <v>0</v>
      </c>
      <c r="M39" s="5">
        <f t="shared" si="2"/>
        <v>0</v>
      </c>
      <c r="N39" s="5">
        <f t="shared" si="3"/>
        <v>1</v>
      </c>
      <c r="O39" s="5">
        <f t="shared" si="4"/>
        <v>1</v>
      </c>
      <c r="P39" s="5">
        <f t="shared" si="5"/>
        <v>1</v>
      </c>
      <c r="Q39" s="5">
        <f t="shared" si="6"/>
        <v>1</v>
      </c>
      <c r="R39" s="5">
        <f t="shared" si="7"/>
        <v>0</v>
      </c>
      <c r="S39" s="6"/>
      <c r="T39" s="5">
        <f t="shared" si="8"/>
        <v>1</v>
      </c>
    </row>
    <row r="40" spans="1:20" x14ac:dyDescent="0.25">
      <c r="A40" s="2" t="s">
        <v>57</v>
      </c>
      <c r="B40" s="2" t="s">
        <v>83</v>
      </c>
      <c r="C40" s="5" t="s">
        <v>84</v>
      </c>
      <c r="D40" s="2" t="s">
        <v>84</v>
      </c>
      <c r="E40" s="2" t="s">
        <v>83</v>
      </c>
      <c r="F40" s="2" t="s">
        <v>83</v>
      </c>
      <c r="G40" s="2" t="s">
        <v>83</v>
      </c>
      <c r="H40" s="2" t="s">
        <v>83</v>
      </c>
      <c r="I40" s="2" t="s">
        <v>84</v>
      </c>
      <c r="J40" s="10"/>
      <c r="K40" s="2" t="s">
        <v>84</v>
      </c>
      <c r="L40" s="5">
        <f t="shared" si="1"/>
        <v>0</v>
      </c>
      <c r="M40" s="5">
        <f t="shared" si="2"/>
        <v>0</v>
      </c>
      <c r="N40" s="5">
        <f t="shared" si="3"/>
        <v>1</v>
      </c>
      <c r="O40" s="5">
        <f t="shared" si="4"/>
        <v>1</v>
      </c>
      <c r="P40" s="5">
        <f t="shared" si="5"/>
        <v>1</v>
      </c>
      <c r="Q40" s="5">
        <f t="shared" si="6"/>
        <v>1</v>
      </c>
      <c r="R40" s="5">
        <f t="shared" si="7"/>
        <v>0</v>
      </c>
      <c r="S40" s="6"/>
      <c r="T40" s="5">
        <f t="shared" si="8"/>
        <v>0</v>
      </c>
    </row>
    <row r="41" spans="1:20" x14ac:dyDescent="0.25">
      <c r="A41" s="2" t="s">
        <v>58</v>
      </c>
      <c r="B41" s="2" t="s">
        <v>83</v>
      </c>
      <c r="C41" s="5" t="s">
        <v>84</v>
      </c>
      <c r="D41" s="2" t="s">
        <v>83</v>
      </c>
      <c r="E41" s="2" t="s">
        <v>83</v>
      </c>
      <c r="F41" s="2" t="s">
        <v>83</v>
      </c>
      <c r="G41" s="2" t="s">
        <v>84</v>
      </c>
      <c r="H41" s="2" t="s">
        <v>83</v>
      </c>
      <c r="I41" s="2" t="s">
        <v>83</v>
      </c>
      <c r="J41" s="10"/>
      <c r="K41" s="2" t="s">
        <v>83</v>
      </c>
      <c r="L41" s="5">
        <f t="shared" si="1"/>
        <v>0</v>
      </c>
      <c r="M41" s="5">
        <f t="shared" si="2"/>
        <v>1</v>
      </c>
      <c r="N41" s="5">
        <f t="shared" si="3"/>
        <v>1</v>
      </c>
      <c r="O41" s="5">
        <f t="shared" si="4"/>
        <v>1</v>
      </c>
      <c r="P41" s="5">
        <f t="shared" si="5"/>
        <v>0</v>
      </c>
      <c r="Q41" s="5">
        <f t="shared" si="6"/>
        <v>1</v>
      </c>
      <c r="R41" s="5">
        <f t="shared" si="7"/>
        <v>1</v>
      </c>
      <c r="S41" s="6"/>
      <c r="T41" s="5">
        <f t="shared" si="8"/>
        <v>1</v>
      </c>
    </row>
    <row r="42" spans="1:20" x14ac:dyDescent="0.25">
      <c r="A42" s="2" t="s">
        <v>59</v>
      </c>
      <c r="B42" s="2" t="s">
        <v>83</v>
      </c>
      <c r="C42" s="5" t="s">
        <v>83</v>
      </c>
      <c r="D42" s="2" t="s">
        <v>83</v>
      </c>
      <c r="E42" s="2" t="s">
        <v>83</v>
      </c>
      <c r="F42" s="2" t="s">
        <v>83</v>
      </c>
      <c r="G42" s="2" t="s">
        <v>84</v>
      </c>
      <c r="H42" s="2" t="s">
        <v>84</v>
      </c>
      <c r="I42" s="2" t="s">
        <v>84</v>
      </c>
      <c r="J42" s="10"/>
      <c r="K42" s="2" t="s">
        <v>83</v>
      </c>
      <c r="L42" s="5">
        <f t="shared" si="1"/>
        <v>1</v>
      </c>
      <c r="M42" s="5">
        <f t="shared" si="2"/>
        <v>1</v>
      </c>
      <c r="N42" s="5">
        <f t="shared" si="3"/>
        <v>1</v>
      </c>
      <c r="O42" s="5">
        <f t="shared" si="4"/>
        <v>1</v>
      </c>
      <c r="P42" s="5">
        <f t="shared" si="5"/>
        <v>0</v>
      </c>
      <c r="Q42" s="5">
        <f t="shared" si="6"/>
        <v>0</v>
      </c>
      <c r="R42" s="5">
        <f t="shared" si="7"/>
        <v>0</v>
      </c>
      <c r="S42" s="6"/>
      <c r="T42" s="5">
        <f t="shared" si="8"/>
        <v>1</v>
      </c>
    </row>
    <row r="43" spans="1:20" x14ac:dyDescent="0.25">
      <c r="A43" s="2" t="s">
        <v>37</v>
      </c>
      <c r="B43" s="2" t="s">
        <v>83</v>
      </c>
      <c r="C43" s="5" t="s">
        <v>84</v>
      </c>
      <c r="D43" s="2" t="s">
        <v>83</v>
      </c>
      <c r="E43" s="2" t="s">
        <v>83</v>
      </c>
      <c r="F43" s="2" t="s">
        <v>83</v>
      </c>
      <c r="G43" s="2" t="s">
        <v>84</v>
      </c>
      <c r="H43" s="2" t="s">
        <v>83</v>
      </c>
      <c r="I43" s="2" t="s">
        <v>83</v>
      </c>
      <c r="J43" s="10"/>
      <c r="K43" s="2" t="s">
        <v>84</v>
      </c>
      <c r="L43" s="5">
        <f t="shared" si="1"/>
        <v>0</v>
      </c>
      <c r="M43" s="5">
        <f t="shared" si="2"/>
        <v>1</v>
      </c>
      <c r="N43" s="5">
        <f t="shared" si="3"/>
        <v>1</v>
      </c>
      <c r="O43" s="5">
        <f t="shared" si="4"/>
        <v>1</v>
      </c>
      <c r="P43" s="5">
        <f t="shared" si="5"/>
        <v>0</v>
      </c>
      <c r="Q43" s="5">
        <f t="shared" si="6"/>
        <v>1</v>
      </c>
      <c r="R43" s="5">
        <f t="shared" si="7"/>
        <v>1</v>
      </c>
      <c r="S43" s="6"/>
      <c r="T43" s="5">
        <f t="shared" si="8"/>
        <v>0</v>
      </c>
    </row>
    <row r="44" spans="1:20" x14ac:dyDescent="0.25">
      <c r="A44" s="2" t="s">
        <v>38</v>
      </c>
      <c r="B44" s="2" t="s">
        <v>83</v>
      </c>
      <c r="C44" s="5" t="s">
        <v>84</v>
      </c>
      <c r="D44" s="2" t="s">
        <v>84</v>
      </c>
      <c r="E44" s="2" t="s">
        <v>83</v>
      </c>
      <c r="F44" s="2" t="s">
        <v>83</v>
      </c>
      <c r="G44" s="2" t="s">
        <v>84</v>
      </c>
      <c r="H44" s="2" t="s">
        <v>83</v>
      </c>
      <c r="I44" s="2" t="s">
        <v>84</v>
      </c>
      <c r="J44" s="10"/>
      <c r="K44" s="2" t="s">
        <v>83</v>
      </c>
      <c r="L44" s="5">
        <f t="shared" si="1"/>
        <v>0</v>
      </c>
      <c r="M44" s="5">
        <f t="shared" si="2"/>
        <v>0</v>
      </c>
      <c r="N44" s="5">
        <f t="shared" si="3"/>
        <v>1</v>
      </c>
      <c r="O44" s="5">
        <f t="shared" si="4"/>
        <v>1</v>
      </c>
      <c r="P44" s="5">
        <f t="shared" si="5"/>
        <v>0</v>
      </c>
      <c r="Q44" s="5">
        <f t="shared" si="6"/>
        <v>1</v>
      </c>
      <c r="R44" s="5">
        <f t="shared" si="7"/>
        <v>0</v>
      </c>
      <c r="S44" s="6"/>
      <c r="T44" s="5">
        <f t="shared" si="8"/>
        <v>1</v>
      </c>
    </row>
    <row r="45" spans="1:20" x14ac:dyDescent="0.25">
      <c r="A45" s="2" t="s">
        <v>39</v>
      </c>
      <c r="B45" s="2" t="s">
        <v>83</v>
      </c>
      <c r="C45" s="5" t="s">
        <v>84</v>
      </c>
      <c r="D45" s="2" t="s">
        <v>83</v>
      </c>
      <c r="E45" s="2" t="s">
        <v>83</v>
      </c>
      <c r="F45" s="2" t="s">
        <v>83</v>
      </c>
      <c r="G45" s="2" t="s">
        <v>83</v>
      </c>
      <c r="H45" s="2" t="s">
        <v>84</v>
      </c>
      <c r="I45" s="2" t="s">
        <v>83</v>
      </c>
      <c r="J45" s="10"/>
      <c r="K45" s="2" t="s">
        <v>83</v>
      </c>
      <c r="L45" s="5">
        <f t="shared" si="1"/>
        <v>0</v>
      </c>
      <c r="M45" s="5">
        <f t="shared" si="2"/>
        <v>1</v>
      </c>
      <c r="N45" s="5">
        <f t="shared" si="3"/>
        <v>1</v>
      </c>
      <c r="O45" s="5">
        <f t="shared" si="4"/>
        <v>1</v>
      </c>
      <c r="P45" s="5">
        <f t="shared" si="5"/>
        <v>1</v>
      </c>
      <c r="Q45" s="5">
        <f t="shared" si="6"/>
        <v>0</v>
      </c>
      <c r="R45" s="5">
        <f t="shared" si="7"/>
        <v>1</v>
      </c>
      <c r="S45" s="6"/>
      <c r="T45" s="5">
        <f t="shared" si="8"/>
        <v>1</v>
      </c>
    </row>
    <row r="46" spans="1:20" x14ac:dyDescent="0.25">
      <c r="A46" s="2" t="s">
        <v>40</v>
      </c>
      <c r="B46" s="2" t="s">
        <v>83</v>
      </c>
      <c r="C46" s="5" t="s">
        <v>83</v>
      </c>
      <c r="D46" s="2" t="s">
        <v>83</v>
      </c>
      <c r="E46" s="2" t="s">
        <v>83</v>
      </c>
      <c r="F46" s="2" t="s">
        <v>83</v>
      </c>
      <c r="G46" s="2" t="s">
        <v>84</v>
      </c>
      <c r="H46" s="2" t="s">
        <v>83</v>
      </c>
      <c r="I46" s="2" t="s">
        <v>83</v>
      </c>
      <c r="J46" s="10"/>
      <c r="K46" s="2" t="s">
        <v>83</v>
      </c>
      <c r="L46" s="5">
        <f t="shared" si="1"/>
        <v>1</v>
      </c>
      <c r="M46" s="5">
        <f t="shared" si="2"/>
        <v>1</v>
      </c>
      <c r="N46" s="5">
        <f t="shared" si="3"/>
        <v>1</v>
      </c>
      <c r="O46" s="5">
        <f t="shared" si="4"/>
        <v>1</v>
      </c>
      <c r="P46" s="5">
        <f t="shared" si="5"/>
        <v>0</v>
      </c>
      <c r="Q46" s="5">
        <f t="shared" si="6"/>
        <v>1</v>
      </c>
      <c r="R46" s="5">
        <f t="shared" si="7"/>
        <v>1</v>
      </c>
      <c r="S46" s="6"/>
      <c r="T46" s="5">
        <f t="shared" si="8"/>
        <v>1</v>
      </c>
    </row>
    <row r="47" spans="1:20" x14ac:dyDescent="0.25">
      <c r="A47" s="2" t="s">
        <v>41</v>
      </c>
      <c r="B47" s="2" t="s">
        <v>83</v>
      </c>
      <c r="C47" s="5" t="s">
        <v>84</v>
      </c>
      <c r="D47" s="2" t="s">
        <v>83</v>
      </c>
      <c r="E47" s="2" t="s">
        <v>83</v>
      </c>
      <c r="F47" s="2" t="s">
        <v>83</v>
      </c>
      <c r="G47" s="2" t="s">
        <v>83</v>
      </c>
      <c r="H47" s="2" t="s">
        <v>83</v>
      </c>
      <c r="I47" s="2" t="s">
        <v>83</v>
      </c>
      <c r="J47" s="10"/>
      <c r="K47" s="2" t="s">
        <v>84</v>
      </c>
      <c r="L47" s="5">
        <f t="shared" si="1"/>
        <v>0</v>
      </c>
      <c r="M47" s="5">
        <f t="shared" si="2"/>
        <v>1</v>
      </c>
      <c r="N47" s="5">
        <f t="shared" si="3"/>
        <v>1</v>
      </c>
      <c r="O47" s="5">
        <f t="shared" si="4"/>
        <v>1</v>
      </c>
      <c r="P47" s="5">
        <f t="shared" si="5"/>
        <v>1</v>
      </c>
      <c r="Q47" s="5">
        <f t="shared" si="6"/>
        <v>1</v>
      </c>
      <c r="R47" s="5">
        <f t="shared" si="7"/>
        <v>1</v>
      </c>
      <c r="S47" s="6"/>
      <c r="T47" s="5">
        <f t="shared" si="8"/>
        <v>0</v>
      </c>
    </row>
    <row r="48" spans="1:20" x14ac:dyDescent="0.25">
      <c r="A48" s="2" t="s">
        <v>42</v>
      </c>
      <c r="B48" s="2" t="s">
        <v>83</v>
      </c>
      <c r="C48" s="5" t="s">
        <v>84</v>
      </c>
      <c r="D48" s="2" t="s">
        <v>83</v>
      </c>
      <c r="E48" s="2" t="s">
        <v>83</v>
      </c>
      <c r="F48" s="2" t="s">
        <v>83</v>
      </c>
      <c r="G48" s="2" t="s">
        <v>84</v>
      </c>
      <c r="H48" s="2" t="s">
        <v>83</v>
      </c>
      <c r="I48" s="2" t="s">
        <v>84</v>
      </c>
      <c r="J48" s="10"/>
      <c r="K48" s="2" t="s">
        <v>83</v>
      </c>
      <c r="L48" s="5">
        <f t="shared" si="1"/>
        <v>0</v>
      </c>
      <c r="M48" s="5">
        <f t="shared" si="2"/>
        <v>1</v>
      </c>
      <c r="N48" s="5">
        <f t="shared" si="3"/>
        <v>1</v>
      </c>
      <c r="O48" s="5">
        <f t="shared" si="4"/>
        <v>1</v>
      </c>
      <c r="P48" s="5">
        <f t="shared" si="5"/>
        <v>0</v>
      </c>
      <c r="Q48" s="5">
        <f t="shared" si="6"/>
        <v>1</v>
      </c>
      <c r="R48" s="5">
        <f t="shared" si="7"/>
        <v>0</v>
      </c>
      <c r="S48" s="6"/>
      <c r="T48" s="5">
        <f t="shared" si="8"/>
        <v>1</v>
      </c>
    </row>
    <row r="49" spans="1:20" x14ac:dyDescent="0.25">
      <c r="A49" s="2" t="s">
        <v>43</v>
      </c>
      <c r="B49" s="2" t="s">
        <v>83</v>
      </c>
      <c r="C49" s="5" t="s">
        <v>84</v>
      </c>
      <c r="D49" s="2" t="s">
        <v>84</v>
      </c>
      <c r="E49" s="2" t="s">
        <v>83</v>
      </c>
      <c r="F49" s="2" t="s">
        <v>83</v>
      </c>
      <c r="G49" s="2" t="s">
        <v>84</v>
      </c>
      <c r="H49" s="2" t="s">
        <v>83</v>
      </c>
      <c r="I49" s="2" t="s">
        <v>84</v>
      </c>
      <c r="J49" s="10"/>
      <c r="K49" s="2" t="s">
        <v>84</v>
      </c>
      <c r="L49" s="5">
        <f t="shared" si="1"/>
        <v>0</v>
      </c>
      <c r="M49" s="5">
        <f t="shared" si="2"/>
        <v>0</v>
      </c>
      <c r="N49" s="5">
        <f t="shared" si="3"/>
        <v>1</v>
      </c>
      <c r="O49" s="5">
        <f t="shared" si="4"/>
        <v>1</v>
      </c>
      <c r="P49" s="5">
        <f t="shared" si="5"/>
        <v>0</v>
      </c>
      <c r="Q49" s="5">
        <f t="shared" si="6"/>
        <v>1</v>
      </c>
      <c r="R49" s="5">
        <f t="shared" si="7"/>
        <v>0</v>
      </c>
      <c r="S49" s="6"/>
      <c r="T49" s="5">
        <f t="shared" si="8"/>
        <v>0</v>
      </c>
    </row>
    <row r="50" spans="1:20" x14ac:dyDescent="0.25">
      <c r="A50" s="2" t="s">
        <v>60</v>
      </c>
      <c r="B50" s="2" t="s">
        <v>82</v>
      </c>
      <c r="C50" s="5" t="s">
        <v>82</v>
      </c>
      <c r="D50" s="2" t="s">
        <v>82</v>
      </c>
      <c r="E50" s="2" t="s">
        <v>82</v>
      </c>
      <c r="F50" s="2" t="s">
        <v>83</v>
      </c>
      <c r="G50" s="2" t="s">
        <v>84</v>
      </c>
      <c r="H50" s="2" t="s">
        <v>83</v>
      </c>
      <c r="I50" s="2" t="s">
        <v>82</v>
      </c>
      <c r="J50" s="10"/>
      <c r="K50" s="2" t="s">
        <v>82</v>
      </c>
      <c r="L50" s="5">
        <f t="shared" si="1"/>
        <v>1</v>
      </c>
      <c r="M50" s="5">
        <f t="shared" si="2"/>
        <v>1</v>
      </c>
      <c r="N50" s="5">
        <f t="shared" si="3"/>
        <v>1</v>
      </c>
      <c r="O50" s="5">
        <f t="shared" si="4"/>
        <v>0</v>
      </c>
      <c r="P50" s="5">
        <f t="shared" si="5"/>
        <v>0</v>
      </c>
      <c r="Q50" s="5">
        <f t="shared" si="6"/>
        <v>0</v>
      </c>
      <c r="R50" s="5">
        <f t="shared" si="7"/>
        <v>1</v>
      </c>
      <c r="S50" s="6"/>
      <c r="T50" s="5">
        <f t="shared" si="8"/>
        <v>1</v>
      </c>
    </row>
    <row r="51" spans="1:20" x14ac:dyDescent="0.25">
      <c r="A51" s="2" t="s">
        <v>34</v>
      </c>
      <c r="B51" s="2" t="s">
        <v>82</v>
      </c>
      <c r="C51" s="5" t="s">
        <v>82</v>
      </c>
      <c r="D51" s="2" t="s">
        <v>82</v>
      </c>
      <c r="E51" s="2" t="s">
        <v>82</v>
      </c>
      <c r="F51" s="2" t="s">
        <v>83</v>
      </c>
      <c r="G51" s="2" t="s">
        <v>84</v>
      </c>
      <c r="H51" s="2" t="s">
        <v>83</v>
      </c>
      <c r="I51" s="2" t="s">
        <v>82</v>
      </c>
      <c r="J51" s="10"/>
      <c r="K51" s="2" t="s">
        <v>82</v>
      </c>
      <c r="L51" s="5">
        <f t="shared" si="1"/>
        <v>1</v>
      </c>
      <c r="M51" s="5">
        <f t="shared" si="2"/>
        <v>1</v>
      </c>
      <c r="N51" s="5">
        <f t="shared" si="3"/>
        <v>1</v>
      </c>
      <c r="O51" s="5">
        <f t="shared" si="4"/>
        <v>0</v>
      </c>
      <c r="P51" s="5">
        <f t="shared" si="5"/>
        <v>0</v>
      </c>
      <c r="Q51" s="5">
        <f t="shared" si="6"/>
        <v>0</v>
      </c>
      <c r="R51" s="5">
        <f t="shared" si="7"/>
        <v>1</v>
      </c>
      <c r="S51" s="6"/>
      <c r="T51" s="5">
        <f t="shared" si="8"/>
        <v>1</v>
      </c>
    </row>
    <row r="52" spans="1:20" x14ac:dyDescent="0.25">
      <c r="A52" s="26" t="s">
        <v>85</v>
      </c>
      <c r="B52" s="27"/>
      <c r="C52" s="27"/>
      <c r="D52" s="27"/>
      <c r="E52" s="27"/>
      <c r="F52" s="27"/>
      <c r="G52" s="27"/>
      <c r="H52" s="27"/>
      <c r="I52" s="27"/>
      <c r="J52" s="27"/>
      <c r="K52" s="28"/>
      <c r="L52" s="5">
        <f>SUM(L3:L51)</f>
        <v>21</v>
      </c>
      <c r="M52" s="5">
        <f t="shared" ref="M52:T52" si="9">SUM(M3:M51)</f>
        <v>32</v>
      </c>
      <c r="N52" s="5">
        <f t="shared" si="9"/>
        <v>40</v>
      </c>
      <c r="O52" s="5">
        <f t="shared" si="9"/>
        <v>26</v>
      </c>
      <c r="P52" s="5">
        <f t="shared" si="9"/>
        <v>13</v>
      </c>
      <c r="Q52" s="5">
        <f t="shared" si="9"/>
        <v>22</v>
      </c>
      <c r="R52" s="5">
        <f t="shared" si="9"/>
        <v>28</v>
      </c>
      <c r="S52" s="6"/>
      <c r="T52" s="5">
        <f t="shared" si="9"/>
        <v>33</v>
      </c>
    </row>
    <row r="53" spans="1:20" x14ac:dyDescent="0.25">
      <c r="A53" s="26" t="s">
        <v>86</v>
      </c>
      <c r="B53" s="27"/>
      <c r="C53" s="27"/>
      <c r="D53" s="27"/>
      <c r="E53" s="27"/>
      <c r="F53" s="27"/>
      <c r="G53" s="27"/>
      <c r="H53" s="27"/>
      <c r="I53" s="27"/>
      <c r="J53" s="27"/>
      <c r="K53" s="28"/>
      <c r="L53" s="13">
        <f>L52/49</f>
        <v>0.42857142857142855</v>
      </c>
      <c r="M53" s="13">
        <f t="shared" ref="M53:T53" si="10">M52/49</f>
        <v>0.65306122448979587</v>
      </c>
      <c r="N53" s="13">
        <f t="shared" si="10"/>
        <v>0.81632653061224492</v>
      </c>
      <c r="O53" s="13">
        <f t="shared" si="10"/>
        <v>0.53061224489795922</v>
      </c>
      <c r="P53" s="13">
        <f t="shared" si="10"/>
        <v>0.26530612244897961</v>
      </c>
      <c r="Q53" s="13">
        <f t="shared" si="10"/>
        <v>0.44897959183673469</v>
      </c>
      <c r="R53" s="13">
        <f t="shared" si="10"/>
        <v>0.5714285714285714</v>
      </c>
      <c r="S53" s="29"/>
      <c r="T53" s="13">
        <f t="shared" si="10"/>
        <v>0.67346938775510201</v>
      </c>
    </row>
  </sheetData>
  <mergeCells count="6">
    <mergeCell ref="L1:T1"/>
    <mergeCell ref="A52:K52"/>
    <mergeCell ref="A53:K53"/>
    <mergeCell ref="A1:A2"/>
    <mergeCell ref="B1:B2"/>
    <mergeCell ref="C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2E01-C60D-4D2B-8300-9CE79ED1C8F3}">
  <dimension ref="A1:H53"/>
  <sheetViews>
    <sheetView workbookViewId="0">
      <selection sqref="A1:A2"/>
    </sheetView>
  </sheetViews>
  <sheetFormatPr defaultRowHeight="15" x14ac:dyDescent="0.25"/>
  <cols>
    <col min="1" max="1" width="30.5703125" bestFit="1" customWidth="1"/>
    <col min="2" max="2" width="11.7109375" bestFit="1" customWidth="1"/>
    <col min="3" max="3" width="9.42578125" bestFit="1" customWidth="1"/>
    <col min="4" max="4" width="9.7109375" bestFit="1" customWidth="1"/>
    <col min="5" max="5" width="12.28515625" bestFit="1" customWidth="1"/>
    <col min="6" max="6" width="6.7109375" bestFit="1" customWidth="1"/>
    <col min="7" max="7" width="9.7109375" bestFit="1" customWidth="1"/>
    <col min="8" max="8" width="12.28515625" bestFit="1" customWidth="1"/>
  </cols>
  <sheetData>
    <row r="1" spans="1:8" x14ac:dyDescent="0.25">
      <c r="A1" s="23" t="s">
        <v>81</v>
      </c>
      <c r="B1" s="23" t="s">
        <v>0</v>
      </c>
      <c r="C1" s="24" t="s">
        <v>87</v>
      </c>
      <c r="D1" s="24"/>
      <c r="E1" s="24"/>
      <c r="F1" s="24" t="s">
        <v>89</v>
      </c>
      <c r="G1" s="24"/>
      <c r="H1" s="24"/>
    </row>
    <row r="2" spans="1:8" x14ac:dyDescent="0.25">
      <c r="A2" s="23"/>
      <c r="B2" s="23"/>
      <c r="C2" s="25" t="s">
        <v>1</v>
      </c>
      <c r="D2" s="25" t="s">
        <v>2</v>
      </c>
      <c r="E2" s="25" t="s">
        <v>3</v>
      </c>
      <c r="F2" s="25" t="s">
        <v>1</v>
      </c>
      <c r="G2" s="25" t="s">
        <v>2</v>
      </c>
      <c r="H2" s="25" t="s">
        <v>3</v>
      </c>
    </row>
    <row r="3" spans="1:8" x14ac:dyDescent="0.25">
      <c r="A3" s="2" t="s">
        <v>12</v>
      </c>
      <c r="B3" s="2" t="s">
        <v>82</v>
      </c>
      <c r="C3" s="5" t="s">
        <v>82</v>
      </c>
      <c r="D3" s="5" t="s">
        <v>82</v>
      </c>
      <c r="E3" s="5" t="s">
        <v>82</v>
      </c>
      <c r="F3" s="5">
        <f>IF($B3=C3,1,0)</f>
        <v>1</v>
      </c>
      <c r="G3" s="5">
        <f t="shared" ref="G3:H3" si="0">IF($B3=D3,1,0)</f>
        <v>1</v>
      </c>
      <c r="H3" s="5">
        <f t="shared" si="0"/>
        <v>1</v>
      </c>
    </row>
    <row r="4" spans="1:8" x14ac:dyDescent="0.25">
      <c r="A4" s="2" t="s">
        <v>13</v>
      </c>
      <c r="B4" s="2" t="s">
        <v>82</v>
      </c>
      <c r="C4" s="5" t="s">
        <v>82</v>
      </c>
      <c r="D4" s="5" t="s">
        <v>82</v>
      </c>
      <c r="E4" s="5" t="s">
        <v>82</v>
      </c>
      <c r="F4" s="5">
        <f t="shared" ref="F4:F51" si="1">IF($B4=C4,1,0)</f>
        <v>1</v>
      </c>
      <c r="G4" s="5">
        <f t="shared" ref="G4:G51" si="2">IF($B4=D4,1,0)</f>
        <v>1</v>
      </c>
      <c r="H4" s="5">
        <f t="shared" ref="H4:H51" si="3">IF($B4=E4,1,0)</f>
        <v>1</v>
      </c>
    </row>
    <row r="5" spans="1:8" x14ac:dyDescent="0.25">
      <c r="A5" s="2" t="s">
        <v>14</v>
      </c>
      <c r="B5" s="2" t="s">
        <v>82</v>
      </c>
      <c r="C5" s="5" t="s">
        <v>84</v>
      </c>
      <c r="D5" s="5" t="s">
        <v>84</v>
      </c>
      <c r="E5" s="5" t="s">
        <v>84</v>
      </c>
      <c r="F5" s="5">
        <f t="shared" si="1"/>
        <v>0</v>
      </c>
      <c r="G5" s="5">
        <f t="shared" si="2"/>
        <v>0</v>
      </c>
      <c r="H5" s="5">
        <f t="shared" si="3"/>
        <v>0</v>
      </c>
    </row>
    <row r="6" spans="1:8" x14ac:dyDescent="0.25">
      <c r="A6" s="2" t="s">
        <v>15</v>
      </c>
      <c r="B6" s="2" t="s">
        <v>82</v>
      </c>
      <c r="C6" s="5" t="s">
        <v>84</v>
      </c>
      <c r="D6" s="5" t="s">
        <v>84</v>
      </c>
      <c r="E6" s="5" t="s">
        <v>84</v>
      </c>
      <c r="F6" s="5">
        <f t="shared" si="1"/>
        <v>0</v>
      </c>
      <c r="G6" s="5">
        <f t="shared" si="2"/>
        <v>0</v>
      </c>
      <c r="H6" s="5">
        <f t="shared" si="3"/>
        <v>0</v>
      </c>
    </row>
    <row r="7" spans="1:8" x14ac:dyDescent="0.25">
      <c r="A7" s="2" t="s">
        <v>16</v>
      </c>
      <c r="B7" s="2" t="s">
        <v>82</v>
      </c>
      <c r="C7" s="5" t="s">
        <v>82</v>
      </c>
      <c r="D7" s="5" t="s">
        <v>82</v>
      </c>
      <c r="E7" s="5" t="s">
        <v>82</v>
      </c>
      <c r="F7" s="5">
        <f t="shared" si="1"/>
        <v>1</v>
      </c>
      <c r="G7" s="5">
        <f t="shared" si="2"/>
        <v>1</v>
      </c>
      <c r="H7" s="5">
        <f t="shared" si="3"/>
        <v>1</v>
      </c>
    </row>
    <row r="8" spans="1:8" x14ac:dyDescent="0.25">
      <c r="A8" s="2" t="s">
        <v>17</v>
      </c>
      <c r="B8" s="2" t="s">
        <v>82</v>
      </c>
      <c r="C8" s="5" t="s">
        <v>82</v>
      </c>
      <c r="D8" s="5" t="s">
        <v>82</v>
      </c>
      <c r="E8" s="5" t="s">
        <v>82</v>
      </c>
      <c r="F8" s="5">
        <f t="shared" si="1"/>
        <v>1</v>
      </c>
      <c r="G8" s="5">
        <f t="shared" si="2"/>
        <v>1</v>
      </c>
      <c r="H8" s="5">
        <f t="shared" si="3"/>
        <v>1</v>
      </c>
    </row>
    <row r="9" spans="1:8" x14ac:dyDescent="0.25">
      <c r="A9" s="2" t="s">
        <v>18</v>
      </c>
      <c r="B9" s="2" t="s">
        <v>82</v>
      </c>
      <c r="C9" s="5" t="s">
        <v>82</v>
      </c>
      <c r="D9" s="5" t="s">
        <v>82</v>
      </c>
      <c r="E9" s="5" t="s">
        <v>82</v>
      </c>
      <c r="F9" s="5">
        <f t="shared" si="1"/>
        <v>1</v>
      </c>
      <c r="G9" s="5">
        <f t="shared" si="2"/>
        <v>1</v>
      </c>
      <c r="H9" s="5">
        <f t="shared" si="3"/>
        <v>1</v>
      </c>
    </row>
    <row r="10" spans="1:8" x14ac:dyDescent="0.25">
      <c r="A10" s="2" t="s">
        <v>19</v>
      </c>
      <c r="B10" s="2" t="s">
        <v>82</v>
      </c>
      <c r="C10" s="5" t="s">
        <v>82</v>
      </c>
      <c r="D10" s="5" t="s">
        <v>82</v>
      </c>
      <c r="E10" s="5" t="s">
        <v>82</v>
      </c>
      <c r="F10" s="5">
        <f t="shared" si="1"/>
        <v>1</v>
      </c>
      <c r="G10" s="5">
        <f t="shared" si="2"/>
        <v>1</v>
      </c>
      <c r="H10" s="5">
        <f t="shared" si="3"/>
        <v>1</v>
      </c>
    </row>
    <row r="11" spans="1:8" x14ac:dyDescent="0.25">
      <c r="A11" s="2" t="s">
        <v>20</v>
      </c>
      <c r="B11" s="2" t="s">
        <v>82</v>
      </c>
      <c r="C11" s="5" t="s">
        <v>82</v>
      </c>
      <c r="D11" s="5" t="s">
        <v>82</v>
      </c>
      <c r="E11" s="5" t="s">
        <v>82</v>
      </c>
      <c r="F11" s="5">
        <f t="shared" si="1"/>
        <v>1</v>
      </c>
      <c r="G11" s="5">
        <f t="shared" si="2"/>
        <v>1</v>
      </c>
      <c r="H11" s="5">
        <f t="shared" si="3"/>
        <v>1</v>
      </c>
    </row>
    <row r="12" spans="1:8" x14ac:dyDescent="0.25">
      <c r="A12" s="2" t="s">
        <v>21</v>
      </c>
      <c r="B12" s="2" t="s">
        <v>82</v>
      </c>
      <c r="C12" s="5" t="s">
        <v>84</v>
      </c>
      <c r="D12" s="5" t="s">
        <v>84</v>
      </c>
      <c r="E12" s="5" t="s">
        <v>84</v>
      </c>
      <c r="F12" s="5">
        <f t="shared" si="1"/>
        <v>0</v>
      </c>
      <c r="G12" s="5">
        <f t="shared" si="2"/>
        <v>0</v>
      </c>
      <c r="H12" s="5">
        <f t="shared" si="3"/>
        <v>0</v>
      </c>
    </row>
    <row r="13" spans="1:8" x14ac:dyDescent="0.25">
      <c r="A13" s="2" t="s">
        <v>22</v>
      </c>
      <c r="B13" s="2" t="s">
        <v>82</v>
      </c>
      <c r="C13" s="5" t="s">
        <v>84</v>
      </c>
      <c r="D13" s="5" t="s">
        <v>84</v>
      </c>
      <c r="E13" s="5" t="s">
        <v>84</v>
      </c>
      <c r="F13" s="5">
        <f t="shared" si="1"/>
        <v>0</v>
      </c>
      <c r="G13" s="5">
        <f t="shared" si="2"/>
        <v>0</v>
      </c>
      <c r="H13" s="5">
        <f t="shared" si="3"/>
        <v>0</v>
      </c>
    </row>
    <row r="14" spans="1:8" x14ac:dyDescent="0.25">
      <c r="A14" s="2" t="s">
        <v>23</v>
      </c>
      <c r="B14" s="2" t="s">
        <v>82</v>
      </c>
      <c r="C14" s="5" t="s">
        <v>82</v>
      </c>
      <c r="D14" s="5" t="s">
        <v>82</v>
      </c>
      <c r="E14" s="5" t="s">
        <v>82</v>
      </c>
      <c r="F14" s="5">
        <f t="shared" si="1"/>
        <v>1</v>
      </c>
      <c r="G14" s="5">
        <f t="shared" si="2"/>
        <v>1</v>
      </c>
      <c r="H14" s="5">
        <f t="shared" si="3"/>
        <v>1</v>
      </c>
    </row>
    <row r="15" spans="1:8" x14ac:dyDescent="0.25">
      <c r="A15" s="2" t="s">
        <v>24</v>
      </c>
      <c r="B15" s="2" t="s">
        <v>82</v>
      </c>
      <c r="C15" s="5" t="s">
        <v>82</v>
      </c>
      <c r="D15" s="5" t="s">
        <v>82</v>
      </c>
      <c r="E15" s="5" t="s">
        <v>82</v>
      </c>
      <c r="F15" s="5">
        <f t="shared" si="1"/>
        <v>1</v>
      </c>
      <c r="G15" s="5">
        <f t="shared" si="2"/>
        <v>1</v>
      </c>
      <c r="H15" s="5">
        <f t="shared" si="3"/>
        <v>1</v>
      </c>
    </row>
    <row r="16" spans="1:8" x14ac:dyDescent="0.25">
      <c r="A16" s="2" t="s">
        <v>25</v>
      </c>
      <c r="B16" s="2" t="s">
        <v>82</v>
      </c>
      <c r="C16" s="5" t="s">
        <v>82</v>
      </c>
      <c r="D16" s="5" t="s">
        <v>82</v>
      </c>
      <c r="E16" s="5" t="s">
        <v>82</v>
      </c>
      <c r="F16" s="5">
        <f t="shared" si="1"/>
        <v>1</v>
      </c>
      <c r="G16" s="5">
        <f t="shared" si="2"/>
        <v>1</v>
      </c>
      <c r="H16" s="5">
        <f t="shared" si="3"/>
        <v>1</v>
      </c>
    </row>
    <row r="17" spans="1:8" x14ac:dyDescent="0.25">
      <c r="A17" s="2" t="s">
        <v>26</v>
      </c>
      <c r="B17" s="2" t="s">
        <v>82</v>
      </c>
      <c r="C17" s="5" t="s">
        <v>84</v>
      </c>
      <c r="D17" s="5" t="s">
        <v>84</v>
      </c>
      <c r="E17" s="5" t="s">
        <v>84</v>
      </c>
      <c r="F17" s="5">
        <f t="shared" si="1"/>
        <v>0</v>
      </c>
      <c r="G17" s="5">
        <f t="shared" si="2"/>
        <v>0</v>
      </c>
      <c r="H17" s="5">
        <f t="shared" si="3"/>
        <v>0</v>
      </c>
    </row>
    <row r="18" spans="1:8" x14ac:dyDescent="0.25">
      <c r="A18" s="2" t="s">
        <v>27</v>
      </c>
      <c r="B18" s="2" t="s">
        <v>82</v>
      </c>
      <c r="C18" s="5" t="s">
        <v>84</v>
      </c>
      <c r="D18" s="5" t="s">
        <v>84</v>
      </c>
      <c r="E18" s="5" t="s">
        <v>84</v>
      </c>
      <c r="F18" s="5">
        <f t="shared" si="1"/>
        <v>0</v>
      </c>
      <c r="G18" s="5">
        <f t="shared" si="2"/>
        <v>0</v>
      </c>
      <c r="H18" s="5">
        <f t="shared" si="3"/>
        <v>0</v>
      </c>
    </row>
    <row r="19" spans="1:8" x14ac:dyDescent="0.25">
      <c r="A19" s="2" t="s">
        <v>28</v>
      </c>
      <c r="B19" s="2" t="s">
        <v>82</v>
      </c>
      <c r="C19" s="5" t="s">
        <v>82</v>
      </c>
      <c r="D19" s="5" t="s">
        <v>82</v>
      </c>
      <c r="E19" s="5" t="s">
        <v>82</v>
      </c>
      <c r="F19" s="5">
        <f t="shared" si="1"/>
        <v>1</v>
      </c>
      <c r="G19" s="5">
        <f t="shared" si="2"/>
        <v>1</v>
      </c>
      <c r="H19" s="5">
        <f t="shared" si="3"/>
        <v>1</v>
      </c>
    </row>
    <row r="20" spans="1:8" x14ac:dyDescent="0.25">
      <c r="A20" s="2" t="s">
        <v>29</v>
      </c>
      <c r="B20" s="2" t="s">
        <v>82</v>
      </c>
      <c r="C20" s="5" t="s">
        <v>84</v>
      </c>
      <c r="D20" s="5" t="s">
        <v>84</v>
      </c>
      <c r="E20" s="5" t="s">
        <v>84</v>
      </c>
      <c r="F20" s="5">
        <f t="shared" si="1"/>
        <v>0</v>
      </c>
      <c r="G20" s="5">
        <f t="shared" si="2"/>
        <v>0</v>
      </c>
      <c r="H20" s="5">
        <f t="shared" si="3"/>
        <v>0</v>
      </c>
    </row>
    <row r="21" spans="1:8" x14ac:dyDescent="0.25">
      <c r="A21" s="2" t="s">
        <v>30</v>
      </c>
      <c r="B21" s="2" t="s">
        <v>82</v>
      </c>
      <c r="C21" s="5" t="s">
        <v>84</v>
      </c>
      <c r="D21" s="5" t="s">
        <v>84</v>
      </c>
      <c r="E21" s="5" t="s">
        <v>84</v>
      </c>
      <c r="F21" s="5">
        <f t="shared" si="1"/>
        <v>0</v>
      </c>
      <c r="G21" s="5">
        <f t="shared" si="2"/>
        <v>0</v>
      </c>
      <c r="H21" s="5">
        <f t="shared" si="3"/>
        <v>0</v>
      </c>
    </row>
    <row r="22" spans="1:8" x14ac:dyDescent="0.25">
      <c r="A22" s="2" t="s">
        <v>31</v>
      </c>
      <c r="B22" s="2" t="s">
        <v>82</v>
      </c>
      <c r="C22" s="5" t="s">
        <v>84</v>
      </c>
      <c r="D22" s="5" t="s">
        <v>84</v>
      </c>
      <c r="E22" s="5" t="s">
        <v>84</v>
      </c>
      <c r="F22" s="5">
        <f t="shared" si="1"/>
        <v>0</v>
      </c>
      <c r="G22" s="5">
        <f t="shared" si="2"/>
        <v>0</v>
      </c>
      <c r="H22" s="5">
        <f t="shared" si="3"/>
        <v>0</v>
      </c>
    </row>
    <row r="23" spans="1:8" x14ac:dyDescent="0.25">
      <c r="A23" s="2" t="s">
        <v>32</v>
      </c>
      <c r="B23" s="2" t="s">
        <v>82</v>
      </c>
      <c r="C23" s="5" t="s">
        <v>82</v>
      </c>
      <c r="D23" s="5" t="s">
        <v>82</v>
      </c>
      <c r="E23" s="5" t="s">
        <v>82</v>
      </c>
      <c r="F23" s="5">
        <f t="shared" si="1"/>
        <v>1</v>
      </c>
      <c r="G23" s="5">
        <f t="shared" si="2"/>
        <v>1</v>
      </c>
      <c r="H23" s="5">
        <f t="shared" si="3"/>
        <v>1</v>
      </c>
    </row>
    <row r="24" spans="1:8" x14ac:dyDescent="0.25">
      <c r="A24" s="2" t="s">
        <v>33</v>
      </c>
      <c r="B24" s="2" t="s">
        <v>82</v>
      </c>
      <c r="C24" s="5" t="s">
        <v>84</v>
      </c>
      <c r="D24" s="5" t="s">
        <v>84</v>
      </c>
      <c r="E24" s="5" t="s">
        <v>84</v>
      </c>
      <c r="F24" s="5">
        <f t="shared" si="1"/>
        <v>0</v>
      </c>
      <c r="G24" s="5">
        <f t="shared" si="2"/>
        <v>0</v>
      </c>
      <c r="H24" s="5">
        <f t="shared" si="3"/>
        <v>0</v>
      </c>
    </row>
    <row r="25" spans="1:8" x14ac:dyDescent="0.25">
      <c r="A25" s="2" t="s">
        <v>35</v>
      </c>
      <c r="B25" s="2" t="s">
        <v>83</v>
      </c>
      <c r="C25" s="5" t="s">
        <v>84</v>
      </c>
      <c r="D25" s="5" t="s">
        <v>84</v>
      </c>
      <c r="E25" s="5" t="s">
        <v>84</v>
      </c>
      <c r="F25" s="5">
        <f t="shared" si="1"/>
        <v>0</v>
      </c>
      <c r="G25" s="5">
        <f t="shared" si="2"/>
        <v>0</v>
      </c>
      <c r="H25" s="5">
        <f t="shared" si="3"/>
        <v>0</v>
      </c>
    </row>
    <row r="26" spans="1:8" x14ac:dyDescent="0.25">
      <c r="A26" s="2" t="s">
        <v>44</v>
      </c>
      <c r="B26" s="2" t="s">
        <v>83</v>
      </c>
      <c r="C26" s="5" t="s">
        <v>83</v>
      </c>
      <c r="D26" s="5" t="s">
        <v>83</v>
      </c>
      <c r="E26" s="5" t="s">
        <v>83</v>
      </c>
      <c r="F26" s="5">
        <f t="shared" si="1"/>
        <v>1</v>
      </c>
      <c r="G26" s="5">
        <f t="shared" si="2"/>
        <v>1</v>
      </c>
      <c r="H26" s="5">
        <f t="shared" si="3"/>
        <v>1</v>
      </c>
    </row>
    <row r="27" spans="1:8" x14ac:dyDescent="0.25">
      <c r="A27" s="2" t="s">
        <v>45</v>
      </c>
      <c r="B27" s="2" t="s">
        <v>83</v>
      </c>
      <c r="C27" s="5" t="s">
        <v>84</v>
      </c>
      <c r="D27" s="5" t="s">
        <v>84</v>
      </c>
      <c r="E27" s="5" t="s">
        <v>84</v>
      </c>
      <c r="F27" s="5">
        <f t="shared" si="1"/>
        <v>0</v>
      </c>
      <c r="G27" s="5">
        <f t="shared" si="2"/>
        <v>0</v>
      </c>
      <c r="H27" s="5">
        <f t="shared" si="3"/>
        <v>0</v>
      </c>
    </row>
    <row r="28" spans="1:8" x14ac:dyDescent="0.25">
      <c r="A28" s="2" t="s">
        <v>46</v>
      </c>
      <c r="B28" s="2" t="s">
        <v>83</v>
      </c>
      <c r="C28" s="5" t="s">
        <v>84</v>
      </c>
      <c r="D28" s="5" t="s">
        <v>84</v>
      </c>
      <c r="E28" s="5" t="s">
        <v>84</v>
      </c>
      <c r="F28" s="5">
        <f t="shared" si="1"/>
        <v>0</v>
      </c>
      <c r="G28" s="5">
        <f t="shared" si="2"/>
        <v>0</v>
      </c>
      <c r="H28" s="5">
        <f t="shared" si="3"/>
        <v>0</v>
      </c>
    </row>
    <row r="29" spans="1:8" x14ac:dyDescent="0.25">
      <c r="A29" s="2" t="s">
        <v>47</v>
      </c>
      <c r="B29" s="2" t="s">
        <v>83</v>
      </c>
      <c r="C29" s="5" t="s">
        <v>83</v>
      </c>
      <c r="D29" s="5" t="s">
        <v>83</v>
      </c>
      <c r="E29" s="5" t="s">
        <v>83</v>
      </c>
      <c r="F29" s="5">
        <f t="shared" si="1"/>
        <v>1</v>
      </c>
      <c r="G29" s="5">
        <f t="shared" si="2"/>
        <v>1</v>
      </c>
      <c r="H29" s="5">
        <f t="shared" si="3"/>
        <v>1</v>
      </c>
    </row>
    <row r="30" spans="1:8" x14ac:dyDescent="0.25">
      <c r="A30" s="2" t="s">
        <v>48</v>
      </c>
      <c r="B30" s="2" t="s">
        <v>83</v>
      </c>
      <c r="C30" s="5" t="s">
        <v>84</v>
      </c>
      <c r="D30" s="5" t="s">
        <v>84</v>
      </c>
      <c r="E30" s="5" t="s">
        <v>84</v>
      </c>
      <c r="F30" s="5">
        <f t="shared" si="1"/>
        <v>0</v>
      </c>
      <c r="G30" s="5">
        <f t="shared" si="2"/>
        <v>0</v>
      </c>
      <c r="H30" s="5">
        <f t="shared" si="3"/>
        <v>0</v>
      </c>
    </row>
    <row r="31" spans="1:8" x14ac:dyDescent="0.25">
      <c r="A31" s="2" t="s">
        <v>49</v>
      </c>
      <c r="B31" s="2" t="s">
        <v>83</v>
      </c>
      <c r="C31" s="5" t="s">
        <v>84</v>
      </c>
      <c r="D31" s="5" t="s">
        <v>84</v>
      </c>
      <c r="E31" s="5" t="s">
        <v>84</v>
      </c>
      <c r="F31" s="5">
        <f t="shared" si="1"/>
        <v>0</v>
      </c>
      <c r="G31" s="5">
        <f t="shared" si="2"/>
        <v>0</v>
      </c>
      <c r="H31" s="5">
        <f t="shared" si="3"/>
        <v>0</v>
      </c>
    </row>
    <row r="32" spans="1:8" x14ac:dyDescent="0.25">
      <c r="A32" s="2" t="s">
        <v>50</v>
      </c>
      <c r="B32" s="2" t="s">
        <v>83</v>
      </c>
      <c r="C32" s="5" t="s">
        <v>84</v>
      </c>
      <c r="D32" s="5" t="s">
        <v>84</v>
      </c>
      <c r="E32" s="5" t="s">
        <v>84</v>
      </c>
      <c r="F32" s="5">
        <f t="shared" si="1"/>
        <v>0</v>
      </c>
      <c r="G32" s="5">
        <f t="shared" si="2"/>
        <v>0</v>
      </c>
      <c r="H32" s="5">
        <f t="shared" si="3"/>
        <v>0</v>
      </c>
    </row>
    <row r="33" spans="1:8" x14ac:dyDescent="0.25">
      <c r="A33" s="2" t="s">
        <v>51</v>
      </c>
      <c r="B33" s="2" t="s">
        <v>83</v>
      </c>
      <c r="C33" s="5" t="s">
        <v>84</v>
      </c>
      <c r="D33" s="5" t="s">
        <v>84</v>
      </c>
      <c r="E33" s="5" t="s">
        <v>84</v>
      </c>
      <c r="F33" s="5">
        <f t="shared" si="1"/>
        <v>0</v>
      </c>
      <c r="G33" s="5">
        <f t="shared" si="2"/>
        <v>0</v>
      </c>
      <c r="H33" s="5">
        <f t="shared" si="3"/>
        <v>0</v>
      </c>
    </row>
    <row r="34" spans="1:8" x14ac:dyDescent="0.25">
      <c r="A34" s="2" t="s">
        <v>52</v>
      </c>
      <c r="B34" s="2" t="s">
        <v>83</v>
      </c>
      <c r="C34" s="5" t="s">
        <v>84</v>
      </c>
      <c r="D34" s="5" t="s">
        <v>84</v>
      </c>
      <c r="E34" s="5" t="s">
        <v>84</v>
      </c>
      <c r="F34" s="5">
        <f t="shared" si="1"/>
        <v>0</v>
      </c>
      <c r="G34" s="5">
        <f t="shared" si="2"/>
        <v>0</v>
      </c>
      <c r="H34" s="5">
        <f t="shared" si="3"/>
        <v>0</v>
      </c>
    </row>
    <row r="35" spans="1:8" x14ac:dyDescent="0.25">
      <c r="A35" s="2" t="s">
        <v>53</v>
      </c>
      <c r="B35" s="2" t="s">
        <v>83</v>
      </c>
      <c r="C35" s="5" t="s">
        <v>83</v>
      </c>
      <c r="D35" s="5" t="s">
        <v>84</v>
      </c>
      <c r="E35" s="5" t="s">
        <v>83</v>
      </c>
      <c r="F35" s="5">
        <f t="shared" si="1"/>
        <v>1</v>
      </c>
      <c r="G35" s="5">
        <f t="shared" si="2"/>
        <v>0</v>
      </c>
      <c r="H35" s="5">
        <f t="shared" si="3"/>
        <v>1</v>
      </c>
    </row>
    <row r="36" spans="1:8" x14ac:dyDescent="0.25">
      <c r="A36" s="2" t="s">
        <v>36</v>
      </c>
      <c r="B36" s="2" t="s">
        <v>83</v>
      </c>
      <c r="C36" s="5" t="s">
        <v>83</v>
      </c>
      <c r="D36" s="5" t="s">
        <v>84</v>
      </c>
      <c r="E36" s="5" t="s">
        <v>83</v>
      </c>
      <c r="F36" s="5">
        <f t="shared" si="1"/>
        <v>1</v>
      </c>
      <c r="G36" s="5">
        <f t="shared" si="2"/>
        <v>0</v>
      </c>
      <c r="H36" s="5">
        <f t="shared" si="3"/>
        <v>1</v>
      </c>
    </row>
    <row r="37" spans="1:8" x14ac:dyDescent="0.25">
      <c r="A37" s="2" t="s">
        <v>54</v>
      </c>
      <c r="B37" s="2" t="s">
        <v>83</v>
      </c>
      <c r="C37" s="5" t="s">
        <v>83</v>
      </c>
      <c r="D37" s="5" t="s">
        <v>84</v>
      </c>
      <c r="E37" s="5" t="s">
        <v>83</v>
      </c>
      <c r="F37" s="5">
        <f t="shared" si="1"/>
        <v>1</v>
      </c>
      <c r="G37" s="5">
        <f t="shared" si="2"/>
        <v>0</v>
      </c>
      <c r="H37" s="5">
        <f t="shared" si="3"/>
        <v>1</v>
      </c>
    </row>
    <row r="38" spans="1:8" x14ac:dyDescent="0.25">
      <c r="A38" s="2" t="s">
        <v>55</v>
      </c>
      <c r="B38" s="2" t="s">
        <v>83</v>
      </c>
      <c r="C38" s="5" t="s">
        <v>84</v>
      </c>
      <c r="D38" s="5" t="s">
        <v>84</v>
      </c>
      <c r="E38" s="5" t="s">
        <v>84</v>
      </c>
      <c r="F38" s="5">
        <f t="shared" si="1"/>
        <v>0</v>
      </c>
      <c r="G38" s="5">
        <f t="shared" si="2"/>
        <v>0</v>
      </c>
      <c r="H38" s="5">
        <f t="shared" si="3"/>
        <v>0</v>
      </c>
    </row>
    <row r="39" spans="1:8" x14ac:dyDescent="0.25">
      <c r="A39" s="2" t="s">
        <v>56</v>
      </c>
      <c r="B39" s="2" t="s">
        <v>83</v>
      </c>
      <c r="C39" s="5" t="s">
        <v>84</v>
      </c>
      <c r="D39" s="5" t="s">
        <v>84</v>
      </c>
      <c r="E39" s="5" t="s">
        <v>84</v>
      </c>
      <c r="F39" s="5">
        <f t="shared" si="1"/>
        <v>0</v>
      </c>
      <c r="G39" s="5">
        <f t="shared" si="2"/>
        <v>0</v>
      </c>
      <c r="H39" s="5">
        <f t="shared" si="3"/>
        <v>0</v>
      </c>
    </row>
    <row r="40" spans="1:8" x14ac:dyDescent="0.25">
      <c r="A40" s="2" t="s">
        <v>57</v>
      </c>
      <c r="B40" s="2" t="s">
        <v>83</v>
      </c>
      <c r="C40" s="5" t="s">
        <v>84</v>
      </c>
      <c r="D40" s="5" t="s">
        <v>84</v>
      </c>
      <c r="E40" s="5" t="s">
        <v>84</v>
      </c>
      <c r="F40" s="5">
        <f t="shared" si="1"/>
        <v>0</v>
      </c>
      <c r="G40" s="5">
        <f t="shared" si="2"/>
        <v>0</v>
      </c>
      <c r="H40" s="5">
        <f t="shared" si="3"/>
        <v>0</v>
      </c>
    </row>
    <row r="41" spans="1:8" x14ac:dyDescent="0.25">
      <c r="A41" s="2" t="s">
        <v>58</v>
      </c>
      <c r="B41" s="2" t="s">
        <v>83</v>
      </c>
      <c r="C41" s="5" t="s">
        <v>84</v>
      </c>
      <c r="D41" s="5" t="s">
        <v>84</v>
      </c>
      <c r="E41" s="5" t="s">
        <v>84</v>
      </c>
      <c r="F41" s="5">
        <f t="shared" si="1"/>
        <v>0</v>
      </c>
      <c r="G41" s="5">
        <f t="shared" si="2"/>
        <v>0</v>
      </c>
      <c r="H41" s="5">
        <f t="shared" si="3"/>
        <v>0</v>
      </c>
    </row>
    <row r="42" spans="1:8" x14ac:dyDescent="0.25">
      <c r="A42" s="2" t="s">
        <v>59</v>
      </c>
      <c r="B42" s="2" t="s">
        <v>83</v>
      </c>
      <c r="C42" s="5" t="s">
        <v>83</v>
      </c>
      <c r="D42" s="5" t="s">
        <v>84</v>
      </c>
      <c r="E42" s="5" t="s">
        <v>83</v>
      </c>
      <c r="F42" s="5">
        <f t="shared" si="1"/>
        <v>1</v>
      </c>
      <c r="G42" s="5">
        <f t="shared" si="2"/>
        <v>0</v>
      </c>
      <c r="H42" s="5">
        <f t="shared" si="3"/>
        <v>1</v>
      </c>
    </row>
    <row r="43" spans="1:8" x14ac:dyDescent="0.25">
      <c r="A43" s="2" t="s">
        <v>37</v>
      </c>
      <c r="B43" s="2" t="s">
        <v>83</v>
      </c>
      <c r="C43" s="5" t="s">
        <v>84</v>
      </c>
      <c r="D43" s="5" t="s">
        <v>84</v>
      </c>
      <c r="E43" s="5" t="s">
        <v>83</v>
      </c>
      <c r="F43" s="5">
        <f t="shared" si="1"/>
        <v>0</v>
      </c>
      <c r="G43" s="5">
        <f t="shared" si="2"/>
        <v>0</v>
      </c>
      <c r="H43" s="5">
        <f t="shared" si="3"/>
        <v>1</v>
      </c>
    </row>
    <row r="44" spans="1:8" x14ac:dyDescent="0.25">
      <c r="A44" s="2" t="s">
        <v>38</v>
      </c>
      <c r="B44" s="2" t="s">
        <v>83</v>
      </c>
      <c r="C44" s="5" t="s">
        <v>84</v>
      </c>
      <c r="D44" s="5" t="s">
        <v>84</v>
      </c>
      <c r="E44" s="5" t="s">
        <v>84</v>
      </c>
      <c r="F44" s="5">
        <f t="shared" si="1"/>
        <v>0</v>
      </c>
      <c r="G44" s="5">
        <f t="shared" si="2"/>
        <v>0</v>
      </c>
      <c r="H44" s="5">
        <f t="shared" si="3"/>
        <v>0</v>
      </c>
    </row>
    <row r="45" spans="1:8" x14ac:dyDescent="0.25">
      <c r="A45" s="2" t="s">
        <v>39</v>
      </c>
      <c r="B45" s="2" t="s">
        <v>83</v>
      </c>
      <c r="C45" s="5" t="s">
        <v>84</v>
      </c>
      <c r="D45" s="5" t="s">
        <v>84</v>
      </c>
      <c r="E45" s="5" t="s">
        <v>83</v>
      </c>
      <c r="F45" s="5">
        <f t="shared" si="1"/>
        <v>0</v>
      </c>
      <c r="G45" s="5">
        <f t="shared" si="2"/>
        <v>0</v>
      </c>
      <c r="H45" s="5">
        <f t="shared" si="3"/>
        <v>1</v>
      </c>
    </row>
    <row r="46" spans="1:8" x14ac:dyDescent="0.25">
      <c r="A46" s="2" t="s">
        <v>40</v>
      </c>
      <c r="B46" s="2" t="s">
        <v>83</v>
      </c>
      <c r="C46" s="5" t="s">
        <v>83</v>
      </c>
      <c r="D46" s="5" t="s">
        <v>84</v>
      </c>
      <c r="E46" s="5" t="s">
        <v>83</v>
      </c>
      <c r="F46" s="5">
        <f t="shared" si="1"/>
        <v>1</v>
      </c>
      <c r="G46" s="5">
        <f t="shared" si="2"/>
        <v>0</v>
      </c>
      <c r="H46" s="5">
        <f t="shared" si="3"/>
        <v>1</v>
      </c>
    </row>
    <row r="47" spans="1:8" x14ac:dyDescent="0.25">
      <c r="A47" s="2" t="s">
        <v>41</v>
      </c>
      <c r="B47" s="2" t="s">
        <v>83</v>
      </c>
      <c r="C47" s="5" t="s">
        <v>84</v>
      </c>
      <c r="D47" s="5" t="s">
        <v>84</v>
      </c>
      <c r="E47" s="5" t="s">
        <v>84</v>
      </c>
      <c r="F47" s="5">
        <f t="shared" si="1"/>
        <v>0</v>
      </c>
      <c r="G47" s="5">
        <f t="shared" si="2"/>
        <v>0</v>
      </c>
      <c r="H47" s="5">
        <f t="shared" si="3"/>
        <v>0</v>
      </c>
    </row>
    <row r="48" spans="1:8" x14ac:dyDescent="0.25">
      <c r="A48" s="2" t="s">
        <v>42</v>
      </c>
      <c r="B48" s="2" t="s">
        <v>83</v>
      </c>
      <c r="C48" s="5" t="s">
        <v>84</v>
      </c>
      <c r="D48" s="5" t="s">
        <v>84</v>
      </c>
      <c r="E48" s="5" t="s">
        <v>84</v>
      </c>
      <c r="F48" s="5">
        <f t="shared" si="1"/>
        <v>0</v>
      </c>
      <c r="G48" s="5">
        <f t="shared" si="2"/>
        <v>0</v>
      </c>
      <c r="H48" s="5">
        <f t="shared" si="3"/>
        <v>0</v>
      </c>
    </row>
    <row r="49" spans="1:8" x14ac:dyDescent="0.25">
      <c r="A49" s="2" t="s">
        <v>43</v>
      </c>
      <c r="B49" s="2" t="s">
        <v>83</v>
      </c>
      <c r="C49" s="5" t="s">
        <v>84</v>
      </c>
      <c r="D49" s="5" t="s">
        <v>84</v>
      </c>
      <c r="E49" s="5" t="s">
        <v>84</v>
      </c>
      <c r="F49" s="5">
        <f t="shared" si="1"/>
        <v>0</v>
      </c>
      <c r="G49" s="5">
        <f t="shared" si="2"/>
        <v>0</v>
      </c>
      <c r="H49" s="5">
        <f t="shared" si="3"/>
        <v>0</v>
      </c>
    </row>
    <row r="50" spans="1:8" x14ac:dyDescent="0.25">
      <c r="A50" s="2" t="s">
        <v>60</v>
      </c>
      <c r="B50" s="2" t="s">
        <v>82</v>
      </c>
      <c r="C50" s="5" t="s">
        <v>82</v>
      </c>
      <c r="D50" s="5" t="s">
        <v>82</v>
      </c>
      <c r="E50" s="5" t="s">
        <v>82</v>
      </c>
      <c r="F50" s="5">
        <f t="shared" si="1"/>
        <v>1</v>
      </c>
      <c r="G50" s="5">
        <f t="shared" si="2"/>
        <v>1</v>
      </c>
      <c r="H50" s="5">
        <f t="shared" si="3"/>
        <v>1</v>
      </c>
    </row>
    <row r="51" spans="1:8" x14ac:dyDescent="0.25">
      <c r="A51" s="2" t="s">
        <v>34</v>
      </c>
      <c r="B51" s="2" t="s">
        <v>82</v>
      </c>
      <c r="C51" s="5" t="s">
        <v>82</v>
      </c>
      <c r="D51" s="5" t="s">
        <v>82</v>
      </c>
      <c r="E51" s="5" t="s">
        <v>82</v>
      </c>
      <c r="F51" s="5">
        <f t="shared" si="1"/>
        <v>1</v>
      </c>
      <c r="G51" s="5">
        <f t="shared" si="2"/>
        <v>1</v>
      </c>
      <c r="H51" s="5">
        <f t="shared" si="3"/>
        <v>1</v>
      </c>
    </row>
    <row r="52" spans="1:8" x14ac:dyDescent="0.25">
      <c r="A52" s="30" t="s">
        <v>85</v>
      </c>
      <c r="B52" s="30"/>
      <c r="C52" s="30"/>
      <c r="D52" s="30"/>
      <c r="E52" s="30"/>
      <c r="F52" s="5">
        <f>SUM(F3:F51)</f>
        <v>21</v>
      </c>
      <c r="G52" s="5">
        <f t="shared" ref="G52:H52" si="4">SUM(G3:G51)</f>
        <v>16</v>
      </c>
      <c r="H52" s="5">
        <f t="shared" si="4"/>
        <v>23</v>
      </c>
    </row>
    <row r="53" spans="1:8" x14ac:dyDescent="0.25">
      <c r="A53" s="30" t="s">
        <v>86</v>
      </c>
      <c r="B53" s="30"/>
      <c r="C53" s="30"/>
      <c r="D53" s="30"/>
      <c r="E53" s="30"/>
      <c r="F53" s="13">
        <f>F52/49</f>
        <v>0.42857142857142855</v>
      </c>
      <c r="G53" s="13">
        <f t="shared" ref="G53:H53" si="5">G52/49</f>
        <v>0.32653061224489793</v>
      </c>
      <c r="H53" s="13">
        <f t="shared" si="5"/>
        <v>0.46938775510204084</v>
      </c>
    </row>
  </sheetData>
  <mergeCells count="6">
    <mergeCell ref="A1:A2"/>
    <mergeCell ref="B1:B2"/>
    <mergeCell ref="C1:E1"/>
    <mergeCell ref="F1:H1"/>
    <mergeCell ref="A52:E52"/>
    <mergeCell ref="A53:E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0CA00-448F-4C41-A3C3-AA91E3260F6A}">
  <dimension ref="A1:N54"/>
  <sheetViews>
    <sheetView topLeftCell="A22" workbookViewId="0">
      <selection sqref="A1:B51"/>
    </sheetView>
  </sheetViews>
  <sheetFormatPr defaultRowHeight="15" x14ac:dyDescent="0.25"/>
  <cols>
    <col min="1" max="1" width="30.5703125" bestFit="1" customWidth="1"/>
    <col min="2" max="2" width="11.7109375" bestFit="1" customWidth="1"/>
    <col min="9" max="14" width="11.140625" customWidth="1"/>
  </cols>
  <sheetData>
    <row r="1" spans="1:14" x14ac:dyDescent="0.25">
      <c r="A1" s="23" t="s">
        <v>81</v>
      </c>
      <c r="B1" s="23" t="s">
        <v>0</v>
      </c>
      <c r="C1" s="24" t="s">
        <v>88</v>
      </c>
      <c r="D1" s="24"/>
      <c r="E1" s="24"/>
      <c r="F1" s="24"/>
      <c r="G1" s="24"/>
      <c r="H1" s="24"/>
      <c r="I1" s="24" t="s">
        <v>90</v>
      </c>
      <c r="J1" s="24"/>
      <c r="K1" s="24"/>
      <c r="L1" s="24"/>
      <c r="M1" s="24"/>
      <c r="N1" s="24"/>
    </row>
    <row r="2" spans="1:14" x14ac:dyDescent="0.25">
      <c r="A2" s="23"/>
      <c r="B2" s="23"/>
      <c r="C2" s="25" t="s">
        <v>5</v>
      </c>
      <c r="D2" s="25" t="s">
        <v>6</v>
      </c>
      <c r="E2" s="25" t="s">
        <v>7</v>
      </c>
      <c r="F2" s="25" t="s">
        <v>8</v>
      </c>
      <c r="G2" s="25" t="s">
        <v>9</v>
      </c>
      <c r="H2" s="25" t="s">
        <v>10</v>
      </c>
      <c r="I2" s="25" t="s">
        <v>5</v>
      </c>
      <c r="J2" s="25" t="s">
        <v>6</v>
      </c>
      <c r="K2" s="25" t="s">
        <v>7</v>
      </c>
      <c r="L2" s="25" t="s">
        <v>8</v>
      </c>
      <c r="M2" s="25" t="s">
        <v>9</v>
      </c>
      <c r="N2" s="25" t="s">
        <v>10</v>
      </c>
    </row>
    <row r="3" spans="1:14" x14ac:dyDescent="0.25">
      <c r="A3" s="2" t="s">
        <v>12</v>
      </c>
      <c r="B3" s="2" t="s">
        <v>82</v>
      </c>
      <c r="C3" s="5" t="s">
        <v>82</v>
      </c>
      <c r="D3" s="5" t="s">
        <v>82</v>
      </c>
      <c r="E3" s="6"/>
      <c r="F3" s="5" t="s">
        <v>82</v>
      </c>
      <c r="G3" s="5" t="s">
        <v>82</v>
      </c>
      <c r="H3" s="6"/>
      <c r="I3" s="2">
        <f>IF($B3=C3,1,0)</f>
        <v>1</v>
      </c>
      <c r="J3" s="2">
        <f t="shared" ref="J3:N3" si="0">IF($B3=D3,1,0)</f>
        <v>1</v>
      </c>
      <c r="K3" s="10"/>
      <c r="L3" s="2">
        <f t="shared" si="0"/>
        <v>1</v>
      </c>
      <c r="M3" s="2">
        <f t="shared" si="0"/>
        <v>1</v>
      </c>
      <c r="N3" s="10"/>
    </row>
    <row r="4" spans="1:14" x14ac:dyDescent="0.25">
      <c r="A4" s="2" t="s">
        <v>13</v>
      </c>
      <c r="B4" s="2" t="s">
        <v>82</v>
      </c>
      <c r="C4" s="5" t="s">
        <v>82</v>
      </c>
      <c r="D4" s="5" t="s">
        <v>82</v>
      </c>
      <c r="E4" s="6"/>
      <c r="F4" s="5" t="s">
        <v>82</v>
      </c>
      <c r="G4" s="5" t="s">
        <v>82</v>
      </c>
      <c r="H4" s="6"/>
      <c r="I4" s="2">
        <f t="shared" ref="I4:I51" si="1">IF($B4=C4,1,0)</f>
        <v>1</v>
      </c>
      <c r="J4" s="2">
        <f t="shared" ref="J4:J51" si="2">IF($B4=D4,1,0)</f>
        <v>1</v>
      </c>
      <c r="K4" s="10"/>
      <c r="L4" s="2">
        <f t="shared" ref="L4:L51" si="3">IF($B4=F4,1,0)</f>
        <v>1</v>
      </c>
      <c r="M4" s="2">
        <f t="shared" ref="M4:M51" si="4">IF($B4=G4,1,0)</f>
        <v>1</v>
      </c>
      <c r="N4" s="10"/>
    </row>
    <row r="5" spans="1:14" x14ac:dyDescent="0.25">
      <c r="A5" s="2" t="s">
        <v>14</v>
      </c>
      <c r="B5" s="2" t="s">
        <v>82</v>
      </c>
      <c r="C5" s="5" t="s">
        <v>84</v>
      </c>
      <c r="D5" s="5" t="s">
        <v>84</v>
      </c>
      <c r="E5" s="6"/>
      <c r="F5" s="5" t="s">
        <v>84</v>
      </c>
      <c r="G5" s="5" t="s">
        <v>82</v>
      </c>
      <c r="H5" s="6"/>
      <c r="I5" s="2">
        <f t="shared" si="1"/>
        <v>0</v>
      </c>
      <c r="J5" s="2">
        <f t="shared" si="2"/>
        <v>0</v>
      </c>
      <c r="K5" s="10"/>
      <c r="L5" s="2">
        <f t="shared" si="3"/>
        <v>0</v>
      </c>
      <c r="M5" s="2">
        <f t="shared" si="4"/>
        <v>1</v>
      </c>
      <c r="N5" s="10"/>
    </row>
    <row r="6" spans="1:14" x14ac:dyDescent="0.25">
      <c r="A6" s="2" t="s">
        <v>15</v>
      </c>
      <c r="B6" s="2" t="s">
        <v>82</v>
      </c>
      <c r="C6" s="5" t="s">
        <v>84</v>
      </c>
      <c r="D6" s="5" t="s">
        <v>84</v>
      </c>
      <c r="E6" s="6"/>
      <c r="F6" s="5" t="s">
        <v>84</v>
      </c>
      <c r="G6" s="5" t="s">
        <v>84</v>
      </c>
      <c r="H6" s="6"/>
      <c r="I6" s="2">
        <f t="shared" si="1"/>
        <v>0</v>
      </c>
      <c r="J6" s="2">
        <f t="shared" si="2"/>
        <v>0</v>
      </c>
      <c r="K6" s="10"/>
      <c r="L6" s="2">
        <f t="shared" si="3"/>
        <v>0</v>
      </c>
      <c r="M6" s="2">
        <f t="shared" si="4"/>
        <v>0</v>
      </c>
      <c r="N6" s="10"/>
    </row>
    <row r="7" spans="1:14" x14ac:dyDescent="0.25">
      <c r="A7" s="2" t="s">
        <v>16</v>
      </c>
      <c r="B7" s="2" t="s">
        <v>82</v>
      </c>
      <c r="C7" s="5" t="s">
        <v>82</v>
      </c>
      <c r="D7" s="5" t="s">
        <v>84</v>
      </c>
      <c r="E7" s="6"/>
      <c r="F7" s="5" t="s">
        <v>82</v>
      </c>
      <c r="G7" s="5" t="s">
        <v>82</v>
      </c>
      <c r="H7" s="6"/>
      <c r="I7" s="2">
        <f t="shared" si="1"/>
        <v>1</v>
      </c>
      <c r="J7" s="2">
        <f t="shared" si="2"/>
        <v>0</v>
      </c>
      <c r="K7" s="10"/>
      <c r="L7" s="2">
        <f t="shared" si="3"/>
        <v>1</v>
      </c>
      <c r="M7" s="2">
        <f t="shared" si="4"/>
        <v>1</v>
      </c>
      <c r="N7" s="10"/>
    </row>
    <row r="8" spans="1:14" x14ac:dyDescent="0.25">
      <c r="A8" s="2" t="s">
        <v>17</v>
      </c>
      <c r="B8" s="2" t="s">
        <v>82</v>
      </c>
      <c r="C8" s="5" t="s">
        <v>82</v>
      </c>
      <c r="D8" s="5" t="s">
        <v>82</v>
      </c>
      <c r="E8" s="6"/>
      <c r="F8" s="5" t="s">
        <v>82</v>
      </c>
      <c r="G8" s="5" t="s">
        <v>84</v>
      </c>
      <c r="H8" s="6"/>
      <c r="I8" s="2">
        <f t="shared" si="1"/>
        <v>1</v>
      </c>
      <c r="J8" s="2">
        <f t="shared" si="2"/>
        <v>1</v>
      </c>
      <c r="K8" s="10"/>
      <c r="L8" s="2">
        <f t="shared" si="3"/>
        <v>1</v>
      </c>
      <c r="M8" s="2">
        <f t="shared" si="4"/>
        <v>0</v>
      </c>
      <c r="N8" s="10"/>
    </row>
    <row r="9" spans="1:14" x14ac:dyDescent="0.25">
      <c r="A9" s="2" t="s">
        <v>18</v>
      </c>
      <c r="B9" s="2" t="s">
        <v>82</v>
      </c>
      <c r="C9" s="5" t="s">
        <v>82</v>
      </c>
      <c r="D9" s="5" t="s">
        <v>82</v>
      </c>
      <c r="E9" s="6"/>
      <c r="F9" s="5" t="s">
        <v>82</v>
      </c>
      <c r="G9" s="5" t="s">
        <v>82</v>
      </c>
      <c r="H9" s="6"/>
      <c r="I9" s="2">
        <f t="shared" si="1"/>
        <v>1</v>
      </c>
      <c r="J9" s="2">
        <f t="shared" si="2"/>
        <v>1</v>
      </c>
      <c r="K9" s="10"/>
      <c r="L9" s="2">
        <f t="shared" si="3"/>
        <v>1</v>
      </c>
      <c r="M9" s="2">
        <f t="shared" si="4"/>
        <v>1</v>
      </c>
      <c r="N9" s="10"/>
    </row>
    <row r="10" spans="1:14" x14ac:dyDescent="0.25">
      <c r="A10" s="2" t="s">
        <v>19</v>
      </c>
      <c r="B10" s="2" t="s">
        <v>82</v>
      </c>
      <c r="C10" s="5" t="s">
        <v>82</v>
      </c>
      <c r="D10" s="5" t="s">
        <v>82</v>
      </c>
      <c r="E10" s="6"/>
      <c r="F10" s="5" t="s">
        <v>82</v>
      </c>
      <c r="G10" s="5" t="s">
        <v>82</v>
      </c>
      <c r="H10" s="6"/>
      <c r="I10" s="2">
        <f t="shared" si="1"/>
        <v>1</v>
      </c>
      <c r="J10" s="2">
        <f t="shared" si="2"/>
        <v>1</v>
      </c>
      <c r="K10" s="10"/>
      <c r="L10" s="2">
        <f t="shared" si="3"/>
        <v>1</v>
      </c>
      <c r="M10" s="2">
        <f t="shared" si="4"/>
        <v>1</v>
      </c>
      <c r="N10" s="10"/>
    </row>
    <row r="11" spans="1:14" x14ac:dyDescent="0.25">
      <c r="A11" s="2" t="s">
        <v>20</v>
      </c>
      <c r="B11" s="2" t="s">
        <v>82</v>
      </c>
      <c r="C11" s="5" t="s">
        <v>82</v>
      </c>
      <c r="D11" s="5" t="s">
        <v>84</v>
      </c>
      <c r="E11" s="6"/>
      <c r="F11" s="5" t="s">
        <v>84</v>
      </c>
      <c r="G11" s="5" t="s">
        <v>84</v>
      </c>
      <c r="H11" s="6"/>
      <c r="I11" s="2">
        <f t="shared" si="1"/>
        <v>1</v>
      </c>
      <c r="J11" s="2">
        <f t="shared" si="2"/>
        <v>0</v>
      </c>
      <c r="K11" s="10"/>
      <c r="L11" s="2">
        <f t="shared" si="3"/>
        <v>0</v>
      </c>
      <c r="M11" s="2">
        <f t="shared" si="4"/>
        <v>0</v>
      </c>
      <c r="N11" s="10"/>
    </row>
    <row r="12" spans="1:14" x14ac:dyDescent="0.25">
      <c r="A12" s="2" t="s">
        <v>21</v>
      </c>
      <c r="B12" s="2" t="s">
        <v>82</v>
      </c>
      <c r="C12" s="5" t="s">
        <v>84</v>
      </c>
      <c r="D12" s="5" t="s">
        <v>84</v>
      </c>
      <c r="E12" s="6"/>
      <c r="F12" s="5" t="s">
        <v>84</v>
      </c>
      <c r="G12" s="5" t="s">
        <v>84</v>
      </c>
      <c r="H12" s="6"/>
      <c r="I12" s="2">
        <f t="shared" si="1"/>
        <v>0</v>
      </c>
      <c r="J12" s="2">
        <f t="shared" si="2"/>
        <v>0</v>
      </c>
      <c r="K12" s="10"/>
      <c r="L12" s="2">
        <f t="shared" si="3"/>
        <v>0</v>
      </c>
      <c r="M12" s="2">
        <f t="shared" si="4"/>
        <v>0</v>
      </c>
      <c r="N12" s="10"/>
    </row>
    <row r="13" spans="1:14" x14ac:dyDescent="0.25">
      <c r="A13" s="2" t="s">
        <v>22</v>
      </c>
      <c r="B13" s="2" t="s">
        <v>82</v>
      </c>
      <c r="C13" s="5" t="s">
        <v>84</v>
      </c>
      <c r="D13" s="5" t="s">
        <v>84</v>
      </c>
      <c r="E13" s="6"/>
      <c r="F13" s="5" t="s">
        <v>84</v>
      </c>
      <c r="G13" s="5" t="s">
        <v>84</v>
      </c>
      <c r="H13" s="6"/>
      <c r="I13" s="2">
        <f t="shared" si="1"/>
        <v>0</v>
      </c>
      <c r="J13" s="2">
        <f t="shared" si="2"/>
        <v>0</v>
      </c>
      <c r="K13" s="10"/>
      <c r="L13" s="2">
        <f t="shared" si="3"/>
        <v>0</v>
      </c>
      <c r="M13" s="2">
        <f t="shared" si="4"/>
        <v>0</v>
      </c>
      <c r="N13" s="10"/>
    </row>
    <row r="14" spans="1:14" x14ac:dyDescent="0.25">
      <c r="A14" s="2" t="s">
        <v>23</v>
      </c>
      <c r="B14" s="2" t="s">
        <v>82</v>
      </c>
      <c r="C14" s="5" t="s">
        <v>82</v>
      </c>
      <c r="D14" s="5" t="s">
        <v>82</v>
      </c>
      <c r="E14" s="6"/>
      <c r="F14" s="5" t="s">
        <v>82</v>
      </c>
      <c r="G14" s="5" t="s">
        <v>82</v>
      </c>
      <c r="H14" s="6"/>
      <c r="I14" s="2">
        <f t="shared" si="1"/>
        <v>1</v>
      </c>
      <c r="J14" s="2">
        <f t="shared" si="2"/>
        <v>1</v>
      </c>
      <c r="K14" s="10"/>
      <c r="L14" s="2">
        <f t="shared" si="3"/>
        <v>1</v>
      </c>
      <c r="M14" s="2">
        <f t="shared" si="4"/>
        <v>1</v>
      </c>
      <c r="N14" s="10"/>
    </row>
    <row r="15" spans="1:14" x14ac:dyDescent="0.25">
      <c r="A15" s="2" t="s">
        <v>24</v>
      </c>
      <c r="B15" s="2" t="s">
        <v>82</v>
      </c>
      <c r="C15" s="5" t="s">
        <v>82</v>
      </c>
      <c r="D15" s="5" t="s">
        <v>82</v>
      </c>
      <c r="E15" s="6"/>
      <c r="F15" s="5" t="s">
        <v>82</v>
      </c>
      <c r="G15" s="5" t="s">
        <v>82</v>
      </c>
      <c r="H15" s="6"/>
      <c r="I15" s="2">
        <f t="shared" si="1"/>
        <v>1</v>
      </c>
      <c r="J15" s="2">
        <f t="shared" si="2"/>
        <v>1</v>
      </c>
      <c r="K15" s="10"/>
      <c r="L15" s="2">
        <f t="shared" si="3"/>
        <v>1</v>
      </c>
      <c r="M15" s="2">
        <f t="shared" si="4"/>
        <v>1</v>
      </c>
      <c r="N15" s="10"/>
    </row>
    <row r="16" spans="1:14" x14ac:dyDescent="0.25">
      <c r="A16" s="2" t="s">
        <v>25</v>
      </c>
      <c r="B16" s="2" t="s">
        <v>82</v>
      </c>
      <c r="C16" s="5" t="s">
        <v>82</v>
      </c>
      <c r="D16" s="5" t="s">
        <v>84</v>
      </c>
      <c r="E16" s="6"/>
      <c r="F16" s="5" t="s">
        <v>82</v>
      </c>
      <c r="G16" s="5" t="s">
        <v>82</v>
      </c>
      <c r="H16" s="6"/>
      <c r="I16" s="2">
        <f t="shared" si="1"/>
        <v>1</v>
      </c>
      <c r="J16" s="2">
        <f t="shared" si="2"/>
        <v>0</v>
      </c>
      <c r="K16" s="10"/>
      <c r="L16" s="2">
        <f t="shared" si="3"/>
        <v>1</v>
      </c>
      <c r="M16" s="2">
        <f t="shared" si="4"/>
        <v>1</v>
      </c>
      <c r="N16" s="10"/>
    </row>
    <row r="17" spans="1:14" x14ac:dyDescent="0.25">
      <c r="A17" s="2" t="s">
        <v>26</v>
      </c>
      <c r="B17" s="2" t="s">
        <v>82</v>
      </c>
      <c r="C17" s="5" t="s">
        <v>84</v>
      </c>
      <c r="D17" s="5" t="s">
        <v>84</v>
      </c>
      <c r="E17" s="6"/>
      <c r="F17" s="5" t="s">
        <v>84</v>
      </c>
      <c r="G17" s="5" t="s">
        <v>84</v>
      </c>
      <c r="H17" s="6"/>
      <c r="I17" s="2">
        <f t="shared" si="1"/>
        <v>0</v>
      </c>
      <c r="J17" s="2">
        <f t="shared" si="2"/>
        <v>0</v>
      </c>
      <c r="K17" s="10"/>
      <c r="L17" s="2">
        <f t="shared" si="3"/>
        <v>0</v>
      </c>
      <c r="M17" s="2">
        <f t="shared" si="4"/>
        <v>0</v>
      </c>
      <c r="N17" s="10"/>
    </row>
    <row r="18" spans="1:14" x14ac:dyDescent="0.25">
      <c r="A18" s="2" t="s">
        <v>27</v>
      </c>
      <c r="B18" s="2" t="s">
        <v>82</v>
      </c>
      <c r="C18" s="5" t="s">
        <v>84</v>
      </c>
      <c r="D18" s="5" t="s">
        <v>82</v>
      </c>
      <c r="E18" s="6"/>
      <c r="F18" s="5" t="s">
        <v>82</v>
      </c>
      <c r="G18" s="5" t="s">
        <v>82</v>
      </c>
      <c r="H18" s="6"/>
      <c r="I18" s="2">
        <f t="shared" si="1"/>
        <v>0</v>
      </c>
      <c r="J18" s="2">
        <f t="shared" si="2"/>
        <v>1</v>
      </c>
      <c r="K18" s="10"/>
      <c r="L18" s="2">
        <f t="shared" si="3"/>
        <v>1</v>
      </c>
      <c r="M18" s="2">
        <f t="shared" si="4"/>
        <v>1</v>
      </c>
      <c r="N18" s="10"/>
    </row>
    <row r="19" spans="1:14" x14ac:dyDescent="0.25">
      <c r="A19" s="2" t="s">
        <v>28</v>
      </c>
      <c r="B19" s="2" t="s">
        <v>82</v>
      </c>
      <c r="C19" s="5" t="s">
        <v>82</v>
      </c>
      <c r="D19" s="5" t="s">
        <v>84</v>
      </c>
      <c r="E19" s="6"/>
      <c r="F19" s="5" t="s">
        <v>84</v>
      </c>
      <c r="G19" s="5" t="s">
        <v>84</v>
      </c>
      <c r="H19" s="6"/>
      <c r="I19" s="2">
        <f t="shared" si="1"/>
        <v>1</v>
      </c>
      <c r="J19" s="2">
        <f t="shared" si="2"/>
        <v>0</v>
      </c>
      <c r="K19" s="10"/>
      <c r="L19" s="2">
        <f t="shared" si="3"/>
        <v>0</v>
      </c>
      <c r="M19" s="2">
        <f t="shared" si="4"/>
        <v>0</v>
      </c>
      <c r="N19" s="10"/>
    </row>
    <row r="20" spans="1:14" x14ac:dyDescent="0.25">
      <c r="A20" s="2" t="s">
        <v>29</v>
      </c>
      <c r="B20" s="2" t="s">
        <v>82</v>
      </c>
      <c r="C20" s="5" t="s">
        <v>84</v>
      </c>
      <c r="D20" s="5" t="s">
        <v>84</v>
      </c>
      <c r="E20" s="6"/>
      <c r="F20" s="5" t="s">
        <v>82</v>
      </c>
      <c r="G20" s="5" t="s">
        <v>84</v>
      </c>
      <c r="H20" s="6"/>
      <c r="I20" s="2">
        <f t="shared" si="1"/>
        <v>0</v>
      </c>
      <c r="J20" s="2">
        <f t="shared" si="2"/>
        <v>0</v>
      </c>
      <c r="K20" s="10"/>
      <c r="L20" s="2">
        <f t="shared" si="3"/>
        <v>1</v>
      </c>
      <c r="M20" s="2">
        <f t="shared" si="4"/>
        <v>0</v>
      </c>
      <c r="N20" s="10"/>
    </row>
    <row r="21" spans="1:14" x14ac:dyDescent="0.25">
      <c r="A21" s="2" t="s">
        <v>30</v>
      </c>
      <c r="B21" s="2" t="s">
        <v>82</v>
      </c>
      <c r="C21" s="5" t="s">
        <v>84</v>
      </c>
      <c r="D21" s="5" t="s">
        <v>84</v>
      </c>
      <c r="E21" s="6"/>
      <c r="F21" s="5" t="s">
        <v>84</v>
      </c>
      <c r="G21" s="5" t="s">
        <v>84</v>
      </c>
      <c r="H21" s="6"/>
      <c r="I21" s="2">
        <f t="shared" si="1"/>
        <v>0</v>
      </c>
      <c r="J21" s="2">
        <f t="shared" si="2"/>
        <v>0</v>
      </c>
      <c r="K21" s="10"/>
      <c r="L21" s="2">
        <f t="shared" si="3"/>
        <v>0</v>
      </c>
      <c r="M21" s="2">
        <f t="shared" si="4"/>
        <v>0</v>
      </c>
      <c r="N21" s="10"/>
    </row>
    <row r="22" spans="1:14" x14ac:dyDescent="0.25">
      <c r="A22" s="2" t="s">
        <v>31</v>
      </c>
      <c r="B22" s="2" t="s">
        <v>82</v>
      </c>
      <c r="C22" s="5" t="s">
        <v>84</v>
      </c>
      <c r="D22" s="5" t="s">
        <v>82</v>
      </c>
      <c r="E22" s="6"/>
      <c r="F22" s="5" t="s">
        <v>82</v>
      </c>
      <c r="G22" s="5" t="s">
        <v>82</v>
      </c>
      <c r="H22" s="6"/>
      <c r="I22" s="2">
        <f t="shared" si="1"/>
        <v>0</v>
      </c>
      <c r="J22" s="2">
        <f t="shared" si="2"/>
        <v>1</v>
      </c>
      <c r="K22" s="10"/>
      <c r="L22" s="2">
        <f t="shared" si="3"/>
        <v>1</v>
      </c>
      <c r="M22" s="2">
        <f t="shared" si="4"/>
        <v>1</v>
      </c>
      <c r="N22" s="10"/>
    </row>
    <row r="23" spans="1:14" x14ac:dyDescent="0.25">
      <c r="A23" s="2" t="s">
        <v>32</v>
      </c>
      <c r="B23" s="2" t="s">
        <v>82</v>
      </c>
      <c r="C23" s="5" t="s">
        <v>82</v>
      </c>
      <c r="D23" s="5" t="s">
        <v>84</v>
      </c>
      <c r="E23" s="6"/>
      <c r="F23" s="5" t="s">
        <v>84</v>
      </c>
      <c r="G23" s="5" t="s">
        <v>84</v>
      </c>
      <c r="H23" s="6"/>
      <c r="I23" s="2">
        <f t="shared" si="1"/>
        <v>1</v>
      </c>
      <c r="J23" s="2">
        <f t="shared" si="2"/>
        <v>0</v>
      </c>
      <c r="K23" s="10"/>
      <c r="L23" s="2">
        <f t="shared" si="3"/>
        <v>0</v>
      </c>
      <c r="M23" s="2">
        <f t="shared" si="4"/>
        <v>0</v>
      </c>
      <c r="N23" s="10"/>
    </row>
    <row r="24" spans="1:14" x14ac:dyDescent="0.25">
      <c r="A24" s="2" t="s">
        <v>33</v>
      </c>
      <c r="B24" s="2" t="s">
        <v>82</v>
      </c>
      <c r="C24" s="5" t="s">
        <v>84</v>
      </c>
      <c r="D24" s="5" t="s">
        <v>84</v>
      </c>
      <c r="E24" s="6"/>
      <c r="F24" s="5" t="s">
        <v>83</v>
      </c>
      <c r="G24" s="5" t="s">
        <v>83</v>
      </c>
      <c r="H24" s="6"/>
      <c r="I24" s="2">
        <f t="shared" si="1"/>
        <v>0</v>
      </c>
      <c r="J24" s="2">
        <f t="shared" si="2"/>
        <v>0</v>
      </c>
      <c r="K24" s="10"/>
      <c r="L24" s="2">
        <f t="shared" si="3"/>
        <v>0</v>
      </c>
      <c r="M24" s="2">
        <f t="shared" si="4"/>
        <v>0</v>
      </c>
      <c r="N24" s="10"/>
    </row>
    <row r="25" spans="1:14" x14ac:dyDescent="0.25">
      <c r="A25" s="2" t="s">
        <v>35</v>
      </c>
      <c r="B25" s="2" t="s">
        <v>83</v>
      </c>
      <c r="C25" s="5" t="s">
        <v>84</v>
      </c>
      <c r="D25" s="5" t="s">
        <v>84</v>
      </c>
      <c r="E25" s="6"/>
      <c r="F25" s="5" t="s">
        <v>84</v>
      </c>
      <c r="G25" s="5" t="s">
        <v>84</v>
      </c>
      <c r="H25" s="6"/>
      <c r="I25" s="2">
        <f t="shared" si="1"/>
        <v>0</v>
      </c>
      <c r="J25" s="2">
        <f t="shared" si="2"/>
        <v>0</v>
      </c>
      <c r="K25" s="10"/>
      <c r="L25" s="2">
        <f t="shared" si="3"/>
        <v>0</v>
      </c>
      <c r="M25" s="2">
        <f t="shared" si="4"/>
        <v>0</v>
      </c>
      <c r="N25" s="10"/>
    </row>
    <row r="26" spans="1:14" x14ac:dyDescent="0.25">
      <c r="A26" s="2" t="s">
        <v>44</v>
      </c>
      <c r="B26" s="2" t="s">
        <v>83</v>
      </c>
      <c r="C26" s="5" t="s">
        <v>83</v>
      </c>
      <c r="D26" s="5" t="s">
        <v>83</v>
      </c>
      <c r="E26" s="6"/>
      <c r="F26" s="5" t="s">
        <v>83</v>
      </c>
      <c r="G26" s="5" t="s">
        <v>83</v>
      </c>
      <c r="H26" s="6"/>
      <c r="I26" s="2">
        <f t="shared" si="1"/>
        <v>1</v>
      </c>
      <c r="J26" s="2">
        <f t="shared" si="2"/>
        <v>1</v>
      </c>
      <c r="K26" s="10"/>
      <c r="L26" s="2">
        <f t="shared" si="3"/>
        <v>1</v>
      </c>
      <c r="M26" s="2">
        <f t="shared" si="4"/>
        <v>1</v>
      </c>
      <c r="N26" s="10"/>
    </row>
    <row r="27" spans="1:14" x14ac:dyDescent="0.25">
      <c r="A27" s="2" t="s">
        <v>45</v>
      </c>
      <c r="B27" s="2" t="s">
        <v>83</v>
      </c>
      <c r="C27" s="5" t="s">
        <v>84</v>
      </c>
      <c r="D27" s="5" t="s">
        <v>84</v>
      </c>
      <c r="E27" s="6"/>
      <c r="F27" s="5" t="s">
        <v>84</v>
      </c>
      <c r="G27" s="5" t="s">
        <v>84</v>
      </c>
      <c r="H27" s="6"/>
      <c r="I27" s="2">
        <f t="shared" si="1"/>
        <v>0</v>
      </c>
      <c r="J27" s="2">
        <f t="shared" si="2"/>
        <v>0</v>
      </c>
      <c r="K27" s="10"/>
      <c r="L27" s="2">
        <f t="shared" si="3"/>
        <v>0</v>
      </c>
      <c r="M27" s="2">
        <f t="shared" si="4"/>
        <v>0</v>
      </c>
      <c r="N27" s="10"/>
    </row>
    <row r="28" spans="1:14" x14ac:dyDescent="0.25">
      <c r="A28" s="2" t="s">
        <v>46</v>
      </c>
      <c r="B28" s="2" t="s">
        <v>83</v>
      </c>
      <c r="C28" s="5" t="s">
        <v>84</v>
      </c>
      <c r="D28" s="5" t="s">
        <v>84</v>
      </c>
      <c r="E28" s="6"/>
      <c r="F28" s="5" t="s">
        <v>84</v>
      </c>
      <c r="G28" s="5" t="s">
        <v>84</v>
      </c>
      <c r="H28" s="6"/>
      <c r="I28" s="2">
        <f t="shared" si="1"/>
        <v>0</v>
      </c>
      <c r="J28" s="2">
        <f t="shared" si="2"/>
        <v>0</v>
      </c>
      <c r="K28" s="10"/>
      <c r="L28" s="2">
        <f t="shared" si="3"/>
        <v>0</v>
      </c>
      <c r="M28" s="2">
        <f t="shared" si="4"/>
        <v>0</v>
      </c>
      <c r="N28" s="10"/>
    </row>
    <row r="29" spans="1:14" x14ac:dyDescent="0.25">
      <c r="A29" s="2" t="s">
        <v>47</v>
      </c>
      <c r="B29" s="2" t="s">
        <v>83</v>
      </c>
      <c r="C29" s="5" t="s">
        <v>83</v>
      </c>
      <c r="D29" s="5" t="s">
        <v>83</v>
      </c>
      <c r="E29" s="6"/>
      <c r="F29" s="5" t="s">
        <v>83</v>
      </c>
      <c r="G29" s="5" t="s">
        <v>83</v>
      </c>
      <c r="H29" s="6"/>
      <c r="I29" s="2">
        <f t="shared" si="1"/>
        <v>1</v>
      </c>
      <c r="J29" s="2">
        <f t="shared" si="2"/>
        <v>1</v>
      </c>
      <c r="K29" s="10"/>
      <c r="L29" s="2">
        <f t="shared" si="3"/>
        <v>1</v>
      </c>
      <c r="M29" s="2">
        <f t="shared" si="4"/>
        <v>1</v>
      </c>
      <c r="N29" s="10"/>
    </row>
    <row r="30" spans="1:14" x14ac:dyDescent="0.25">
      <c r="A30" s="2" t="s">
        <v>48</v>
      </c>
      <c r="B30" s="2" t="s">
        <v>83</v>
      </c>
      <c r="C30" s="5" t="s">
        <v>84</v>
      </c>
      <c r="D30" s="5" t="s">
        <v>84</v>
      </c>
      <c r="E30" s="6"/>
      <c r="F30" s="5" t="s">
        <v>84</v>
      </c>
      <c r="G30" s="5" t="s">
        <v>84</v>
      </c>
      <c r="H30" s="6"/>
      <c r="I30" s="2">
        <f t="shared" si="1"/>
        <v>0</v>
      </c>
      <c r="J30" s="2">
        <f t="shared" si="2"/>
        <v>0</v>
      </c>
      <c r="K30" s="10"/>
      <c r="L30" s="2">
        <f t="shared" si="3"/>
        <v>0</v>
      </c>
      <c r="M30" s="2">
        <f t="shared" si="4"/>
        <v>0</v>
      </c>
      <c r="N30" s="10"/>
    </row>
    <row r="31" spans="1:14" x14ac:dyDescent="0.25">
      <c r="A31" s="2" t="s">
        <v>49</v>
      </c>
      <c r="B31" s="2" t="s">
        <v>83</v>
      </c>
      <c r="C31" s="5" t="s">
        <v>84</v>
      </c>
      <c r="D31" s="5" t="s">
        <v>84</v>
      </c>
      <c r="E31" s="6"/>
      <c r="F31" s="5" t="s">
        <v>84</v>
      </c>
      <c r="G31" s="5" t="s">
        <v>84</v>
      </c>
      <c r="H31" s="6"/>
      <c r="I31" s="2">
        <f t="shared" si="1"/>
        <v>0</v>
      </c>
      <c r="J31" s="2">
        <f t="shared" si="2"/>
        <v>0</v>
      </c>
      <c r="K31" s="10"/>
      <c r="L31" s="2">
        <f t="shared" si="3"/>
        <v>0</v>
      </c>
      <c r="M31" s="2">
        <f t="shared" si="4"/>
        <v>0</v>
      </c>
      <c r="N31" s="10"/>
    </row>
    <row r="32" spans="1:14" x14ac:dyDescent="0.25">
      <c r="A32" s="2" t="s">
        <v>50</v>
      </c>
      <c r="B32" s="2" t="s">
        <v>83</v>
      </c>
      <c r="C32" s="5" t="s">
        <v>84</v>
      </c>
      <c r="D32" s="5" t="s">
        <v>84</v>
      </c>
      <c r="E32" s="6"/>
      <c r="F32" s="5" t="s">
        <v>84</v>
      </c>
      <c r="G32" s="5" t="s">
        <v>84</v>
      </c>
      <c r="H32" s="6"/>
      <c r="I32" s="2">
        <f t="shared" si="1"/>
        <v>0</v>
      </c>
      <c r="J32" s="2">
        <f t="shared" si="2"/>
        <v>0</v>
      </c>
      <c r="K32" s="10"/>
      <c r="L32" s="2">
        <f t="shared" si="3"/>
        <v>0</v>
      </c>
      <c r="M32" s="2">
        <f t="shared" si="4"/>
        <v>0</v>
      </c>
      <c r="N32" s="10"/>
    </row>
    <row r="33" spans="1:14" x14ac:dyDescent="0.25">
      <c r="A33" s="2" t="s">
        <v>51</v>
      </c>
      <c r="B33" s="2" t="s">
        <v>83</v>
      </c>
      <c r="C33" s="5" t="s">
        <v>84</v>
      </c>
      <c r="D33" s="5" t="s">
        <v>84</v>
      </c>
      <c r="E33" s="6"/>
      <c r="F33" s="5" t="s">
        <v>84</v>
      </c>
      <c r="G33" s="5" t="s">
        <v>84</v>
      </c>
      <c r="H33" s="6"/>
      <c r="I33" s="2">
        <f t="shared" si="1"/>
        <v>0</v>
      </c>
      <c r="J33" s="2">
        <f t="shared" si="2"/>
        <v>0</v>
      </c>
      <c r="K33" s="10"/>
      <c r="L33" s="2">
        <f t="shared" si="3"/>
        <v>0</v>
      </c>
      <c r="M33" s="2">
        <f t="shared" si="4"/>
        <v>0</v>
      </c>
      <c r="N33" s="10"/>
    </row>
    <row r="34" spans="1:14" x14ac:dyDescent="0.25">
      <c r="A34" s="2" t="s">
        <v>52</v>
      </c>
      <c r="B34" s="2" t="s">
        <v>83</v>
      </c>
      <c r="C34" s="5" t="s">
        <v>84</v>
      </c>
      <c r="D34" s="5" t="s">
        <v>84</v>
      </c>
      <c r="E34" s="6"/>
      <c r="F34" s="5" t="s">
        <v>84</v>
      </c>
      <c r="G34" s="5" t="s">
        <v>84</v>
      </c>
      <c r="H34" s="6"/>
      <c r="I34" s="2">
        <f t="shared" si="1"/>
        <v>0</v>
      </c>
      <c r="J34" s="2">
        <f t="shared" si="2"/>
        <v>0</v>
      </c>
      <c r="K34" s="10"/>
      <c r="L34" s="2">
        <f t="shared" si="3"/>
        <v>0</v>
      </c>
      <c r="M34" s="2">
        <f t="shared" si="4"/>
        <v>0</v>
      </c>
      <c r="N34" s="10"/>
    </row>
    <row r="35" spans="1:14" x14ac:dyDescent="0.25">
      <c r="A35" s="2" t="s">
        <v>53</v>
      </c>
      <c r="B35" s="2" t="s">
        <v>83</v>
      </c>
      <c r="C35" s="5" t="s">
        <v>83</v>
      </c>
      <c r="D35" s="5" t="s">
        <v>83</v>
      </c>
      <c r="E35" s="6"/>
      <c r="F35" s="5" t="s">
        <v>83</v>
      </c>
      <c r="G35" s="5" t="s">
        <v>83</v>
      </c>
      <c r="H35" s="6"/>
      <c r="I35" s="2">
        <f t="shared" si="1"/>
        <v>1</v>
      </c>
      <c r="J35" s="2">
        <f t="shared" si="2"/>
        <v>1</v>
      </c>
      <c r="K35" s="10"/>
      <c r="L35" s="2">
        <f t="shared" si="3"/>
        <v>1</v>
      </c>
      <c r="M35" s="2">
        <f t="shared" si="4"/>
        <v>1</v>
      </c>
      <c r="N35" s="10"/>
    </row>
    <row r="36" spans="1:14" x14ac:dyDescent="0.25">
      <c r="A36" s="2" t="s">
        <v>36</v>
      </c>
      <c r="B36" s="2" t="s">
        <v>83</v>
      </c>
      <c r="C36" s="5" t="s">
        <v>83</v>
      </c>
      <c r="D36" s="5" t="s">
        <v>84</v>
      </c>
      <c r="E36" s="6"/>
      <c r="F36" s="5" t="s">
        <v>84</v>
      </c>
      <c r="G36" s="5" t="s">
        <v>84</v>
      </c>
      <c r="H36" s="6"/>
      <c r="I36" s="2">
        <f t="shared" si="1"/>
        <v>1</v>
      </c>
      <c r="J36" s="2">
        <f t="shared" si="2"/>
        <v>0</v>
      </c>
      <c r="K36" s="10"/>
      <c r="L36" s="2">
        <f t="shared" si="3"/>
        <v>0</v>
      </c>
      <c r="M36" s="2">
        <f t="shared" si="4"/>
        <v>0</v>
      </c>
      <c r="N36" s="10"/>
    </row>
    <row r="37" spans="1:14" x14ac:dyDescent="0.25">
      <c r="A37" s="2" t="s">
        <v>54</v>
      </c>
      <c r="B37" s="2" t="s">
        <v>83</v>
      </c>
      <c r="C37" s="5" t="s">
        <v>83</v>
      </c>
      <c r="D37" s="5" t="s">
        <v>83</v>
      </c>
      <c r="E37" s="6"/>
      <c r="F37" s="5" t="s">
        <v>83</v>
      </c>
      <c r="G37" s="5" t="s">
        <v>83</v>
      </c>
      <c r="H37" s="6"/>
      <c r="I37" s="2">
        <f t="shared" si="1"/>
        <v>1</v>
      </c>
      <c r="J37" s="2">
        <f t="shared" si="2"/>
        <v>1</v>
      </c>
      <c r="K37" s="10"/>
      <c r="L37" s="2">
        <f t="shared" si="3"/>
        <v>1</v>
      </c>
      <c r="M37" s="2">
        <f t="shared" si="4"/>
        <v>1</v>
      </c>
      <c r="N37" s="10"/>
    </row>
    <row r="38" spans="1:14" x14ac:dyDescent="0.25">
      <c r="A38" s="2" t="s">
        <v>55</v>
      </c>
      <c r="B38" s="2" t="s">
        <v>83</v>
      </c>
      <c r="C38" s="5" t="s">
        <v>84</v>
      </c>
      <c r="D38" s="5" t="s">
        <v>84</v>
      </c>
      <c r="E38" s="6"/>
      <c r="F38" s="5" t="s">
        <v>84</v>
      </c>
      <c r="G38" s="5" t="s">
        <v>84</v>
      </c>
      <c r="H38" s="6"/>
      <c r="I38" s="2">
        <f t="shared" si="1"/>
        <v>0</v>
      </c>
      <c r="J38" s="2">
        <f t="shared" si="2"/>
        <v>0</v>
      </c>
      <c r="K38" s="10"/>
      <c r="L38" s="2">
        <f t="shared" si="3"/>
        <v>0</v>
      </c>
      <c r="M38" s="2">
        <f t="shared" si="4"/>
        <v>0</v>
      </c>
      <c r="N38" s="10"/>
    </row>
    <row r="39" spans="1:14" x14ac:dyDescent="0.25">
      <c r="A39" s="2" t="s">
        <v>56</v>
      </c>
      <c r="B39" s="2" t="s">
        <v>83</v>
      </c>
      <c r="C39" s="5" t="s">
        <v>84</v>
      </c>
      <c r="D39" s="5" t="s">
        <v>84</v>
      </c>
      <c r="E39" s="6"/>
      <c r="F39" s="5" t="s">
        <v>84</v>
      </c>
      <c r="G39" s="5" t="s">
        <v>84</v>
      </c>
      <c r="H39" s="6"/>
      <c r="I39" s="2">
        <f t="shared" si="1"/>
        <v>0</v>
      </c>
      <c r="J39" s="2">
        <f t="shared" si="2"/>
        <v>0</v>
      </c>
      <c r="K39" s="10"/>
      <c r="L39" s="2">
        <f t="shared" si="3"/>
        <v>0</v>
      </c>
      <c r="M39" s="2">
        <f t="shared" si="4"/>
        <v>0</v>
      </c>
      <c r="N39" s="10"/>
    </row>
    <row r="40" spans="1:14" x14ac:dyDescent="0.25">
      <c r="A40" s="2" t="s">
        <v>57</v>
      </c>
      <c r="B40" s="2" t="s">
        <v>83</v>
      </c>
      <c r="C40" s="5" t="s">
        <v>84</v>
      </c>
      <c r="D40" s="5" t="s">
        <v>83</v>
      </c>
      <c r="E40" s="6"/>
      <c r="F40" s="5" t="s">
        <v>83</v>
      </c>
      <c r="G40" s="5" t="s">
        <v>83</v>
      </c>
      <c r="H40" s="6"/>
      <c r="I40" s="2">
        <f t="shared" si="1"/>
        <v>0</v>
      </c>
      <c r="J40" s="2">
        <f t="shared" si="2"/>
        <v>1</v>
      </c>
      <c r="K40" s="10"/>
      <c r="L40" s="2">
        <f t="shared" si="3"/>
        <v>1</v>
      </c>
      <c r="M40" s="2">
        <f t="shared" si="4"/>
        <v>1</v>
      </c>
      <c r="N40" s="10"/>
    </row>
    <row r="41" spans="1:14" x14ac:dyDescent="0.25">
      <c r="A41" s="2" t="s">
        <v>58</v>
      </c>
      <c r="B41" s="2" t="s">
        <v>83</v>
      </c>
      <c r="C41" s="5" t="s">
        <v>84</v>
      </c>
      <c r="D41" s="5" t="s">
        <v>84</v>
      </c>
      <c r="E41" s="6"/>
      <c r="F41" s="5" t="s">
        <v>84</v>
      </c>
      <c r="G41" s="5" t="s">
        <v>84</v>
      </c>
      <c r="H41" s="6"/>
      <c r="I41" s="2">
        <f t="shared" si="1"/>
        <v>0</v>
      </c>
      <c r="J41" s="2">
        <f t="shared" si="2"/>
        <v>0</v>
      </c>
      <c r="K41" s="10"/>
      <c r="L41" s="2">
        <f t="shared" si="3"/>
        <v>0</v>
      </c>
      <c r="M41" s="2">
        <f t="shared" si="4"/>
        <v>0</v>
      </c>
      <c r="N41" s="10"/>
    </row>
    <row r="42" spans="1:14" x14ac:dyDescent="0.25">
      <c r="A42" s="2" t="s">
        <v>59</v>
      </c>
      <c r="B42" s="2" t="s">
        <v>83</v>
      </c>
      <c r="C42" s="5" t="s">
        <v>83</v>
      </c>
      <c r="D42" s="5" t="s">
        <v>83</v>
      </c>
      <c r="E42" s="6"/>
      <c r="F42" s="5" t="s">
        <v>83</v>
      </c>
      <c r="G42" s="5" t="s">
        <v>83</v>
      </c>
      <c r="H42" s="6"/>
      <c r="I42" s="2">
        <f t="shared" si="1"/>
        <v>1</v>
      </c>
      <c r="J42" s="2">
        <f t="shared" si="2"/>
        <v>1</v>
      </c>
      <c r="K42" s="10"/>
      <c r="L42" s="2">
        <f t="shared" si="3"/>
        <v>1</v>
      </c>
      <c r="M42" s="2">
        <f t="shared" si="4"/>
        <v>1</v>
      </c>
      <c r="N42" s="10"/>
    </row>
    <row r="43" spans="1:14" x14ac:dyDescent="0.25">
      <c r="A43" s="2" t="s">
        <v>37</v>
      </c>
      <c r="B43" s="2" t="s">
        <v>83</v>
      </c>
      <c r="C43" s="5" t="s">
        <v>84</v>
      </c>
      <c r="D43" s="5" t="s">
        <v>84</v>
      </c>
      <c r="E43" s="6"/>
      <c r="F43" s="5" t="s">
        <v>84</v>
      </c>
      <c r="G43" s="5" t="s">
        <v>84</v>
      </c>
      <c r="H43" s="6"/>
      <c r="I43" s="2">
        <f t="shared" si="1"/>
        <v>0</v>
      </c>
      <c r="J43" s="2">
        <f t="shared" si="2"/>
        <v>0</v>
      </c>
      <c r="K43" s="10"/>
      <c r="L43" s="2">
        <f t="shared" si="3"/>
        <v>0</v>
      </c>
      <c r="M43" s="2">
        <f t="shared" si="4"/>
        <v>0</v>
      </c>
      <c r="N43" s="10"/>
    </row>
    <row r="44" spans="1:14" x14ac:dyDescent="0.25">
      <c r="A44" s="2" t="s">
        <v>38</v>
      </c>
      <c r="B44" s="2" t="s">
        <v>83</v>
      </c>
      <c r="C44" s="5" t="s">
        <v>84</v>
      </c>
      <c r="D44" s="5" t="s">
        <v>84</v>
      </c>
      <c r="E44" s="6"/>
      <c r="F44" s="5" t="s">
        <v>84</v>
      </c>
      <c r="G44" s="5" t="s">
        <v>84</v>
      </c>
      <c r="H44" s="6"/>
      <c r="I44" s="2">
        <f t="shared" si="1"/>
        <v>0</v>
      </c>
      <c r="J44" s="2">
        <f t="shared" si="2"/>
        <v>0</v>
      </c>
      <c r="K44" s="10"/>
      <c r="L44" s="2">
        <f t="shared" si="3"/>
        <v>0</v>
      </c>
      <c r="M44" s="2">
        <f t="shared" si="4"/>
        <v>0</v>
      </c>
      <c r="N44" s="10"/>
    </row>
    <row r="45" spans="1:14" x14ac:dyDescent="0.25">
      <c r="A45" s="2" t="s">
        <v>39</v>
      </c>
      <c r="B45" s="2" t="s">
        <v>83</v>
      </c>
      <c r="C45" s="5" t="s">
        <v>84</v>
      </c>
      <c r="D45" s="5" t="s">
        <v>84</v>
      </c>
      <c r="E45" s="6"/>
      <c r="F45" s="5" t="s">
        <v>84</v>
      </c>
      <c r="G45" s="5" t="s">
        <v>84</v>
      </c>
      <c r="H45" s="6"/>
      <c r="I45" s="2">
        <f t="shared" si="1"/>
        <v>0</v>
      </c>
      <c r="J45" s="2">
        <f t="shared" si="2"/>
        <v>0</v>
      </c>
      <c r="K45" s="10"/>
      <c r="L45" s="2">
        <f t="shared" si="3"/>
        <v>0</v>
      </c>
      <c r="M45" s="2">
        <f t="shared" si="4"/>
        <v>0</v>
      </c>
      <c r="N45" s="10"/>
    </row>
    <row r="46" spans="1:14" x14ac:dyDescent="0.25">
      <c r="A46" s="2" t="s">
        <v>40</v>
      </c>
      <c r="B46" s="2" t="s">
        <v>83</v>
      </c>
      <c r="C46" s="5" t="s">
        <v>83</v>
      </c>
      <c r="D46" s="5" t="s">
        <v>83</v>
      </c>
      <c r="E46" s="6"/>
      <c r="F46" s="5" t="s">
        <v>83</v>
      </c>
      <c r="G46" s="5" t="s">
        <v>83</v>
      </c>
      <c r="H46" s="6"/>
      <c r="I46" s="2">
        <f t="shared" si="1"/>
        <v>1</v>
      </c>
      <c r="J46" s="2">
        <f t="shared" si="2"/>
        <v>1</v>
      </c>
      <c r="K46" s="10"/>
      <c r="L46" s="2">
        <f t="shared" si="3"/>
        <v>1</v>
      </c>
      <c r="M46" s="2">
        <f t="shared" si="4"/>
        <v>1</v>
      </c>
      <c r="N46" s="10"/>
    </row>
    <row r="47" spans="1:14" x14ac:dyDescent="0.25">
      <c r="A47" s="2" t="s">
        <v>41</v>
      </c>
      <c r="B47" s="2" t="s">
        <v>83</v>
      </c>
      <c r="C47" s="5" t="s">
        <v>84</v>
      </c>
      <c r="D47" s="5" t="s">
        <v>84</v>
      </c>
      <c r="E47" s="6"/>
      <c r="F47" s="5" t="s">
        <v>84</v>
      </c>
      <c r="G47" s="5" t="s">
        <v>84</v>
      </c>
      <c r="H47" s="6"/>
      <c r="I47" s="2">
        <f t="shared" si="1"/>
        <v>0</v>
      </c>
      <c r="J47" s="2">
        <f t="shared" si="2"/>
        <v>0</v>
      </c>
      <c r="K47" s="10"/>
      <c r="L47" s="2">
        <f t="shared" si="3"/>
        <v>0</v>
      </c>
      <c r="M47" s="2">
        <f t="shared" si="4"/>
        <v>0</v>
      </c>
      <c r="N47" s="10"/>
    </row>
    <row r="48" spans="1:14" x14ac:dyDescent="0.25">
      <c r="A48" s="2" t="s">
        <v>42</v>
      </c>
      <c r="B48" s="2" t="s">
        <v>83</v>
      </c>
      <c r="C48" s="5" t="s">
        <v>84</v>
      </c>
      <c r="D48" s="5" t="s">
        <v>84</v>
      </c>
      <c r="E48" s="6"/>
      <c r="F48" s="5" t="s">
        <v>84</v>
      </c>
      <c r="G48" s="5" t="s">
        <v>84</v>
      </c>
      <c r="H48" s="6"/>
      <c r="I48" s="2">
        <f t="shared" si="1"/>
        <v>0</v>
      </c>
      <c r="J48" s="2">
        <f t="shared" si="2"/>
        <v>0</v>
      </c>
      <c r="K48" s="10"/>
      <c r="L48" s="2">
        <f t="shared" si="3"/>
        <v>0</v>
      </c>
      <c r="M48" s="2">
        <f t="shared" si="4"/>
        <v>0</v>
      </c>
      <c r="N48" s="10"/>
    </row>
    <row r="49" spans="1:14" x14ac:dyDescent="0.25">
      <c r="A49" s="2" t="s">
        <v>43</v>
      </c>
      <c r="B49" s="2" t="s">
        <v>83</v>
      </c>
      <c r="C49" s="5" t="s">
        <v>84</v>
      </c>
      <c r="D49" s="5" t="s">
        <v>84</v>
      </c>
      <c r="E49" s="6"/>
      <c r="F49" s="5" t="s">
        <v>84</v>
      </c>
      <c r="G49" s="5" t="s">
        <v>84</v>
      </c>
      <c r="H49" s="6"/>
      <c r="I49" s="2">
        <f t="shared" si="1"/>
        <v>0</v>
      </c>
      <c r="J49" s="2">
        <f t="shared" si="2"/>
        <v>0</v>
      </c>
      <c r="K49" s="10"/>
      <c r="L49" s="2">
        <f t="shared" si="3"/>
        <v>0</v>
      </c>
      <c r="M49" s="2">
        <f t="shared" si="4"/>
        <v>0</v>
      </c>
      <c r="N49" s="10"/>
    </row>
    <row r="50" spans="1:14" x14ac:dyDescent="0.25">
      <c r="A50" s="2" t="s">
        <v>60</v>
      </c>
      <c r="B50" s="2" t="s">
        <v>82</v>
      </c>
      <c r="C50" s="5" t="s">
        <v>82</v>
      </c>
      <c r="D50" s="5" t="s">
        <v>84</v>
      </c>
      <c r="E50" s="6"/>
      <c r="F50" s="5" t="s">
        <v>82</v>
      </c>
      <c r="G50" s="5" t="s">
        <v>82</v>
      </c>
      <c r="H50" s="6"/>
      <c r="I50" s="2">
        <f t="shared" si="1"/>
        <v>1</v>
      </c>
      <c r="J50" s="2">
        <f t="shared" si="2"/>
        <v>0</v>
      </c>
      <c r="K50" s="10"/>
      <c r="L50" s="2">
        <f t="shared" si="3"/>
        <v>1</v>
      </c>
      <c r="M50" s="2">
        <f t="shared" si="4"/>
        <v>1</v>
      </c>
      <c r="N50" s="10"/>
    </row>
    <row r="51" spans="1:14" x14ac:dyDescent="0.25">
      <c r="A51" s="2" t="s">
        <v>34</v>
      </c>
      <c r="B51" s="2" t="s">
        <v>82</v>
      </c>
      <c r="C51" s="5" t="s">
        <v>82</v>
      </c>
      <c r="D51" s="5" t="s">
        <v>84</v>
      </c>
      <c r="E51" s="6"/>
      <c r="F51" s="5" t="s">
        <v>82</v>
      </c>
      <c r="G51" s="5" t="s">
        <v>82</v>
      </c>
      <c r="H51" s="6"/>
      <c r="I51" s="2">
        <f t="shared" si="1"/>
        <v>1</v>
      </c>
      <c r="J51" s="2">
        <f t="shared" si="2"/>
        <v>0</v>
      </c>
      <c r="K51" s="10"/>
      <c r="L51" s="2">
        <f t="shared" si="3"/>
        <v>1</v>
      </c>
      <c r="M51" s="2">
        <f t="shared" si="4"/>
        <v>1</v>
      </c>
      <c r="N51" s="10"/>
    </row>
    <row r="52" spans="1:14" x14ac:dyDescent="0.25">
      <c r="A52" s="26" t="s">
        <v>85</v>
      </c>
      <c r="B52" s="27"/>
      <c r="C52" s="27"/>
      <c r="D52" s="27"/>
      <c r="E52" s="27"/>
      <c r="F52" s="27"/>
      <c r="G52" s="27"/>
      <c r="H52" s="28"/>
      <c r="I52" s="2">
        <f t="shared" ref="I52:N52" si="5">SUM(I3:I51)</f>
        <v>21</v>
      </c>
      <c r="J52" s="2">
        <f t="shared" si="5"/>
        <v>16</v>
      </c>
      <c r="K52" s="10"/>
      <c r="L52" s="2">
        <f t="shared" si="5"/>
        <v>21</v>
      </c>
      <c r="M52" s="2">
        <f t="shared" si="5"/>
        <v>20</v>
      </c>
      <c r="N52" s="10"/>
    </row>
    <row r="53" spans="1:14" x14ac:dyDescent="0.25">
      <c r="A53" s="26" t="s">
        <v>86</v>
      </c>
      <c r="B53" s="27"/>
      <c r="C53" s="27"/>
      <c r="D53" s="27"/>
      <c r="E53" s="27"/>
      <c r="F53" s="27"/>
      <c r="G53" s="27"/>
      <c r="H53" s="28"/>
      <c r="I53" s="11">
        <f>I52/49</f>
        <v>0.42857142857142855</v>
      </c>
      <c r="J53" s="11">
        <f t="shared" ref="J53:N53" si="6">J52/49</f>
        <v>0.32653061224489793</v>
      </c>
      <c r="K53" s="12"/>
      <c r="L53" s="11">
        <f t="shared" si="6"/>
        <v>0.42857142857142855</v>
      </c>
      <c r="M53" s="11">
        <f t="shared" si="6"/>
        <v>0.40816326530612246</v>
      </c>
      <c r="N53" s="12"/>
    </row>
    <row r="54" spans="1:14" x14ac:dyDescent="0.25">
      <c r="C54" s="1"/>
      <c r="D54" s="1"/>
      <c r="E54" s="1"/>
      <c r="F54" s="1"/>
      <c r="G54" s="1"/>
      <c r="H54" s="1"/>
    </row>
  </sheetData>
  <mergeCells count="6">
    <mergeCell ref="A1:A2"/>
    <mergeCell ref="B1:B2"/>
    <mergeCell ref="C1:H1"/>
    <mergeCell ref="I1:N1"/>
    <mergeCell ref="A52:H52"/>
    <mergeCell ref="A53:H5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0C1F-3A45-4BA2-9DA8-A5443E6EEA80}">
  <dimension ref="A1:J53"/>
  <sheetViews>
    <sheetView workbookViewId="0">
      <selection activeCell="H56" sqref="H56"/>
    </sheetView>
  </sheetViews>
  <sheetFormatPr defaultRowHeight="15" x14ac:dyDescent="0.25"/>
  <cols>
    <col min="1" max="1" width="33.140625" customWidth="1"/>
    <col min="2" max="2" width="11.7109375" bestFit="1" customWidth="1"/>
    <col min="3" max="10" width="13.42578125" customWidth="1"/>
  </cols>
  <sheetData>
    <row r="1" spans="1:10" x14ac:dyDescent="0.25">
      <c r="A1" s="23" t="s">
        <v>81</v>
      </c>
      <c r="B1" s="23" t="s">
        <v>0</v>
      </c>
      <c r="C1" s="22" t="s">
        <v>92</v>
      </c>
      <c r="D1" s="22"/>
      <c r="E1" s="22"/>
      <c r="F1" s="22"/>
      <c r="G1" s="22" t="s">
        <v>78</v>
      </c>
      <c r="H1" s="22"/>
      <c r="I1" s="22"/>
      <c r="J1" s="22"/>
    </row>
    <row r="2" spans="1:10" ht="52.5" customHeight="1" x14ac:dyDescent="0.25">
      <c r="A2" s="23"/>
      <c r="B2" s="23"/>
      <c r="C2" s="32" t="s">
        <v>93</v>
      </c>
      <c r="D2" s="32" t="s">
        <v>94</v>
      </c>
      <c r="E2" s="32" t="s">
        <v>95</v>
      </c>
      <c r="F2" s="32" t="s">
        <v>96</v>
      </c>
      <c r="G2" s="32" t="s">
        <v>97</v>
      </c>
      <c r="H2" s="32" t="s">
        <v>94</v>
      </c>
      <c r="I2" s="32" t="s">
        <v>95</v>
      </c>
      <c r="J2" s="32" t="s">
        <v>96</v>
      </c>
    </row>
    <row r="3" spans="1:10" x14ac:dyDescent="0.25">
      <c r="A3" s="2" t="s">
        <v>12</v>
      </c>
      <c r="B3" s="2" t="s">
        <v>82</v>
      </c>
      <c r="C3" s="2" t="s">
        <v>82</v>
      </c>
      <c r="D3" s="2" t="s">
        <v>82</v>
      </c>
      <c r="E3" s="2" t="s">
        <v>82</v>
      </c>
      <c r="F3" s="2" t="s">
        <v>82</v>
      </c>
      <c r="G3" s="2">
        <f>IF($B3=C3,1,0)</f>
        <v>1</v>
      </c>
      <c r="H3" s="2">
        <f t="shared" ref="H3:J3" si="0">IF($B3=D3,1,0)</f>
        <v>1</v>
      </c>
      <c r="I3" s="2">
        <f t="shared" si="0"/>
        <v>1</v>
      </c>
      <c r="J3" s="2">
        <f t="shared" si="0"/>
        <v>1</v>
      </c>
    </row>
    <row r="4" spans="1:10" x14ac:dyDescent="0.25">
      <c r="A4" s="2" t="s">
        <v>13</v>
      </c>
      <c r="B4" s="2" t="s">
        <v>82</v>
      </c>
      <c r="C4" s="2" t="s">
        <v>82</v>
      </c>
      <c r="D4" s="2" t="s">
        <v>82</v>
      </c>
      <c r="E4" s="2" t="s">
        <v>82</v>
      </c>
      <c r="F4" s="2" t="s">
        <v>82</v>
      </c>
      <c r="G4" s="2">
        <f t="shared" ref="G4:G51" si="1">IF($B4=C4,1,0)</f>
        <v>1</v>
      </c>
      <c r="H4" s="2">
        <f t="shared" ref="H4:H51" si="2">IF($B4=D4,1,0)</f>
        <v>1</v>
      </c>
      <c r="I4" s="2">
        <f t="shared" ref="I4:I51" si="3">IF($B4=E4,1,0)</f>
        <v>1</v>
      </c>
      <c r="J4" s="2">
        <f t="shared" ref="J4:J51" si="4">IF($B4=F4,1,0)</f>
        <v>1</v>
      </c>
    </row>
    <row r="5" spans="1:10" x14ac:dyDescent="0.25">
      <c r="A5" s="2" t="s">
        <v>14</v>
      </c>
      <c r="B5" s="2" t="s">
        <v>82</v>
      </c>
      <c r="C5" s="2" t="s">
        <v>83</v>
      </c>
      <c r="D5" s="2" t="s">
        <v>82</v>
      </c>
      <c r="E5" s="2" t="s">
        <v>83</v>
      </c>
      <c r="F5" s="2" t="s">
        <v>82</v>
      </c>
      <c r="G5" s="2">
        <f t="shared" si="1"/>
        <v>0</v>
      </c>
      <c r="H5" s="2">
        <f t="shared" si="2"/>
        <v>1</v>
      </c>
      <c r="I5" s="2">
        <f t="shared" si="3"/>
        <v>0</v>
      </c>
      <c r="J5" s="2">
        <f t="shared" si="4"/>
        <v>1</v>
      </c>
    </row>
    <row r="6" spans="1:10" x14ac:dyDescent="0.25">
      <c r="A6" s="2" t="s">
        <v>15</v>
      </c>
      <c r="B6" s="2" t="s">
        <v>82</v>
      </c>
      <c r="C6" s="2" t="s">
        <v>82</v>
      </c>
      <c r="D6" s="2" t="s">
        <v>82</v>
      </c>
      <c r="E6" s="2" t="s">
        <v>82</v>
      </c>
      <c r="F6" s="2" t="s">
        <v>82</v>
      </c>
      <c r="G6" s="2">
        <f t="shared" si="1"/>
        <v>1</v>
      </c>
      <c r="H6" s="2">
        <f t="shared" si="2"/>
        <v>1</v>
      </c>
      <c r="I6" s="2">
        <f t="shared" si="3"/>
        <v>1</v>
      </c>
      <c r="J6" s="2">
        <f t="shared" si="4"/>
        <v>1</v>
      </c>
    </row>
    <row r="7" spans="1:10" x14ac:dyDescent="0.25">
      <c r="A7" s="2" t="s">
        <v>16</v>
      </c>
      <c r="B7" s="2" t="s">
        <v>82</v>
      </c>
      <c r="C7" s="2" t="s">
        <v>82</v>
      </c>
      <c r="D7" s="2" t="s">
        <v>82</v>
      </c>
      <c r="E7" s="2" t="s">
        <v>82</v>
      </c>
      <c r="F7" s="2" t="s">
        <v>82</v>
      </c>
      <c r="G7" s="2">
        <f t="shared" si="1"/>
        <v>1</v>
      </c>
      <c r="H7" s="2">
        <f t="shared" si="2"/>
        <v>1</v>
      </c>
      <c r="I7" s="2">
        <f t="shared" si="3"/>
        <v>1</v>
      </c>
      <c r="J7" s="2">
        <f t="shared" si="4"/>
        <v>1</v>
      </c>
    </row>
    <row r="8" spans="1:10" x14ac:dyDescent="0.25">
      <c r="A8" s="2" t="s">
        <v>17</v>
      </c>
      <c r="B8" s="2" t="s">
        <v>82</v>
      </c>
      <c r="C8" s="2" t="s">
        <v>83</v>
      </c>
      <c r="D8" s="2" t="s">
        <v>83</v>
      </c>
      <c r="E8" s="2" t="s">
        <v>82</v>
      </c>
      <c r="F8" s="2" t="s">
        <v>82</v>
      </c>
      <c r="G8" s="2">
        <f t="shared" si="1"/>
        <v>0</v>
      </c>
      <c r="H8" s="2">
        <f t="shared" si="2"/>
        <v>0</v>
      </c>
      <c r="I8" s="2">
        <f t="shared" si="3"/>
        <v>1</v>
      </c>
      <c r="J8" s="2">
        <f t="shared" si="4"/>
        <v>1</v>
      </c>
    </row>
    <row r="9" spans="1:10" x14ac:dyDescent="0.25">
      <c r="A9" s="2" t="s">
        <v>18</v>
      </c>
      <c r="B9" s="2" t="s">
        <v>82</v>
      </c>
      <c r="C9" s="2" t="s">
        <v>82</v>
      </c>
      <c r="D9" s="2" t="s">
        <v>82</v>
      </c>
      <c r="E9" s="2" t="s">
        <v>82</v>
      </c>
      <c r="F9" s="2" t="s">
        <v>82</v>
      </c>
      <c r="G9" s="2">
        <f t="shared" si="1"/>
        <v>1</v>
      </c>
      <c r="H9" s="2">
        <f t="shared" si="2"/>
        <v>1</v>
      </c>
      <c r="I9" s="2">
        <f t="shared" si="3"/>
        <v>1</v>
      </c>
      <c r="J9" s="2">
        <f t="shared" si="4"/>
        <v>1</v>
      </c>
    </row>
    <row r="10" spans="1:10" x14ac:dyDescent="0.25">
      <c r="A10" s="2" t="s">
        <v>19</v>
      </c>
      <c r="B10" s="2" t="s">
        <v>82</v>
      </c>
      <c r="C10" s="2" t="s">
        <v>82</v>
      </c>
      <c r="D10" s="2" t="s">
        <v>82</v>
      </c>
      <c r="E10" s="2" t="s">
        <v>82</v>
      </c>
      <c r="F10" s="2" t="s">
        <v>82</v>
      </c>
      <c r="G10" s="2">
        <f t="shared" si="1"/>
        <v>1</v>
      </c>
      <c r="H10" s="2">
        <f t="shared" si="2"/>
        <v>1</v>
      </c>
      <c r="I10" s="2">
        <f t="shared" si="3"/>
        <v>1</v>
      </c>
      <c r="J10" s="2">
        <f t="shared" si="4"/>
        <v>1</v>
      </c>
    </row>
    <row r="11" spans="1:10" x14ac:dyDescent="0.25">
      <c r="A11" s="2" t="s">
        <v>20</v>
      </c>
      <c r="B11" s="2" t="s">
        <v>82</v>
      </c>
      <c r="C11" s="2" t="s">
        <v>82</v>
      </c>
      <c r="D11" s="2" t="s">
        <v>82</v>
      </c>
      <c r="E11" s="2" t="s">
        <v>82</v>
      </c>
      <c r="F11" s="2" t="s">
        <v>82</v>
      </c>
      <c r="G11" s="2">
        <f t="shared" si="1"/>
        <v>1</v>
      </c>
      <c r="H11" s="2">
        <f t="shared" si="2"/>
        <v>1</v>
      </c>
      <c r="I11" s="2">
        <f t="shared" si="3"/>
        <v>1</v>
      </c>
      <c r="J11" s="2">
        <f t="shared" si="4"/>
        <v>1</v>
      </c>
    </row>
    <row r="12" spans="1:10" x14ac:dyDescent="0.25">
      <c r="A12" s="2" t="s">
        <v>21</v>
      </c>
      <c r="B12" s="2" t="s">
        <v>82</v>
      </c>
      <c r="C12" s="2" t="s">
        <v>82</v>
      </c>
      <c r="D12" s="2" t="s">
        <v>83</v>
      </c>
      <c r="E12" s="2" t="s">
        <v>82</v>
      </c>
      <c r="F12" s="2" t="s">
        <v>82</v>
      </c>
      <c r="G12" s="2">
        <f t="shared" si="1"/>
        <v>1</v>
      </c>
      <c r="H12" s="2">
        <f t="shared" si="2"/>
        <v>0</v>
      </c>
      <c r="I12" s="2">
        <f t="shared" si="3"/>
        <v>1</v>
      </c>
      <c r="J12" s="2">
        <f t="shared" si="4"/>
        <v>1</v>
      </c>
    </row>
    <row r="13" spans="1:10" x14ac:dyDescent="0.25">
      <c r="A13" s="2" t="s">
        <v>22</v>
      </c>
      <c r="B13" s="2" t="s">
        <v>82</v>
      </c>
      <c r="C13" s="2" t="s">
        <v>83</v>
      </c>
      <c r="D13" s="2" t="s">
        <v>83</v>
      </c>
      <c r="E13" s="2" t="s">
        <v>84</v>
      </c>
      <c r="F13" s="2" t="s">
        <v>84</v>
      </c>
      <c r="G13" s="2">
        <f t="shared" si="1"/>
        <v>0</v>
      </c>
      <c r="H13" s="2">
        <f t="shared" si="2"/>
        <v>0</v>
      </c>
      <c r="I13" s="2">
        <f t="shared" si="3"/>
        <v>0</v>
      </c>
      <c r="J13" s="2">
        <f t="shared" si="4"/>
        <v>0</v>
      </c>
    </row>
    <row r="14" spans="1:10" x14ac:dyDescent="0.25">
      <c r="A14" s="2" t="s">
        <v>23</v>
      </c>
      <c r="B14" s="2" t="s">
        <v>82</v>
      </c>
      <c r="C14" s="2" t="s">
        <v>82</v>
      </c>
      <c r="D14" s="2" t="s">
        <v>82</v>
      </c>
      <c r="E14" s="2" t="s">
        <v>82</v>
      </c>
      <c r="F14" s="2" t="s">
        <v>82</v>
      </c>
      <c r="G14" s="2">
        <f t="shared" si="1"/>
        <v>1</v>
      </c>
      <c r="H14" s="2">
        <f t="shared" si="2"/>
        <v>1</v>
      </c>
      <c r="I14" s="2">
        <f t="shared" si="3"/>
        <v>1</v>
      </c>
      <c r="J14" s="2">
        <f t="shared" si="4"/>
        <v>1</v>
      </c>
    </row>
    <row r="15" spans="1:10" x14ac:dyDescent="0.25">
      <c r="A15" s="2" t="s">
        <v>24</v>
      </c>
      <c r="B15" s="2" t="s">
        <v>82</v>
      </c>
      <c r="C15" s="2" t="s">
        <v>82</v>
      </c>
      <c r="D15" s="2" t="s">
        <v>82</v>
      </c>
      <c r="E15" s="2" t="s">
        <v>82</v>
      </c>
      <c r="F15" s="2" t="s">
        <v>82</v>
      </c>
      <c r="G15" s="2">
        <f t="shared" si="1"/>
        <v>1</v>
      </c>
      <c r="H15" s="2">
        <f t="shared" si="2"/>
        <v>1</v>
      </c>
      <c r="I15" s="2">
        <f t="shared" si="3"/>
        <v>1</v>
      </c>
      <c r="J15" s="2">
        <f t="shared" si="4"/>
        <v>1</v>
      </c>
    </row>
    <row r="16" spans="1:10" x14ac:dyDescent="0.25">
      <c r="A16" s="2" t="s">
        <v>25</v>
      </c>
      <c r="B16" s="2" t="s">
        <v>82</v>
      </c>
      <c r="C16" s="2" t="s">
        <v>82</v>
      </c>
      <c r="D16" s="2" t="s">
        <v>82</v>
      </c>
      <c r="E16" s="2" t="s">
        <v>82</v>
      </c>
      <c r="F16" s="2" t="s">
        <v>82</v>
      </c>
      <c r="G16" s="2">
        <f t="shared" si="1"/>
        <v>1</v>
      </c>
      <c r="H16" s="2">
        <f t="shared" si="2"/>
        <v>1</v>
      </c>
      <c r="I16" s="2">
        <f t="shared" si="3"/>
        <v>1</v>
      </c>
      <c r="J16" s="2">
        <f t="shared" si="4"/>
        <v>1</v>
      </c>
    </row>
    <row r="17" spans="1:10" x14ac:dyDescent="0.25">
      <c r="A17" s="2" t="s">
        <v>26</v>
      </c>
      <c r="B17" s="2" t="s">
        <v>82</v>
      </c>
      <c r="C17" s="2" t="s">
        <v>83</v>
      </c>
      <c r="D17" s="2" t="s">
        <v>83</v>
      </c>
      <c r="E17" s="2" t="s">
        <v>83</v>
      </c>
      <c r="F17" s="2" t="s">
        <v>84</v>
      </c>
      <c r="G17" s="2">
        <f t="shared" si="1"/>
        <v>0</v>
      </c>
      <c r="H17" s="2">
        <f t="shared" si="2"/>
        <v>0</v>
      </c>
      <c r="I17" s="2">
        <f t="shared" si="3"/>
        <v>0</v>
      </c>
      <c r="J17" s="2">
        <f t="shared" si="4"/>
        <v>0</v>
      </c>
    </row>
    <row r="18" spans="1:10" x14ac:dyDescent="0.25">
      <c r="A18" s="2" t="s">
        <v>27</v>
      </c>
      <c r="B18" s="2" t="s">
        <v>82</v>
      </c>
      <c r="C18" s="2" t="s">
        <v>83</v>
      </c>
      <c r="D18" s="2" t="s">
        <v>82</v>
      </c>
      <c r="E18" s="2" t="s">
        <v>83</v>
      </c>
      <c r="F18" s="2" t="s">
        <v>82</v>
      </c>
      <c r="G18" s="2">
        <f t="shared" si="1"/>
        <v>0</v>
      </c>
      <c r="H18" s="2">
        <f t="shared" si="2"/>
        <v>1</v>
      </c>
      <c r="I18" s="2">
        <f t="shared" si="3"/>
        <v>0</v>
      </c>
      <c r="J18" s="2">
        <f t="shared" si="4"/>
        <v>1</v>
      </c>
    </row>
    <row r="19" spans="1:10" x14ac:dyDescent="0.25">
      <c r="A19" s="2" t="s">
        <v>28</v>
      </c>
      <c r="B19" s="2" t="s">
        <v>82</v>
      </c>
      <c r="C19" s="2" t="s">
        <v>83</v>
      </c>
      <c r="D19" s="2" t="s">
        <v>83</v>
      </c>
      <c r="E19" s="2" t="s">
        <v>82</v>
      </c>
      <c r="F19" s="2" t="s">
        <v>82</v>
      </c>
      <c r="G19" s="2">
        <f t="shared" si="1"/>
        <v>0</v>
      </c>
      <c r="H19" s="2">
        <f t="shared" si="2"/>
        <v>0</v>
      </c>
      <c r="I19" s="2">
        <f t="shared" si="3"/>
        <v>1</v>
      </c>
      <c r="J19" s="2">
        <f t="shared" si="4"/>
        <v>1</v>
      </c>
    </row>
    <row r="20" spans="1:10" x14ac:dyDescent="0.25">
      <c r="A20" s="2" t="s">
        <v>29</v>
      </c>
      <c r="B20" s="2" t="s">
        <v>82</v>
      </c>
      <c r="C20" s="2" t="s">
        <v>82</v>
      </c>
      <c r="D20" s="2" t="s">
        <v>82</v>
      </c>
      <c r="E20" s="2" t="s">
        <v>82</v>
      </c>
      <c r="F20" s="2" t="s">
        <v>82</v>
      </c>
      <c r="G20" s="2">
        <f t="shared" si="1"/>
        <v>1</v>
      </c>
      <c r="H20" s="2">
        <f t="shared" si="2"/>
        <v>1</v>
      </c>
      <c r="I20" s="2">
        <f t="shared" si="3"/>
        <v>1</v>
      </c>
      <c r="J20" s="2">
        <f t="shared" si="4"/>
        <v>1</v>
      </c>
    </row>
    <row r="21" spans="1:10" x14ac:dyDescent="0.25">
      <c r="A21" s="2" t="s">
        <v>30</v>
      </c>
      <c r="B21" s="2" t="s">
        <v>82</v>
      </c>
      <c r="C21" s="2" t="s">
        <v>82</v>
      </c>
      <c r="D21" s="2" t="s">
        <v>83</v>
      </c>
      <c r="E21" s="2" t="s">
        <v>82</v>
      </c>
      <c r="F21" s="2" t="s">
        <v>84</v>
      </c>
      <c r="G21" s="2">
        <f t="shared" si="1"/>
        <v>1</v>
      </c>
      <c r="H21" s="2">
        <f t="shared" si="2"/>
        <v>0</v>
      </c>
      <c r="I21" s="2">
        <f t="shared" si="3"/>
        <v>1</v>
      </c>
      <c r="J21" s="2">
        <f t="shared" si="4"/>
        <v>0</v>
      </c>
    </row>
    <row r="22" spans="1:10" x14ac:dyDescent="0.25">
      <c r="A22" s="2" t="s">
        <v>31</v>
      </c>
      <c r="B22" s="2" t="s">
        <v>82</v>
      </c>
      <c r="C22" s="2" t="s">
        <v>83</v>
      </c>
      <c r="D22" s="2" t="s">
        <v>83</v>
      </c>
      <c r="E22" s="2" t="s">
        <v>82</v>
      </c>
      <c r="F22" s="2" t="s">
        <v>82</v>
      </c>
      <c r="G22" s="2">
        <f t="shared" si="1"/>
        <v>0</v>
      </c>
      <c r="H22" s="2">
        <f t="shared" si="2"/>
        <v>0</v>
      </c>
      <c r="I22" s="2">
        <f t="shared" si="3"/>
        <v>1</v>
      </c>
      <c r="J22" s="2">
        <f t="shared" si="4"/>
        <v>1</v>
      </c>
    </row>
    <row r="23" spans="1:10" x14ac:dyDescent="0.25">
      <c r="A23" s="2" t="s">
        <v>32</v>
      </c>
      <c r="B23" s="2" t="s">
        <v>82</v>
      </c>
      <c r="C23" s="2" t="s">
        <v>83</v>
      </c>
      <c r="D23" s="2" t="s">
        <v>82</v>
      </c>
      <c r="E23" s="2" t="s">
        <v>83</v>
      </c>
      <c r="F23" s="2" t="s">
        <v>82</v>
      </c>
      <c r="G23" s="2">
        <f t="shared" si="1"/>
        <v>0</v>
      </c>
      <c r="H23" s="2">
        <f t="shared" si="2"/>
        <v>1</v>
      </c>
      <c r="I23" s="2">
        <f t="shared" si="3"/>
        <v>0</v>
      </c>
      <c r="J23" s="2">
        <f t="shared" si="4"/>
        <v>1</v>
      </c>
    </row>
    <row r="24" spans="1:10" x14ac:dyDescent="0.25">
      <c r="A24" s="2" t="s">
        <v>33</v>
      </c>
      <c r="B24" s="2" t="s">
        <v>82</v>
      </c>
      <c r="C24" s="2" t="s">
        <v>83</v>
      </c>
      <c r="D24" s="2" t="s">
        <v>83</v>
      </c>
      <c r="E24" s="2" t="s">
        <v>83</v>
      </c>
      <c r="F24" s="2" t="s">
        <v>82</v>
      </c>
      <c r="G24" s="2">
        <f t="shared" si="1"/>
        <v>0</v>
      </c>
      <c r="H24" s="2">
        <f t="shared" si="2"/>
        <v>0</v>
      </c>
      <c r="I24" s="2">
        <f t="shared" si="3"/>
        <v>0</v>
      </c>
      <c r="J24" s="2">
        <f t="shared" si="4"/>
        <v>1</v>
      </c>
    </row>
    <row r="25" spans="1:10" x14ac:dyDescent="0.25">
      <c r="A25" s="2" t="s">
        <v>35</v>
      </c>
      <c r="B25" s="2" t="s">
        <v>83</v>
      </c>
      <c r="C25" s="2" t="s">
        <v>83</v>
      </c>
      <c r="D25" s="2" t="s">
        <v>83</v>
      </c>
      <c r="E25" s="2" t="s">
        <v>84</v>
      </c>
      <c r="F25" s="2" t="s">
        <v>84</v>
      </c>
      <c r="G25" s="2">
        <f t="shared" si="1"/>
        <v>1</v>
      </c>
      <c r="H25" s="2">
        <f t="shared" si="2"/>
        <v>1</v>
      </c>
      <c r="I25" s="2">
        <f t="shared" si="3"/>
        <v>0</v>
      </c>
      <c r="J25" s="2">
        <f t="shared" si="4"/>
        <v>0</v>
      </c>
    </row>
    <row r="26" spans="1:10" x14ac:dyDescent="0.25">
      <c r="A26" s="2" t="s">
        <v>44</v>
      </c>
      <c r="B26" s="2" t="s">
        <v>83</v>
      </c>
      <c r="C26" s="2" t="s">
        <v>83</v>
      </c>
      <c r="D26" s="2" t="s">
        <v>83</v>
      </c>
      <c r="E26" s="2" t="s">
        <v>84</v>
      </c>
      <c r="F26" s="2" t="s">
        <v>84</v>
      </c>
      <c r="G26" s="2">
        <f t="shared" si="1"/>
        <v>1</v>
      </c>
      <c r="H26" s="2">
        <f t="shared" si="2"/>
        <v>1</v>
      </c>
      <c r="I26" s="2">
        <f t="shared" si="3"/>
        <v>0</v>
      </c>
      <c r="J26" s="2">
        <f t="shared" si="4"/>
        <v>0</v>
      </c>
    </row>
    <row r="27" spans="1:10" x14ac:dyDescent="0.25">
      <c r="A27" s="2" t="s">
        <v>45</v>
      </c>
      <c r="B27" s="2" t="s">
        <v>83</v>
      </c>
      <c r="C27" s="2" t="s">
        <v>83</v>
      </c>
      <c r="D27" s="2" t="s">
        <v>83</v>
      </c>
      <c r="E27" s="2" t="s">
        <v>83</v>
      </c>
      <c r="F27" s="2" t="s">
        <v>83</v>
      </c>
      <c r="G27" s="2">
        <f t="shared" si="1"/>
        <v>1</v>
      </c>
      <c r="H27" s="2">
        <f t="shared" si="2"/>
        <v>1</v>
      </c>
      <c r="I27" s="2">
        <f t="shared" si="3"/>
        <v>1</v>
      </c>
      <c r="J27" s="2">
        <f t="shared" si="4"/>
        <v>1</v>
      </c>
    </row>
    <row r="28" spans="1:10" x14ac:dyDescent="0.25">
      <c r="A28" s="2" t="s">
        <v>46</v>
      </c>
      <c r="B28" s="2" t="s">
        <v>83</v>
      </c>
      <c r="C28" s="2" t="s">
        <v>83</v>
      </c>
      <c r="D28" s="2" t="s">
        <v>83</v>
      </c>
      <c r="E28" s="2" t="s">
        <v>84</v>
      </c>
      <c r="F28" s="2" t="s">
        <v>84</v>
      </c>
      <c r="G28" s="2">
        <f t="shared" si="1"/>
        <v>1</v>
      </c>
      <c r="H28" s="2">
        <f t="shared" si="2"/>
        <v>1</v>
      </c>
      <c r="I28" s="2">
        <f t="shared" si="3"/>
        <v>0</v>
      </c>
      <c r="J28" s="2">
        <f t="shared" si="4"/>
        <v>0</v>
      </c>
    </row>
    <row r="29" spans="1:10" x14ac:dyDescent="0.25">
      <c r="A29" s="2" t="s">
        <v>47</v>
      </c>
      <c r="B29" s="2" t="s">
        <v>83</v>
      </c>
      <c r="C29" s="2" t="s">
        <v>83</v>
      </c>
      <c r="D29" s="2" t="s">
        <v>83</v>
      </c>
      <c r="E29" s="2" t="s">
        <v>83</v>
      </c>
      <c r="F29" s="2" t="s">
        <v>83</v>
      </c>
      <c r="G29" s="2">
        <f t="shared" si="1"/>
        <v>1</v>
      </c>
      <c r="H29" s="2">
        <f t="shared" si="2"/>
        <v>1</v>
      </c>
      <c r="I29" s="2">
        <f t="shared" si="3"/>
        <v>1</v>
      </c>
      <c r="J29" s="2">
        <f t="shared" si="4"/>
        <v>1</v>
      </c>
    </row>
    <row r="30" spans="1:10" x14ac:dyDescent="0.25">
      <c r="A30" s="2" t="s">
        <v>48</v>
      </c>
      <c r="B30" s="2" t="s">
        <v>83</v>
      </c>
      <c r="C30" s="2" t="s">
        <v>83</v>
      </c>
      <c r="D30" s="2" t="s">
        <v>83</v>
      </c>
      <c r="E30" s="2" t="s">
        <v>83</v>
      </c>
      <c r="F30" s="2" t="s">
        <v>83</v>
      </c>
      <c r="G30" s="2">
        <f t="shared" si="1"/>
        <v>1</v>
      </c>
      <c r="H30" s="2">
        <f t="shared" si="2"/>
        <v>1</v>
      </c>
      <c r="I30" s="2">
        <f t="shared" si="3"/>
        <v>1</v>
      </c>
      <c r="J30" s="2">
        <f t="shared" si="4"/>
        <v>1</v>
      </c>
    </row>
    <row r="31" spans="1:10" x14ac:dyDescent="0.25">
      <c r="A31" s="2" t="s">
        <v>49</v>
      </c>
      <c r="B31" s="2" t="s">
        <v>83</v>
      </c>
      <c r="C31" s="2" t="s">
        <v>83</v>
      </c>
      <c r="D31" s="2" t="s">
        <v>83</v>
      </c>
      <c r="E31" s="2" t="s">
        <v>84</v>
      </c>
      <c r="F31" s="2" t="s">
        <v>84</v>
      </c>
      <c r="G31" s="2">
        <f t="shared" si="1"/>
        <v>1</v>
      </c>
      <c r="H31" s="2">
        <f t="shared" si="2"/>
        <v>1</v>
      </c>
      <c r="I31" s="2">
        <f t="shared" si="3"/>
        <v>0</v>
      </c>
      <c r="J31" s="2">
        <f t="shared" si="4"/>
        <v>0</v>
      </c>
    </row>
    <row r="32" spans="1:10" x14ac:dyDescent="0.25">
      <c r="A32" s="2" t="s">
        <v>50</v>
      </c>
      <c r="B32" s="2" t="s">
        <v>83</v>
      </c>
      <c r="C32" s="2" t="s">
        <v>83</v>
      </c>
      <c r="D32" s="2" t="s">
        <v>83</v>
      </c>
      <c r="E32" s="2" t="s">
        <v>83</v>
      </c>
      <c r="F32" s="2" t="s">
        <v>83</v>
      </c>
      <c r="G32" s="2">
        <f t="shared" si="1"/>
        <v>1</v>
      </c>
      <c r="H32" s="2">
        <f t="shared" si="2"/>
        <v>1</v>
      </c>
      <c r="I32" s="2">
        <f t="shared" si="3"/>
        <v>1</v>
      </c>
      <c r="J32" s="2">
        <f t="shared" si="4"/>
        <v>1</v>
      </c>
    </row>
    <row r="33" spans="1:10" x14ac:dyDescent="0.25">
      <c r="A33" s="2" t="s">
        <v>51</v>
      </c>
      <c r="B33" s="2" t="s">
        <v>83</v>
      </c>
      <c r="C33" s="2" t="s">
        <v>83</v>
      </c>
      <c r="D33" s="2" t="s">
        <v>83</v>
      </c>
      <c r="E33" s="2" t="s">
        <v>84</v>
      </c>
      <c r="F33" s="2" t="s">
        <v>84</v>
      </c>
      <c r="G33" s="2">
        <f t="shared" si="1"/>
        <v>1</v>
      </c>
      <c r="H33" s="2">
        <f t="shared" si="2"/>
        <v>1</v>
      </c>
      <c r="I33" s="2">
        <f t="shared" si="3"/>
        <v>0</v>
      </c>
      <c r="J33" s="2">
        <f t="shared" si="4"/>
        <v>0</v>
      </c>
    </row>
    <row r="34" spans="1:10" x14ac:dyDescent="0.25">
      <c r="A34" s="2" t="s">
        <v>52</v>
      </c>
      <c r="B34" s="2" t="s">
        <v>83</v>
      </c>
      <c r="C34" s="2" t="s">
        <v>83</v>
      </c>
      <c r="D34" s="2" t="s">
        <v>83</v>
      </c>
      <c r="E34" s="2" t="s">
        <v>84</v>
      </c>
      <c r="F34" s="2" t="s">
        <v>84</v>
      </c>
      <c r="G34" s="2">
        <f t="shared" si="1"/>
        <v>1</v>
      </c>
      <c r="H34" s="2">
        <f t="shared" si="2"/>
        <v>1</v>
      </c>
      <c r="I34" s="2">
        <f t="shared" si="3"/>
        <v>0</v>
      </c>
      <c r="J34" s="2">
        <f t="shared" si="4"/>
        <v>0</v>
      </c>
    </row>
    <row r="35" spans="1:10" x14ac:dyDescent="0.25">
      <c r="A35" s="2" t="s">
        <v>53</v>
      </c>
      <c r="B35" s="2" t="s">
        <v>83</v>
      </c>
      <c r="C35" s="2" t="s">
        <v>83</v>
      </c>
      <c r="D35" s="2" t="s">
        <v>83</v>
      </c>
      <c r="E35" s="2" t="s">
        <v>83</v>
      </c>
      <c r="F35" s="2" t="s">
        <v>83</v>
      </c>
      <c r="G35" s="2">
        <f t="shared" si="1"/>
        <v>1</v>
      </c>
      <c r="H35" s="2">
        <f t="shared" si="2"/>
        <v>1</v>
      </c>
      <c r="I35" s="2">
        <f t="shared" si="3"/>
        <v>1</v>
      </c>
      <c r="J35" s="2">
        <f t="shared" si="4"/>
        <v>1</v>
      </c>
    </row>
    <row r="36" spans="1:10" x14ac:dyDescent="0.25">
      <c r="A36" s="2" t="s">
        <v>36</v>
      </c>
      <c r="B36" s="2" t="s">
        <v>83</v>
      </c>
      <c r="C36" s="2" t="s">
        <v>83</v>
      </c>
      <c r="D36" s="2" t="s">
        <v>83</v>
      </c>
      <c r="E36" s="2" t="s">
        <v>83</v>
      </c>
      <c r="F36" s="2" t="s">
        <v>83</v>
      </c>
      <c r="G36" s="2">
        <f t="shared" si="1"/>
        <v>1</v>
      </c>
      <c r="H36" s="2">
        <f t="shared" si="2"/>
        <v>1</v>
      </c>
      <c r="I36" s="2">
        <f t="shared" si="3"/>
        <v>1</v>
      </c>
      <c r="J36" s="2">
        <f t="shared" si="4"/>
        <v>1</v>
      </c>
    </row>
    <row r="37" spans="1:10" x14ac:dyDescent="0.25">
      <c r="A37" s="2" t="s">
        <v>54</v>
      </c>
      <c r="B37" s="2" t="s">
        <v>83</v>
      </c>
      <c r="C37" s="2" t="s">
        <v>83</v>
      </c>
      <c r="D37" s="2" t="s">
        <v>83</v>
      </c>
      <c r="E37" s="2" t="s">
        <v>83</v>
      </c>
      <c r="F37" s="2" t="s">
        <v>84</v>
      </c>
      <c r="G37" s="2">
        <f t="shared" si="1"/>
        <v>1</v>
      </c>
      <c r="H37" s="2">
        <f t="shared" si="2"/>
        <v>1</v>
      </c>
      <c r="I37" s="2">
        <f t="shared" si="3"/>
        <v>1</v>
      </c>
      <c r="J37" s="2">
        <f t="shared" si="4"/>
        <v>0</v>
      </c>
    </row>
    <row r="38" spans="1:10" x14ac:dyDescent="0.25">
      <c r="A38" s="2" t="s">
        <v>55</v>
      </c>
      <c r="B38" s="2" t="s">
        <v>83</v>
      </c>
      <c r="C38" s="2" t="s">
        <v>83</v>
      </c>
      <c r="D38" s="2" t="s">
        <v>83</v>
      </c>
      <c r="E38" s="2" t="s">
        <v>84</v>
      </c>
      <c r="F38" s="2" t="s">
        <v>84</v>
      </c>
      <c r="G38" s="2">
        <f t="shared" si="1"/>
        <v>1</v>
      </c>
      <c r="H38" s="2">
        <f t="shared" si="2"/>
        <v>1</v>
      </c>
      <c r="I38" s="2">
        <f t="shared" si="3"/>
        <v>0</v>
      </c>
      <c r="J38" s="2">
        <f t="shared" si="4"/>
        <v>0</v>
      </c>
    </row>
    <row r="39" spans="1:10" x14ac:dyDescent="0.25">
      <c r="A39" s="2" t="s">
        <v>56</v>
      </c>
      <c r="B39" s="2" t="s">
        <v>83</v>
      </c>
      <c r="C39" s="2" t="s">
        <v>83</v>
      </c>
      <c r="D39" s="2" t="s">
        <v>83</v>
      </c>
      <c r="E39" s="2" t="s">
        <v>83</v>
      </c>
      <c r="F39" s="2" t="s">
        <v>84</v>
      </c>
      <c r="G39" s="2">
        <f t="shared" si="1"/>
        <v>1</v>
      </c>
      <c r="H39" s="2">
        <f t="shared" si="2"/>
        <v>1</v>
      </c>
      <c r="I39" s="2">
        <f t="shared" si="3"/>
        <v>1</v>
      </c>
      <c r="J39" s="2">
        <f t="shared" si="4"/>
        <v>0</v>
      </c>
    </row>
    <row r="40" spans="1:10" x14ac:dyDescent="0.25">
      <c r="A40" s="2" t="s">
        <v>57</v>
      </c>
      <c r="B40" s="2" t="s">
        <v>83</v>
      </c>
      <c r="C40" s="2" t="s">
        <v>83</v>
      </c>
      <c r="D40" s="2" t="s">
        <v>83</v>
      </c>
      <c r="E40" s="2" t="s">
        <v>83</v>
      </c>
      <c r="F40" s="2" t="s">
        <v>83</v>
      </c>
      <c r="G40" s="2">
        <f t="shared" si="1"/>
        <v>1</v>
      </c>
      <c r="H40" s="2">
        <f t="shared" si="2"/>
        <v>1</v>
      </c>
      <c r="I40" s="2">
        <f t="shared" si="3"/>
        <v>1</v>
      </c>
      <c r="J40" s="2">
        <f t="shared" si="4"/>
        <v>1</v>
      </c>
    </row>
    <row r="41" spans="1:10" x14ac:dyDescent="0.25">
      <c r="A41" s="2" t="s">
        <v>58</v>
      </c>
      <c r="B41" s="2" t="s">
        <v>83</v>
      </c>
      <c r="C41" s="2" t="s">
        <v>83</v>
      </c>
      <c r="D41" s="2" t="s">
        <v>83</v>
      </c>
      <c r="E41" s="2" t="s">
        <v>83</v>
      </c>
      <c r="F41" s="2" t="s">
        <v>83</v>
      </c>
      <c r="G41" s="2">
        <f t="shared" si="1"/>
        <v>1</v>
      </c>
      <c r="H41" s="2">
        <f t="shared" si="2"/>
        <v>1</v>
      </c>
      <c r="I41" s="2">
        <f t="shared" si="3"/>
        <v>1</v>
      </c>
      <c r="J41" s="2">
        <f t="shared" si="4"/>
        <v>1</v>
      </c>
    </row>
    <row r="42" spans="1:10" x14ac:dyDescent="0.25">
      <c r="A42" s="2" t="s">
        <v>59</v>
      </c>
      <c r="B42" s="2" t="s">
        <v>83</v>
      </c>
      <c r="C42" s="2" t="s">
        <v>83</v>
      </c>
      <c r="D42" s="2" t="s">
        <v>83</v>
      </c>
      <c r="E42" s="2" t="s">
        <v>83</v>
      </c>
      <c r="F42" s="2" t="s">
        <v>83</v>
      </c>
      <c r="G42" s="2">
        <f t="shared" si="1"/>
        <v>1</v>
      </c>
      <c r="H42" s="2">
        <f t="shared" si="2"/>
        <v>1</v>
      </c>
      <c r="I42" s="2">
        <f t="shared" si="3"/>
        <v>1</v>
      </c>
      <c r="J42" s="2">
        <f t="shared" si="4"/>
        <v>1</v>
      </c>
    </row>
    <row r="43" spans="1:10" x14ac:dyDescent="0.25">
      <c r="A43" s="2" t="s">
        <v>37</v>
      </c>
      <c r="B43" s="2" t="s">
        <v>83</v>
      </c>
      <c r="C43" s="2" t="s">
        <v>83</v>
      </c>
      <c r="D43" s="2" t="s">
        <v>83</v>
      </c>
      <c r="E43" s="2" t="s">
        <v>84</v>
      </c>
      <c r="F43" s="2" t="s">
        <v>84</v>
      </c>
      <c r="G43" s="2">
        <f t="shared" si="1"/>
        <v>1</v>
      </c>
      <c r="H43" s="2">
        <f t="shared" si="2"/>
        <v>1</v>
      </c>
      <c r="I43" s="2">
        <f t="shared" si="3"/>
        <v>0</v>
      </c>
      <c r="J43" s="2">
        <f t="shared" si="4"/>
        <v>0</v>
      </c>
    </row>
    <row r="44" spans="1:10" x14ac:dyDescent="0.25">
      <c r="A44" s="2" t="s">
        <v>38</v>
      </c>
      <c r="B44" s="2" t="s">
        <v>83</v>
      </c>
      <c r="C44" s="2" t="s">
        <v>83</v>
      </c>
      <c r="D44" s="2" t="s">
        <v>84</v>
      </c>
      <c r="E44" s="2" t="s">
        <v>84</v>
      </c>
      <c r="F44" s="2" t="s">
        <v>84</v>
      </c>
      <c r="G44" s="2">
        <f t="shared" si="1"/>
        <v>1</v>
      </c>
      <c r="H44" s="2">
        <f t="shared" si="2"/>
        <v>0</v>
      </c>
      <c r="I44" s="2">
        <f t="shared" si="3"/>
        <v>0</v>
      </c>
      <c r="J44" s="2">
        <f t="shared" si="4"/>
        <v>0</v>
      </c>
    </row>
    <row r="45" spans="1:10" x14ac:dyDescent="0.25">
      <c r="A45" s="2" t="s">
        <v>39</v>
      </c>
      <c r="B45" s="2" t="s">
        <v>83</v>
      </c>
      <c r="C45" s="2" t="s">
        <v>83</v>
      </c>
      <c r="D45" s="2" t="s">
        <v>83</v>
      </c>
      <c r="E45" s="2" t="s">
        <v>83</v>
      </c>
      <c r="F45" s="2" t="s">
        <v>83</v>
      </c>
      <c r="G45" s="2">
        <f t="shared" si="1"/>
        <v>1</v>
      </c>
      <c r="H45" s="2">
        <f t="shared" si="2"/>
        <v>1</v>
      </c>
      <c r="I45" s="2">
        <f t="shared" si="3"/>
        <v>1</v>
      </c>
      <c r="J45" s="2">
        <f t="shared" si="4"/>
        <v>1</v>
      </c>
    </row>
    <row r="46" spans="1:10" x14ac:dyDescent="0.25">
      <c r="A46" s="2" t="s">
        <v>40</v>
      </c>
      <c r="B46" s="2" t="s">
        <v>83</v>
      </c>
      <c r="C46" s="2" t="s">
        <v>83</v>
      </c>
      <c r="D46" s="2" t="s">
        <v>83</v>
      </c>
      <c r="E46" s="2" t="s">
        <v>83</v>
      </c>
      <c r="F46" s="2" t="s">
        <v>83</v>
      </c>
      <c r="G46" s="2">
        <f t="shared" si="1"/>
        <v>1</v>
      </c>
      <c r="H46" s="2">
        <f t="shared" si="2"/>
        <v>1</v>
      </c>
      <c r="I46" s="2">
        <f t="shared" si="3"/>
        <v>1</v>
      </c>
      <c r="J46" s="2">
        <f t="shared" si="4"/>
        <v>1</v>
      </c>
    </row>
    <row r="47" spans="1:10" x14ac:dyDescent="0.25">
      <c r="A47" s="2" t="s">
        <v>41</v>
      </c>
      <c r="B47" s="2" t="s">
        <v>83</v>
      </c>
      <c r="C47" s="2" t="s">
        <v>83</v>
      </c>
      <c r="D47" s="2" t="s">
        <v>83</v>
      </c>
      <c r="E47" s="2" t="s">
        <v>84</v>
      </c>
      <c r="F47" s="2" t="s">
        <v>84</v>
      </c>
      <c r="G47" s="2">
        <f t="shared" si="1"/>
        <v>1</v>
      </c>
      <c r="H47" s="2">
        <f t="shared" si="2"/>
        <v>1</v>
      </c>
      <c r="I47" s="2">
        <f t="shared" si="3"/>
        <v>0</v>
      </c>
      <c r="J47" s="2">
        <f t="shared" si="4"/>
        <v>0</v>
      </c>
    </row>
    <row r="48" spans="1:10" x14ac:dyDescent="0.25">
      <c r="A48" s="2" t="s">
        <v>42</v>
      </c>
      <c r="B48" s="2" t="s">
        <v>83</v>
      </c>
      <c r="C48" s="2" t="s">
        <v>83</v>
      </c>
      <c r="D48" s="2" t="s">
        <v>83</v>
      </c>
      <c r="E48" s="2" t="s">
        <v>84</v>
      </c>
      <c r="F48" s="2" t="s">
        <v>84</v>
      </c>
      <c r="G48" s="2">
        <f t="shared" si="1"/>
        <v>1</v>
      </c>
      <c r="H48" s="2">
        <f t="shared" si="2"/>
        <v>1</v>
      </c>
      <c r="I48" s="2">
        <f t="shared" si="3"/>
        <v>0</v>
      </c>
      <c r="J48" s="2">
        <f t="shared" si="4"/>
        <v>0</v>
      </c>
    </row>
    <row r="49" spans="1:10" x14ac:dyDescent="0.25">
      <c r="A49" s="2" t="s">
        <v>43</v>
      </c>
      <c r="B49" s="2" t="s">
        <v>83</v>
      </c>
      <c r="C49" s="2" t="s">
        <v>83</v>
      </c>
      <c r="D49" s="2" t="s">
        <v>83</v>
      </c>
      <c r="E49" s="2" t="s">
        <v>84</v>
      </c>
      <c r="F49" s="2" t="s">
        <v>84</v>
      </c>
      <c r="G49" s="2">
        <f t="shared" si="1"/>
        <v>1</v>
      </c>
      <c r="H49" s="2">
        <f t="shared" si="2"/>
        <v>1</v>
      </c>
      <c r="I49" s="2">
        <f t="shared" si="3"/>
        <v>0</v>
      </c>
      <c r="J49" s="2">
        <f t="shared" si="4"/>
        <v>0</v>
      </c>
    </row>
    <row r="50" spans="1:10" x14ac:dyDescent="0.25">
      <c r="A50" s="2" t="s">
        <v>60</v>
      </c>
      <c r="B50" s="2" t="s">
        <v>82</v>
      </c>
      <c r="C50" s="2" t="s">
        <v>82</v>
      </c>
      <c r="D50" s="2" t="s">
        <v>82</v>
      </c>
      <c r="E50" s="2" t="s">
        <v>82</v>
      </c>
      <c r="F50" s="2" t="s">
        <v>82</v>
      </c>
      <c r="G50" s="2">
        <f t="shared" si="1"/>
        <v>1</v>
      </c>
      <c r="H50" s="2">
        <f t="shared" si="2"/>
        <v>1</v>
      </c>
      <c r="I50" s="2">
        <f t="shared" si="3"/>
        <v>1</v>
      </c>
      <c r="J50" s="2">
        <f t="shared" si="4"/>
        <v>1</v>
      </c>
    </row>
    <row r="51" spans="1:10" x14ac:dyDescent="0.25">
      <c r="A51" s="2" t="s">
        <v>34</v>
      </c>
      <c r="B51" s="2" t="s">
        <v>82</v>
      </c>
      <c r="C51" s="2" t="s">
        <v>82</v>
      </c>
      <c r="D51" s="2" t="s">
        <v>82</v>
      </c>
      <c r="E51" s="2" t="s">
        <v>82</v>
      </c>
      <c r="F51" s="2" t="s">
        <v>82</v>
      </c>
      <c r="G51" s="2">
        <f t="shared" si="1"/>
        <v>1</v>
      </c>
      <c r="H51" s="2">
        <f t="shared" si="2"/>
        <v>1</v>
      </c>
      <c r="I51" s="2">
        <f t="shared" si="3"/>
        <v>1</v>
      </c>
      <c r="J51" s="2">
        <f t="shared" si="4"/>
        <v>1</v>
      </c>
    </row>
    <row r="52" spans="1:10" x14ac:dyDescent="0.25">
      <c r="A52" s="26" t="s">
        <v>85</v>
      </c>
      <c r="B52" s="27"/>
      <c r="C52" s="27"/>
      <c r="D52" s="27"/>
      <c r="E52" s="27"/>
      <c r="F52" s="28"/>
      <c r="G52" s="33">
        <f>SUM(G3:G51)</f>
        <v>40</v>
      </c>
      <c r="H52" s="33">
        <f t="shared" ref="H52:J52" si="5">SUM(H3:H51)</f>
        <v>40</v>
      </c>
      <c r="I52" s="33">
        <f t="shared" si="5"/>
        <v>31</v>
      </c>
      <c r="J52" s="33">
        <f t="shared" si="5"/>
        <v>32</v>
      </c>
    </row>
    <row r="53" spans="1:10" x14ac:dyDescent="0.25">
      <c r="A53" s="26" t="s">
        <v>86</v>
      </c>
      <c r="B53" s="27"/>
      <c r="C53" s="27"/>
      <c r="D53" s="27"/>
      <c r="E53" s="27"/>
      <c r="F53" s="28"/>
      <c r="G53" s="11">
        <f>G52/49</f>
        <v>0.81632653061224492</v>
      </c>
      <c r="H53" s="11">
        <f t="shared" ref="H53:J53" si="6">H52/49</f>
        <v>0.81632653061224492</v>
      </c>
      <c r="I53" s="11">
        <f t="shared" si="6"/>
        <v>0.63265306122448983</v>
      </c>
      <c r="J53" s="11">
        <f t="shared" si="6"/>
        <v>0.65306122448979587</v>
      </c>
    </row>
  </sheetData>
  <mergeCells count="6">
    <mergeCell ref="G1:J1"/>
    <mergeCell ref="A52:F52"/>
    <mergeCell ref="A53:F53"/>
    <mergeCell ref="A1:A2"/>
    <mergeCell ref="C1:F1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C109D-E10C-490D-A46A-32635A32CE63}">
  <dimension ref="A1:D53"/>
  <sheetViews>
    <sheetView workbookViewId="0">
      <selection activeCell="C9" sqref="C9"/>
    </sheetView>
  </sheetViews>
  <sheetFormatPr defaultRowHeight="15" x14ac:dyDescent="0.25"/>
  <cols>
    <col min="1" max="1" width="30.5703125" bestFit="1" customWidth="1"/>
    <col min="2" max="2" width="11.7109375" bestFit="1" customWidth="1"/>
    <col min="3" max="3" width="34.42578125" customWidth="1"/>
  </cols>
  <sheetData>
    <row r="1" spans="1:4" ht="26.25" customHeight="1" x14ac:dyDescent="0.25">
      <c r="A1" s="23" t="s">
        <v>81</v>
      </c>
      <c r="B1" s="23" t="s">
        <v>0</v>
      </c>
      <c r="C1" s="31" t="s">
        <v>91</v>
      </c>
      <c r="D1" s="23" t="s">
        <v>71</v>
      </c>
    </row>
    <row r="2" spans="1:4" ht="26.25" customHeight="1" x14ac:dyDescent="0.25">
      <c r="A2" s="23"/>
      <c r="B2" s="23"/>
      <c r="C2" s="23"/>
      <c r="D2" s="23"/>
    </row>
    <row r="3" spans="1:4" x14ac:dyDescent="0.25">
      <c r="A3" s="2" t="s">
        <v>12</v>
      </c>
      <c r="B3" s="2" t="s">
        <v>82</v>
      </c>
      <c r="C3" s="5" t="s">
        <v>82</v>
      </c>
      <c r="D3" s="5">
        <f>IF(B3=C3,1,0)</f>
        <v>1</v>
      </c>
    </row>
    <row r="4" spans="1:4" x14ac:dyDescent="0.25">
      <c r="A4" s="2" t="s">
        <v>13</v>
      </c>
      <c r="B4" s="2" t="s">
        <v>82</v>
      </c>
      <c r="C4" s="5" t="s">
        <v>82</v>
      </c>
      <c r="D4" s="5">
        <f t="shared" ref="D4:D51" si="0">IF(B4=C4,1,0)</f>
        <v>1</v>
      </c>
    </row>
    <row r="5" spans="1:4" x14ac:dyDescent="0.25">
      <c r="A5" s="2" t="s">
        <v>14</v>
      </c>
      <c r="B5" s="2" t="s">
        <v>82</v>
      </c>
      <c r="C5" s="5" t="s">
        <v>82</v>
      </c>
      <c r="D5" s="5">
        <f t="shared" si="0"/>
        <v>1</v>
      </c>
    </row>
    <row r="6" spans="1:4" x14ac:dyDescent="0.25">
      <c r="A6" s="2" t="s">
        <v>15</v>
      </c>
      <c r="B6" s="2" t="s">
        <v>82</v>
      </c>
      <c r="C6" s="5" t="s">
        <v>82</v>
      </c>
      <c r="D6" s="5">
        <f t="shared" si="0"/>
        <v>1</v>
      </c>
    </row>
    <row r="7" spans="1:4" x14ac:dyDescent="0.25">
      <c r="A7" s="2" t="s">
        <v>16</v>
      </c>
      <c r="B7" s="2" t="s">
        <v>82</v>
      </c>
      <c r="C7" s="5" t="s">
        <v>82</v>
      </c>
      <c r="D7" s="5">
        <f t="shared" si="0"/>
        <v>1</v>
      </c>
    </row>
    <row r="8" spans="1:4" x14ac:dyDescent="0.25">
      <c r="A8" s="2" t="s">
        <v>17</v>
      </c>
      <c r="B8" s="2" t="s">
        <v>82</v>
      </c>
      <c r="C8" s="5" t="s">
        <v>82</v>
      </c>
      <c r="D8" s="5">
        <f t="shared" si="0"/>
        <v>1</v>
      </c>
    </row>
    <row r="9" spans="1:4" x14ac:dyDescent="0.25">
      <c r="A9" s="2" t="s">
        <v>18</v>
      </c>
      <c r="B9" s="2" t="s">
        <v>82</v>
      </c>
      <c r="C9" s="5" t="s">
        <v>82</v>
      </c>
      <c r="D9" s="5">
        <f t="shared" si="0"/>
        <v>1</v>
      </c>
    </row>
    <row r="10" spans="1:4" x14ac:dyDescent="0.25">
      <c r="A10" s="2" t="s">
        <v>19</v>
      </c>
      <c r="B10" s="2" t="s">
        <v>82</v>
      </c>
      <c r="C10" s="5" t="s">
        <v>82</v>
      </c>
      <c r="D10" s="5">
        <f t="shared" si="0"/>
        <v>1</v>
      </c>
    </row>
    <row r="11" spans="1:4" x14ac:dyDescent="0.25">
      <c r="A11" s="2" t="s">
        <v>20</v>
      </c>
      <c r="B11" s="2" t="s">
        <v>82</v>
      </c>
      <c r="C11" s="5" t="s">
        <v>82</v>
      </c>
      <c r="D11" s="5">
        <f t="shared" si="0"/>
        <v>1</v>
      </c>
    </row>
    <row r="12" spans="1:4" x14ac:dyDescent="0.25">
      <c r="A12" s="2" t="s">
        <v>21</v>
      </c>
      <c r="B12" s="2" t="s">
        <v>82</v>
      </c>
      <c r="C12" s="5" t="s">
        <v>82</v>
      </c>
      <c r="D12" s="5">
        <f t="shared" si="0"/>
        <v>1</v>
      </c>
    </row>
    <row r="13" spans="1:4" x14ac:dyDescent="0.25">
      <c r="A13" s="2" t="s">
        <v>22</v>
      </c>
      <c r="B13" s="2" t="s">
        <v>82</v>
      </c>
      <c r="C13" s="5" t="s">
        <v>84</v>
      </c>
      <c r="D13" s="5">
        <f t="shared" si="0"/>
        <v>0</v>
      </c>
    </row>
    <row r="14" spans="1:4" x14ac:dyDescent="0.25">
      <c r="A14" s="2" t="s">
        <v>23</v>
      </c>
      <c r="B14" s="2" t="s">
        <v>82</v>
      </c>
      <c r="C14" s="5" t="s">
        <v>82</v>
      </c>
      <c r="D14" s="5">
        <f t="shared" si="0"/>
        <v>1</v>
      </c>
    </row>
    <row r="15" spans="1:4" x14ac:dyDescent="0.25">
      <c r="A15" s="2" t="s">
        <v>24</v>
      </c>
      <c r="B15" s="2" t="s">
        <v>82</v>
      </c>
      <c r="C15" s="5" t="s">
        <v>82</v>
      </c>
      <c r="D15" s="5">
        <f t="shared" si="0"/>
        <v>1</v>
      </c>
    </row>
    <row r="16" spans="1:4" x14ac:dyDescent="0.25">
      <c r="A16" s="2" t="s">
        <v>25</v>
      </c>
      <c r="B16" s="2" t="s">
        <v>82</v>
      </c>
      <c r="C16" s="5" t="s">
        <v>82</v>
      </c>
      <c r="D16" s="5">
        <f t="shared" si="0"/>
        <v>1</v>
      </c>
    </row>
    <row r="17" spans="1:4" x14ac:dyDescent="0.25">
      <c r="A17" s="2" t="s">
        <v>26</v>
      </c>
      <c r="B17" s="2" t="s">
        <v>82</v>
      </c>
      <c r="C17" s="5" t="s">
        <v>84</v>
      </c>
      <c r="D17" s="5">
        <f t="shared" si="0"/>
        <v>0</v>
      </c>
    </row>
    <row r="18" spans="1:4" x14ac:dyDescent="0.25">
      <c r="A18" s="2" t="s">
        <v>27</v>
      </c>
      <c r="B18" s="2" t="s">
        <v>82</v>
      </c>
      <c r="C18" s="5" t="s">
        <v>82</v>
      </c>
      <c r="D18" s="5">
        <f t="shared" si="0"/>
        <v>1</v>
      </c>
    </row>
    <row r="19" spans="1:4" x14ac:dyDescent="0.25">
      <c r="A19" s="2" t="s">
        <v>28</v>
      </c>
      <c r="B19" s="2" t="s">
        <v>82</v>
      </c>
      <c r="C19" s="5" t="s">
        <v>82</v>
      </c>
      <c r="D19" s="5">
        <f t="shared" si="0"/>
        <v>1</v>
      </c>
    </row>
    <row r="20" spans="1:4" x14ac:dyDescent="0.25">
      <c r="A20" s="2" t="s">
        <v>29</v>
      </c>
      <c r="B20" s="2" t="s">
        <v>82</v>
      </c>
      <c r="C20" s="5" t="s">
        <v>82</v>
      </c>
      <c r="D20" s="5">
        <f t="shared" si="0"/>
        <v>1</v>
      </c>
    </row>
    <row r="21" spans="1:4" x14ac:dyDescent="0.25">
      <c r="A21" s="2" t="s">
        <v>30</v>
      </c>
      <c r="B21" s="2" t="s">
        <v>82</v>
      </c>
      <c r="C21" s="5" t="s">
        <v>84</v>
      </c>
      <c r="D21" s="5">
        <f t="shared" si="0"/>
        <v>0</v>
      </c>
    </row>
    <row r="22" spans="1:4" x14ac:dyDescent="0.25">
      <c r="A22" s="2" t="s">
        <v>31</v>
      </c>
      <c r="B22" s="2" t="s">
        <v>82</v>
      </c>
      <c r="C22" s="5" t="s">
        <v>82</v>
      </c>
      <c r="D22" s="5">
        <f t="shared" si="0"/>
        <v>1</v>
      </c>
    </row>
    <row r="23" spans="1:4" x14ac:dyDescent="0.25">
      <c r="A23" s="2" t="s">
        <v>32</v>
      </c>
      <c r="B23" s="2" t="s">
        <v>82</v>
      </c>
      <c r="C23" s="5" t="s">
        <v>82</v>
      </c>
      <c r="D23" s="5">
        <f t="shared" si="0"/>
        <v>1</v>
      </c>
    </row>
    <row r="24" spans="1:4" x14ac:dyDescent="0.25">
      <c r="A24" s="2" t="s">
        <v>33</v>
      </c>
      <c r="B24" s="2" t="s">
        <v>82</v>
      </c>
      <c r="C24" s="5" t="s">
        <v>82</v>
      </c>
      <c r="D24" s="5">
        <f t="shared" si="0"/>
        <v>1</v>
      </c>
    </row>
    <row r="25" spans="1:4" x14ac:dyDescent="0.25">
      <c r="A25" s="2" t="s">
        <v>35</v>
      </c>
      <c r="B25" s="2" t="s">
        <v>83</v>
      </c>
      <c r="C25" s="5" t="s">
        <v>84</v>
      </c>
      <c r="D25" s="5">
        <f t="shared" si="0"/>
        <v>0</v>
      </c>
    </row>
    <row r="26" spans="1:4" x14ac:dyDescent="0.25">
      <c r="A26" s="2" t="s">
        <v>44</v>
      </c>
      <c r="B26" s="2" t="s">
        <v>83</v>
      </c>
      <c r="C26" s="5" t="s">
        <v>84</v>
      </c>
      <c r="D26" s="5">
        <f t="shared" si="0"/>
        <v>0</v>
      </c>
    </row>
    <row r="27" spans="1:4" x14ac:dyDescent="0.25">
      <c r="A27" s="2" t="s">
        <v>45</v>
      </c>
      <c r="B27" s="2" t="s">
        <v>83</v>
      </c>
      <c r="C27" s="5" t="s">
        <v>83</v>
      </c>
      <c r="D27" s="5">
        <f t="shared" si="0"/>
        <v>1</v>
      </c>
    </row>
    <row r="28" spans="1:4" x14ac:dyDescent="0.25">
      <c r="A28" s="2" t="s">
        <v>46</v>
      </c>
      <c r="B28" s="2" t="s">
        <v>83</v>
      </c>
      <c r="C28" s="5" t="s">
        <v>84</v>
      </c>
      <c r="D28" s="5">
        <f t="shared" si="0"/>
        <v>0</v>
      </c>
    </row>
    <row r="29" spans="1:4" x14ac:dyDescent="0.25">
      <c r="A29" s="2" t="s">
        <v>47</v>
      </c>
      <c r="B29" s="2" t="s">
        <v>83</v>
      </c>
      <c r="C29" s="5" t="s">
        <v>83</v>
      </c>
      <c r="D29" s="5">
        <f t="shared" si="0"/>
        <v>1</v>
      </c>
    </row>
    <row r="30" spans="1:4" x14ac:dyDescent="0.25">
      <c r="A30" s="2" t="s">
        <v>48</v>
      </c>
      <c r="B30" s="2" t="s">
        <v>83</v>
      </c>
      <c r="C30" s="5" t="s">
        <v>83</v>
      </c>
      <c r="D30" s="5">
        <f t="shared" si="0"/>
        <v>1</v>
      </c>
    </row>
    <row r="31" spans="1:4" x14ac:dyDescent="0.25">
      <c r="A31" s="2" t="s">
        <v>49</v>
      </c>
      <c r="B31" s="2" t="s">
        <v>83</v>
      </c>
      <c r="C31" s="5" t="s">
        <v>84</v>
      </c>
      <c r="D31" s="5">
        <f t="shared" si="0"/>
        <v>0</v>
      </c>
    </row>
    <row r="32" spans="1:4" x14ac:dyDescent="0.25">
      <c r="A32" s="2" t="s">
        <v>50</v>
      </c>
      <c r="B32" s="2" t="s">
        <v>83</v>
      </c>
      <c r="C32" s="5" t="s">
        <v>83</v>
      </c>
      <c r="D32" s="5">
        <f t="shared" si="0"/>
        <v>1</v>
      </c>
    </row>
    <row r="33" spans="1:4" x14ac:dyDescent="0.25">
      <c r="A33" s="2" t="s">
        <v>51</v>
      </c>
      <c r="B33" s="2" t="s">
        <v>83</v>
      </c>
      <c r="C33" s="5" t="s">
        <v>84</v>
      </c>
      <c r="D33" s="5">
        <f t="shared" si="0"/>
        <v>0</v>
      </c>
    </row>
    <row r="34" spans="1:4" x14ac:dyDescent="0.25">
      <c r="A34" s="2" t="s">
        <v>52</v>
      </c>
      <c r="B34" s="2" t="s">
        <v>83</v>
      </c>
      <c r="C34" s="5" t="s">
        <v>84</v>
      </c>
      <c r="D34" s="5">
        <f t="shared" si="0"/>
        <v>0</v>
      </c>
    </row>
    <row r="35" spans="1:4" x14ac:dyDescent="0.25">
      <c r="A35" s="2" t="s">
        <v>53</v>
      </c>
      <c r="B35" s="2" t="s">
        <v>83</v>
      </c>
      <c r="C35" s="5" t="s">
        <v>83</v>
      </c>
      <c r="D35" s="5">
        <f t="shared" si="0"/>
        <v>1</v>
      </c>
    </row>
    <row r="36" spans="1:4" x14ac:dyDescent="0.25">
      <c r="A36" s="2" t="s">
        <v>36</v>
      </c>
      <c r="B36" s="2" t="s">
        <v>83</v>
      </c>
      <c r="C36" s="5" t="s">
        <v>83</v>
      </c>
      <c r="D36" s="5">
        <f t="shared" si="0"/>
        <v>1</v>
      </c>
    </row>
    <row r="37" spans="1:4" x14ac:dyDescent="0.25">
      <c r="A37" s="2" t="s">
        <v>54</v>
      </c>
      <c r="B37" s="2" t="s">
        <v>83</v>
      </c>
      <c r="C37" s="5" t="s">
        <v>83</v>
      </c>
      <c r="D37" s="5">
        <f t="shared" si="0"/>
        <v>1</v>
      </c>
    </row>
    <row r="38" spans="1:4" x14ac:dyDescent="0.25">
      <c r="A38" s="2" t="s">
        <v>55</v>
      </c>
      <c r="B38" s="2" t="s">
        <v>83</v>
      </c>
      <c r="C38" s="5" t="s">
        <v>84</v>
      </c>
      <c r="D38" s="5">
        <f t="shared" si="0"/>
        <v>0</v>
      </c>
    </row>
    <row r="39" spans="1:4" x14ac:dyDescent="0.25">
      <c r="A39" s="2" t="s">
        <v>56</v>
      </c>
      <c r="B39" s="2" t="s">
        <v>83</v>
      </c>
      <c r="C39" s="5" t="s">
        <v>84</v>
      </c>
      <c r="D39" s="5">
        <f t="shared" si="0"/>
        <v>0</v>
      </c>
    </row>
    <row r="40" spans="1:4" x14ac:dyDescent="0.25">
      <c r="A40" s="2" t="s">
        <v>57</v>
      </c>
      <c r="B40" s="2" t="s">
        <v>83</v>
      </c>
      <c r="C40" s="5" t="s">
        <v>83</v>
      </c>
      <c r="D40" s="5">
        <f t="shared" si="0"/>
        <v>1</v>
      </c>
    </row>
    <row r="41" spans="1:4" x14ac:dyDescent="0.25">
      <c r="A41" s="2" t="s">
        <v>58</v>
      </c>
      <c r="B41" s="2" t="s">
        <v>83</v>
      </c>
      <c r="C41" s="5" t="s">
        <v>83</v>
      </c>
      <c r="D41" s="5">
        <f t="shared" si="0"/>
        <v>1</v>
      </c>
    </row>
    <row r="42" spans="1:4" x14ac:dyDescent="0.25">
      <c r="A42" s="2" t="s">
        <v>59</v>
      </c>
      <c r="B42" s="2" t="s">
        <v>83</v>
      </c>
      <c r="C42" s="5" t="s">
        <v>83</v>
      </c>
      <c r="D42" s="5">
        <f t="shared" si="0"/>
        <v>1</v>
      </c>
    </row>
    <row r="43" spans="1:4" x14ac:dyDescent="0.25">
      <c r="A43" s="2" t="s">
        <v>37</v>
      </c>
      <c r="B43" s="2" t="s">
        <v>83</v>
      </c>
      <c r="C43" s="5" t="s">
        <v>84</v>
      </c>
      <c r="D43" s="5">
        <f t="shared" si="0"/>
        <v>0</v>
      </c>
    </row>
    <row r="44" spans="1:4" x14ac:dyDescent="0.25">
      <c r="A44" s="2" t="s">
        <v>38</v>
      </c>
      <c r="B44" s="2" t="s">
        <v>83</v>
      </c>
      <c r="C44" s="5" t="s">
        <v>84</v>
      </c>
      <c r="D44" s="5">
        <f t="shared" si="0"/>
        <v>0</v>
      </c>
    </row>
    <row r="45" spans="1:4" x14ac:dyDescent="0.25">
      <c r="A45" s="2" t="s">
        <v>39</v>
      </c>
      <c r="B45" s="2" t="s">
        <v>83</v>
      </c>
      <c r="C45" s="5" t="s">
        <v>83</v>
      </c>
      <c r="D45" s="5">
        <f t="shared" si="0"/>
        <v>1</v>
      </c>
    </row>
    <row r="46" spans="1:4" x14ac:dyDescent="0.25">
      <c r="A46" s="2" t="s">
        <v>40</v>
      </c>
      <c r="B46" s="2" t="s">
        <v>83</v>
      </c>
      <c r="C46" s="5" t="s">
        <v>83</v>
      </c>
      <c r="D46" s="5">
        <f t="shared" si="0"/>
        <v>1</v>
      </c>
    </row>
    <row r="47" spans="1:4" x14ac:dyDescent="0.25">
      <c r="A47" s="2" t="s">
        <v>41</v>
      </c>
      <c r="B47" s="2" t="s">
        <v>83</v>
      </c>
      <c r="C47" s="5" t="s">
        <v>84</v>
      </c>
      <c r="D47" s="5">
        <f t="shared" si="0"/>
        <v>0</v>
      </c>
    </row>
    <row r="48" spans="1:4" x14ac:dyDescent="0.25">
      <c r="A48" s="2" t="s">
        <v>42</v>
      </c>
      <c r="B48" s="2" t="s">
        <v>83</v>
      </c>
      <c r="C48" s="5" t="s">
        <v>84</v>
      </c>
      <c r="D48" s="5">
        <f t="shared" si="0"/>
        <v>0</v>
      </c>
    </row>
    <row r="49" spans="1:4" x14ac:dyDescent="0.25">
      <c r="A49" s="2" t="s">
        <v>43</v>
      </c>
      <c r="B49" s="2" t="s">
        <v>83</v>
      </c>
      <c r="C49" s="5" t="s">
        <v>84</v>
      </c>
      <c r="D49" s="5">
        <f t="shared" si="0"/>
        <v>0</v>
      </c>
    </row>
    <row r="50" spans="1:4" x14ac:dyDescent="0.25">
      <c r="A50" s="2" t="s">
        <v>60</v>
      </c>
      <c r="B50" s="2" t="s">
        <v>82</v>
      </c>
      <c r="C50" s="5" t="s">
        <v>82</v>
      </c>
      <c r="D50" s="5">
        <f t="shared" si="0"/>
        <v>1</v>
      </c>
    </row>
    <row r="51" spans="1:4" x14ac:dyDescent="0.25">
      <c r="A51" s="2" t="s">
        <v>34</v>
      </c>
      <c r="B51" s="2" t="s">
        <v>82</v>
      </c>
      <c r="C51" s="5" t="s">
        <v>82</v>
      </c>
      <c r="D51" s="5">
        <f t="shared" si="0"/>
        <v>1</v>
      </c>
    </row>
    <row r="52" spans="1:4" x14ac:dyDescent="0.25">
      <c r="A52" s="30" t="s">
        <v>85</v>
      </c>
      <c r="B52" s="30"/>
      <c r="C52" s="30"/>
      <c r="D52" s="5">
        <f>SUM(D3:D51)</f>
        <v>33</v>
      </c>
    </row>
    <row r="53" spans="1:4" x14ac:dyDescent="0.25">
      <c r="A53" s="30" t="s">
        <v>86</v>
      </c>
      <c r="B53" s="30"/>
      <c r="C53" s="30"/>
      <c r="D53" s="13">
        <f>D52/49</f>
        <v>0.67346938775510201</v>
      </c>
    </row>
  </sheetData>
  <mergeCells count="6">
    <mergeCell ref="A1:A2"/>
    <mergeCell ref="B1:B2"/>
    <mergeCell ref="C1:C2"/>
    <mergeCell ref="D1:D2"/>
    <mergeCell ref="A52:C52"/>
    <mergeCell ref="A53:C5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3B2BC-A9A5-430F-88A2-59AC41D0275C}">
  <dimension ref="A1:M23"/>
  <sheetViews>
    <sheetView tabSelected="1" workbookViewId="0">
      <selection activeCell="I20" sqref="I20"/>
    </sheetView>
  </sheetViews>
  <sheetFormatPr defaultRowHeight="15" x14ac:dyDescent="0.25"/>
  <cols>
    <col min="1" max="1" width="16.140625" customWidth="1"/>
    <col min="2" max="2" width="15.140625" customWidth="1"/>
    <col min="4" max="4" width="10" customWidth="1"/>
    <col min="5" max="5" width="16.7109375" customWidth="1"/>
    <col min="7" max="7" width="2.5703125" customWidth="1"/>
    <col min="9" max="9" width="13.7109375" customWidth="1"/>
    <col min="10" max="13" width="13.5703125" customWidth="1"/>
  </cols>
  <sheetData>
    <row r="1" spans="1:13" x14ac:dyDescent="0.25">
      <c r="A1" s="34" t="s">
        <v>70</v>
      </c>
      <c r="B1" s="34" t="s">
        <v>71</v>
      </c>
      <c r="D1" t="s">
        <v>73</v>
      </c>
      <c r="G1" s="35"/>
      <c r="I1" s="18" t="s">
        <v>76</v>
      </c>
      <c r="J1" s="18"/>
      <c r="K1" s="18"/>
      <c r="L1" s="18"/>
      <c r="M1" s="37"/>
    </row>
    <row r="2" spans="1:13" x14ac:dyDescent="0.25">
      <c r="A2" s="8" t="s">
        <v>61</v>
      </c>
      <c r="B2" s="14">
        <v>0.42857142857142855</v>
      </c>
      <c r="D2" s="4" t="s">
        <v>4</v>
      </c>
      <c r="E2" s="3" t="s">
        <v>1</v>
      </c>
      <c r="G2" s="35"/>
      <c r="I2" s="4" t="s">
        <v>70</v>
      </c>
      <c r="J2" s="4" t="s">
        <v>4</v>
      </c>
      <c r="K2" s="4" t="s">
        <v>11</v>
      </c>
      <c r="L2" s="4" t="s">
        <v>75</v>
      </c>
      <c r="M2" s="21"/>
    </row>
    <row r="3" spans="1:13" x14ac:dyDescent="0.25">
      <c r="A3" s="8" t="s">
        <v>62</v>
      </c>
      <c r="B3" s="14">
        <v>0.65306122448979587</v>
      </c>
      <c r="D3" s="4" t="s">
        <v>11</v>
      </c>
      <c r="E3" s="3" t="s">
        <v>5</v>
      </c>
      <c r="G3" s="35"/>
      <c r="I3" s="38" t="s">
        <v>63</v>
      </c>
      <c r="J3" s="38" t="s">
        <v>1</v>
      </c>
      <c r="K3" s="38" t="s">
        <v>5</v>
      </c>
      <c r="L3" s="17">
        <v>0.81632653061224492</v>
      </c>
      <c r="M3" s="21"/>
    </row>
    <row r="4" spans="1:13" x14ac:dyDescent="0.25">
      <c r="A4" s="16" t="s">
        <v>63</v>
      </c>
      <c r="B4" s="17">
        <v>0.81632653061224492</v>
      </c>
      <c r="G4" s="35"/>
      <c r="I4" s="38" t="s">
        <v>63</v>
      </c>
      <c r="J4" s="38" t="s">
        <v>1</v>
      </c>
      <c r="K4" s="38" t="s">
        <v>8</v>
      </c>
      <c r="L4" s="20">
        <v>0.81632653061224492</v>
      </c>
      <c r="M4" s="21"/>
    </row>
    <row r="5" spans="1:13" x14ac:dyDescent="0.25">
      <c r="A5" s="8" t="s">
        <v>64</v>
      </c>
      <c r="B5" s="14">
        <v>0.53061224489795922</v>
      </c>
      <c r="G5" s="35"/>
      <c r="I5" s="2" t="s">
        <v>63</v>
      </c>
      <c r="J5" s="2" t="s">
        <v>3</v>
      </c>
      <c r="K5" s="2" t="s">
        <v>5</v>
      </c>
      <c r="L5" s="13">
        <v>0.63265306122448983</v>
      </c>
      <c r="M5" s="36"/>
    </row>
    <row r="6" spans="1:13" x14ac:dyDescent="0.25">
      <c r="A6" s="8" t="s">
        <v>65</v>
      </c>
      <c r="B6" s="14">
        <v>0.26530612244897961</v>
      </c>
      <c r="G6" s="35"/>
      <c r="I6" s="2" t="s">
        <v>63</v>
      </c>
      <c r="J6" s="2" t="s">
        <v>3</v>
      </c>
      <c r="K6" s="2" t="s">
        <v>8</v>
      </c>
      <c r="L6" s="13">
        <v>0.65306122448979587</v>
      </c>
    </row>
    <row r="7" spans="1:13" x14ac:dyDescent="0.25">
      <c r="A7" s="8" t="s">
        <v>66</v>
      </c>
      <c r="B7" s="14">
        <v>0.44897959183673469</v>
      </c>
      <c r="G7" s="35"/>
    </row>
    <row r="8" spans="1:13" x14ac:dyDescent="0.25">
      <c r="A8" s="8" t="s">
        <v>67</v>
      </c>
      <c r="B8" s="14">
        <v>0.5714285714285714</v>
      </c>
      <c r="G8" s="35"/>
      <c r="I8" s="19" t="s">
        <v>74</v>
      </c>
      <c r="J8" s="19"/>
      <c r="K8" s="19"/>
      <c r="L8" s="19"/>
    </row>
    <row r="9" spans="1:13" x14ac:dyDescent="0.25">
      <c r="A9" s="9" t="s">
        <v>68</v>
      </c>
      <c r="B9" s="15" t="s">
        <v>77</v>
      </c>
      <c r="G9" s="35"/>
      <c r="I9" s="4" t="s">
        <v>70</v>
      </c>
      <c r="J9" s="4" t="s">
        <v>4</v>
      </c>
      <c r="K9" s="4" t="s">
        <v>11</v>
      </c>
      <c r="L9" s="4" t="s">
        <v>75</v>
      </c>
    </row>
    <row r="10" spans="1:13" x14ac:dyDescent="0.25">
      <c r="A10" s="8" t="s">
        <v>69</v>
      </c>
      <c r="B10" s="14">
        <v>0.67346938775510201</v>
      </c>
      <c r="G10" s="35"/>
      <c r="I10" s="2" t="s">
        <v>63</v>
      </c>
      <c r="J10" s="2" t="s">
        <v>3</v>
      </c>
      <c r="K10" s="2" t="s">
        <v>9</v>
      </c>
      <c r="L10" s="14">
        <v>0.67346938775510201</v>
      </c>
    </row>
    <row r="11" spans="1:13" x14ac:dyDescent="0.25">
      <c r="G11" s="35"/>
    </row>
    <row r="12" spans="1:13" x14ac:dyDescent="0.25">
      <c r="A12" s="7" t="s">
        <v>4</v>
      </c>
      <c r="B12" s="7" t="s">
        <v>72</v>
      </c>
      <c r="D12" t="s">
        <v>73</v>
      </c>
      <c r="G12" s="35"/>
    </row>
    <row r="13" spans="1:13" x14ac:dyDescent="0.25">
      <c r="A13" s="8" t="s">
        <v>1</v>
      </c>
      <c r="B13" s="17">
        <v>0.42857142857142855</v>
      </c>
      <c r="D13" s="4" t="s">
        <v>70</v>
      </c>
      <c r="E13" s="8" t="s">
        <v>61</v>
      </c>
      <c r="G13" s="35"/>
    </row>
    <row r="14" spans="1:13" x14ac:dyDescent="0.25">
      <c r="A14" s="8" t="s">
        <v>2</v>
      </c>
      <c r="B14" s="14">
        <v>0.32653061224489793</v>
      </c>
      <c r="D14" s="4" t="s">
        <v>11</v>
      </c>
      <c r="E14" s="3" t="s">
        <v>5</v>
      </c>
      <c r="G14" s="35"/>
    </row>
    <row r="15" spans="1:13" x14ac:dyDescent="0.25">
      <c r="A15" s="8" t="s">
        <v>3</v>
      </c>
      <c r="B15" s="17">
        <v>0.46938775510204084</v>
      </c>
      <c r="G15" s="35"/>
    </row>
    <row r="16" spans="1:13" x14ac:dyDescent="0.25">
      <c r="G16" s="35"/>
    </row>
    <row r="17" spans="1:7" x14ac:dyDescent="0.25">
      <c r="A17" s="7" t="s">
        <v>11</v>
      </c>
      <c r="B17" s="7" t="s">
        <v>72</v>
      </c>
      <c r="D17" t="s">
        <v>73</v>
      </c>
      <c r="G17" s="35"/>
    </row>
    <row r="18" spans="1:7" x14ac:dyDescent="0.25">
      <c r="A18" s="8" t="s">
        <v>5</v>
      </c>
      <c r="B18" s="17">
        <v>0.42857142857142855</v>
      </c>
      <c r="D18" s="4" t="s">
        <v>70</v>
      </c>
      <c r="E18" s="8" t="s">
        <v>61</v>
      </c>
      <c r="G18" s="35"/>
    </row>
    <row r="19" spans="1:7" x14ac:dyDescent="0.25">
      <c r="A19" s="8" t="s">
        <v>6</v>
      </c>
      <c r="B19" s="14">
        <v>0.32653061224489793</v>
      </c>
      <c r="D19" s="4" t="s">
        <v>4</v>
      </c>
      <c r="E19" s="3" t="s">
        <v>1</v>
      </c>
      <c r="G19" s="35"/>
    </row>
    <row r="20" spans="1:7" x14ac:dyDescent="0.25">
      <c r="A20" s="9" t="s">
        <v>7</v>
      </c>
      <c r="B20" s="15" t="s">
        <v>77</v>
      </c>
      <c r="G20" s="35"/>
    </row>
    <row r="21" spans="1:7" x14ac:dyDescent="0.25">
      <c r="A21" s="8" t="s">
        <v>8</v>
      </c>
      <c r="B21" s="17">
        <v>0.42857142857142855</v>
      </c>
      <c r="G21" s="35"/>
    </row>
    <row r="22" spans="1:7" x14ac:dyDescent="0.25">
      <c r="A22" s="8" t="s">
        <v>9</v>
      </c>
      <c r="B22" s="14">
        <v>0.40816326530612246</v>
      </c>
      <c r="G22" s="35"/>
    </row>
    <row r="23" spans="1:7" x14ac:dyDescent="0.25">
      <c r="A23" s="9" t="s">
        <v>10</v>
      </c>
      <c r="B23" s="15" t="s">
        <v>77</v>
      </c>
      <c r="G23" s="35"/>
    </row>
  </sheetData>
  <mergeCells count="2">
    <mergeCell ref="I1:L1"/>
    <mergeCell ref="I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</vt:lpstr>
      <vt:lpstr>distance metric</vt:lpstr>
      <vt:lpstr>backend detector</vt:lpstr>
      <vt:lpstr>best</vt:lpstr>
      <vt:lpstr>rekomendasi paper</vt:lpstr>
      <vt:lpstr>Ringkasan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irsan riza</cp:lastModifiedBy>
  <dcterms:created xsi:type="dcterms:W3CDTF">2022-05-13T22:59:08Z</dcterms:created>
  <dcterms:modified xsi:type="dcterms:W3CDTF">2022-05-14T08:14:20Z</dcterms:modified>
</cp:coreProperties>
</file>