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74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Until MTP069 the table includes the actually implemented pointings.
</t>
        </r>
      </text>
    </comment>
    <comment ref="A314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Tahoma"/>
            <family val="2"/>
            <charset val="1"/>
          </rPr>
          <t xml:space="preserve">SP implemented so far.
</t>
        </r>
      </text>
    </comment>
    <comment ref="B72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Tahoma"/>
            <family val="2"/>
            <charset val="1"/>
          </rPr>
          <t xml:space="preserve">Solar conjunction</t>
        </r>
      </text>
    </comment>
    <comment ref="B73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Tahoma"/>
            <family val="2"/>
            <charset val="1"/>
          </rPr>
          <t xml:space="preserve">Solar Conjunction</t>
        </r>
      </text>
    </comment>
    <comment ref="B74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Tahoma"/>
            <family val="2"/>
            <charset val="1"/>
          </rPr>
          <t xml:space="preserve">Solar Conjunction
</t>
        </r>
      </text>
    </comment>
    <comment ref="B87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Tahoma"/>
            <family val="2"/>
            <charset val="1"/>
          </rPr>
          <t xml:space="preserve">Equatorial Occultations during the whole STP.</t>
        </r>
      </text>
    </comment>
    <comment ref="B111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Calibri"/>
            <family val="2"/>
            <charset val="1"/>
          </rPr>
          <t xml:space="preserve">Equatorial Occultations during the whole STP.</t>
        </r>
      </text>
    </comment>
    <comment ref="B128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Calibri"/>
            <family val="2"/>
            <charset val="1"/>
          </rPr>
          <t xml:space="preserve">Equatorial Occultations during the whole STP.
</t>
        </r>
      </text>
    </comment>
    <comment ref="B166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Calibri"/>
            <family val="2"/>
            <charset val="1"/>
          </rPr>
          <t xml:space="preserve">Equatorial Occultations during the whole STP.</t>
        </r>
      </text>
    </comment>
    <comment ref="B168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Calibri"/>
            <family val="2"/>
            <charset val="1"/>
          </rPr>
          <t xml:space="preserve">Equatorial Occultations during the whole STP.
</t>
        </r>
      </text>
    </comment>
    <comment ref="B176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STP starting with OCM for inclination change.</t>
        </r>
      </text>
    </comment>
    <comment ref="B177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STP starting with OCM for inclination change.</t>
        </r>
      </text>
    </comment>
    <comment ref="B178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STP starting with OCM for inclination change.</t>
        </r>
      </text>
    </comment>
    <comment ref="B182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Solar Conjunction
 </t>
        </r>
      </text>
    </comment>
    <comment ref="B183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Solar Conjunction</t>
        </r>
      </text>
    </comment>
    <comment ref="B184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No special pointings after solar conjunction.</t>
        </r>
      </text>
    </comment>
    <comment ref="B185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Equatorial occultations during the whole STP.</t>
        </r>
      </text>
    </comment>
    <comment ref="B225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Equatorial occultations during the whole STP.</t>
        </r>
      </text>
    </comment>
    <comment ref="B227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Equatorial occultations during the whole STP.</t>
        </r>
      </text>
    </comment>
    <comment ref="B270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Equatorial occultations during the whole STP.</t>
        </r>
      </text>
    </comment>
    <comment ref="B287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Equatorial occultations during the whole STP.</t>
        </r>
      </text>
    </comment>
    <comment ref="B292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Solar Conjunction.</t>
        </r>
      </text>
    </comment>
    <comment ref="B293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Solar Conjunction.</t>
        </r>
      </text>
    </comment>
    <comment ref="B294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no special pointings (after solar conjunction)</t>
        </r>
      </text>
    </comment>
    <comment ref="B295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no special pointings (after solar conjunction)
</t>
        </r>
      </text>
    </comment>
    <comment ref="B310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Equatorial occultations during the whole STP.</t>
        </r>
      </text>
    </comment>
    <comment ref="E254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Linescans cannot be implemented since beta&lt;45deg during the whole period.</t>
        </r>
      </text>
    </comment>
    <comment ref="E282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No periods with beta&gt;45deg available for (Sun) calibration pointings with STR blinding avoidance.</t>
        </r>
      </text>
    </comment>
    <comment ref="E306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No periods with beta&gt;45deg available for (Sun) calibration pointings with STR blinding avoidance.
</t>
        </r>
      </text>
    </comment>
    <comment ref="E314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No periods with beta&gt;45deg available for (Sun) calibration pointings with STR blinding avoidance.
</t>
        </r>
      </text>
    </comment>
    <comment ref="E322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(Almost) no periods with beta&gt;45deg available for (Sun) calibration pointings with STR blinding avoidance.
</t>
        </r>
      </text>
    </comment>
    <comment ref="F342" authorId="0">
      <text>
        <r>
          <rPr>
            <sz val="12"/>
            <color rgb="FF000000"/>
            <rFont val="Calibri"/>
            <family val="2"/>
            <charset val="1"/>
          </rPr>
          <t xml:space="preserve">Lucie Riu:
</t>
        </r>
        <r>
          <rPr>
            <sz val="10"/>
            <color rgb="FF000000"/>
            <rFont val="Tahoma"/>
            <family val="2"/>
            <charset val="1"/>
          </rPr>
          <t xml:space="preserve">CaSSIS limb during equatorial occultation
</t>
        </r>
      </text>
    </comment>
    <comment ref="G246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NOMAD: Deimos linescan is a test, TBC if we'll continue using it.</t>
        </r>
      </text>
    </comment>
    <comment ref="G250" authorId="0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NOMAD: Applicable from MTP063 onward when we have 2 UVIS-led moon pointings:
However, if there are no Deimos opportunities with a phase angle &lt; 40 degrees (let’s say for at least ¾ of the pointing duration) then switch the Deimos observation to Phobos observation (linescan, with a 90 degree rotation in the boresight w.r.t. other linescan)
</t>
        </r>
      </text>
    </comment>
  </commentList>
</comments>
</file>

<file path=xl/sharedStrings.xml><?xml version="1.0" encoding="utf-8"?>
<sst xmlns="http://schemas.openxmlformats.org/spreadsheetml/2006/main" count="537" uniqueCount="176">
  <si>
    <t xml:space="preserve">MTP</t>
  </si>
  <si>
    <t xml:space="preserve">STP</t>
  </si>
  <si>
    <t xml:space="preserve">Beta</t>
  </si>
  <si>
    <t xml:space="preserve">N of Sp. P.</t>
  </si>
  <si>
    <t xml:space="preserve">Cal. Pointing Requests</t>
  </si>
  <si>
    <t xml:space="preserve">Limb Pointing Requests</t>
  </si>
  <si>
    <t xml:space="preserve">Phobos/Deimos Requests</t>
  </si>
  <si>
    <t xml:space="preserve">Other Pointing Requests</t>
  </si>
  <si>
    <t xml:space="preserve">low</t>
  </si>
  <si>
    <t xml:space="preserve">1 ACS TIRVIM Boresight                       1 ACS LINESCAN                                    1 NOMAD SO LINESCAN                         1 NOMAD UVIS LINESCAN</t>
  </si>
  <si>
    <t xml:space="preserve">medium</t>
  </si>
  <si>
    <t xml:space="preserve">high</t>
  </si>
  <si>
    <t xml:space="preserve">1 ACS TIRVIM Boresight                                                        1 NOMAD SO LINESCAN                         </t>
  </si>
  <si>
    <t xml:space="preserve">1 ACS TIRVIM Boresight                       1 ACS LINESCAN                                    1 NOMAD FREQSCAN                         1 NOMAD UVIS LINESCAN</t>
  </si>
  <si>
    <t xml:space="preserve">1 ACS LINESCAN                                    1 NOMAD FREQSCAN                         </t>
  </si>
  <si>
    <t xml:space="preserve">2 NOMAD UVIS LINESCAN </t>
  </si>
  <si>
    <t xml:space="preserve">1 ACS TIRVIM Boresight                              3 NOMAD FREQSCAN</t>
  </si>
  <si>
    <t xml:space="preserve">4 NOMAD FREQSCAN</t>
  </si>
  <si>
    <t xml:space="preserve">2 NOMAD UVIS LINESCAN                2 NOMAD FREQSCAN</t>
  </si>
  <si>
    <t xml:space="preserve">1 ACS LINESCAN                                      1 NOMAD FREQSCAN                                            2 NOMAD UVIS LINESCAN</t>
  </si>
  <si>
    <t xml:space="preserve">1 ACS LINESCAN                                   3 NOMAD FREQSCAN                                            </t>
  </si>
  <si>
    <t xml:space="preserve">2 ACS LINESCAN                                   2 NOMAD FREQSCAN                                            </t>
  </si>
  <si>
    <t xml:space="preserve">4 UVIS limb pointings</t>
  </si>
  <si>
    <t xml:space="preserve">1 ACS LINESCAN                                   2 NOMAD FREQSCAN                                              1 NOMAD UVIS LINESCAN</t>
  </si>
  <si>
    <t xml:space="preserve">2 ACS LINESCAN                                   1 NOMAD NO FREQSCAN                   1 NOMAD NO UVIS LINESCAN</t>
  </si>
  <si>
    <t xml:space="preserve">2 ACS LINESCAN                                   2 NOMAD FREQSCAN                   </t>
  </si>
  <si>
    <t xml:space="preserve">4 NOMAD inertial limb (sunward)</t>
  </si>
  <si>
    <t xml:space="preserve">2 NOMAD FREQSCAN</t>
  </si>
  <si>
    <t xml:space="preserve">2 NOMAD inertial limb (anti-sunward)</t>
  </si>
  <si>
    <t xml:space="preserve">3 NOMAD  FREQSCAN                   </t>
  </si>
  <si>
    <t xml:space="preserve">3 NOMAD inertial limb (sunward)</t>
  </si>
  <si>
    <t xml:space="preserve">2 ACS LINESCAN                                   2 NOMAD SO LINESCAN                </t>
  </si>
  <si>
    <t xml:space="preserve">4 NOMAD inertial limb (anti-sunward)</t>
  </si>
  <si>
    <t xml:space="preserve">1 ACS LINESCAN                                   2 NOMAD FREQSCAN                          1 CaSSIS Jupiter Scan                </t>
  </si>
  <si>
    <t xml:space="preserve">2 ACS LINESCAN                                   1 NOMAD FREQSCAN                   </t>
  </si>
  <si>
    <t xml:space="preserve">2 ACS LINESCAN                                      2 NOMAD LINESCAN</t>
  </si>
  <si>
    <t xml:space="preserve">3 NOMAD day-side limb                   1 NOMAD night-side limb</t>
  </si>
  <si>
    <t xml:space="preserve">1 ACS SUNSTARE                                                        1 ACS LINESCAN                                      1 NOMAD FREQSCAN</t>
  </si>
  <si>
    <t xml:space="preserve">3 NOMAD day-side inertial limb                        1 NOMAD night-side inertial limb</t>
  </si>
  <si>
    <t xml:space="preserve">1 ACS SUNSTARE                                                        1 ACS LINESCAN                                      2 NOMAD FREQSCAN</t>
  </si>
  <si>
    <t xml:space="preserve">1 ACS LINESCAN                                   2 NOMAD FREQSCAN                   </t>
  </si>
  <si>
    <t xml:space="preserve">2 NOMAD day-side inertial limb                        1 NOMAD night-side inertial limb</t>
  </si>
  <si>
    <t xml:space="preserve">2 ACS SUNSTARE                                                                                              2 NOMAD FREQSCAN</t>
  </si>
  <si>
    <t xml:space="preserve">2 NOMAD day-side limb                    2 NOMAD night-side limb</t>
  </si>
  <si>
    <t xml:space="preserve">1 ACS SUNSTARE                                                        1 ACS MIR LINESCAN                                      2 NOMAD UVIS LINESCAN</t>
  </si>
  <si>
    <t xml:space="preserve">4 NOMAD day-side limb </t>
  </si>
  <si>
    <t xml:space="preserve">1 ACS SUNSTARE                                                        1 ACS LINESCAN                                      2 NOMAD UVIS LINESCAN</t>
  </si>
  <si>
    <t xml:space="preserve">2 NOMAD day-side inertial limb                       2 NOMAD night-side inertial limb</t>
  </si>
  <si>
    <t xml:space="preserve">2 ACS SUNSTARE                                                                                              1 NOMAD FREQSCAN</t>
  </si>
  <si>
    <t xml:space="preserve">3 NOMAD day-side inertial limb                     </t>
  </si>
  <si>
    <t xml:space="preserve">2 NOMAD day-side limb                   2 NOMAD night-side limb</t>
  </si>
  <si>
    <t xml:space="preserve">2 ACS SUNSTARE                                                        1 NOMAD SO LINESCAN                                      1 NOMAD FREQSCAN</t>
  </si>
  <si>
    <t xml:space="preserve">1 ACS LINESCAN                                                  2 CaSSIS Stellar Cal.                                      1 NOMAD SO LINESCAN</t>
  </si>
  <si>
    <t xml:space="preserve">8 NOMAD day-side limb </t>
  </si>
  <si>
    <t xml:space="preserve">6 NOMAD day-side limb                   2 NOMAD night-side limb</t>
  </si>
  <si>
    <t xml:space="preserve">3 NOMAD day-side inertial limb                       5 NOMAD day-side limb track</t>
  </si>
  <si>
    <t xml:space="preserve">2 NOMAD day-side inertial limb                        4 NOMAD night-side limb track                            2 NOMAD day-side limb track </t>
  </si>
  <si>
    <t xml:space="preserve">1 ACS SUNSTARE                                                1 CaSSIS Stellar Cal.                                      1 NOMAD UVIS LINESCAN</t>
  </si>
  <si>
    <t xml:space="preserve">3 NOMAD day-side inertial limb                        6 NOMAD night-side limb track                            </t>
  </si>
  <si>
    <t xml:space="preserve">1 ACS LINESCAN</t>
  </si>
  <si>
    <t xml:space="preserve">5 NOMAD day-side limb track </t>
  </si>
  <si>
    <t xml:space="preserve">2 ACS SUNSTARE
2 NOMAD FREQSCAN</t>
  </si>
  <si>
    <t xml:space="preserve">2 day-side inertial
2 day-side limb track
4 night-side limb track</t>
  </si>
  <si>
    <t xml:space="preserve">high
occ-free period</t>
  </si>
  <si>
    <t xml:space="preserve">2 CaSSIS Stellar Cal.
2 NOMAD SO LINESCAN</t>
  </si>
  <si>
    <t xml:space="preserve">4 day-side inertial
4 day-side limb track</t>
  </si>
  <si>
    <t xml:space="preserve">3 ACS SUNSTARE
1 NOMAD FREQSCAN</t>
  </si>
  <si>
    <t xml:space="preserve">2 day-side inertial
4 night-side limb track</t>
  </si>
  <si>
    <t xml:space="preserve">1 Phobos tracking (UVIS)           1 Phobos tracking (-Y)</t>
  </si>
  <si>
    <t xml:space="preserve">5 night-side inertial</t>
  </si>
  <si>
    <t xml:space="preserve">1 Phobos tracking (UVIS)           1 Phobos tracking (-Y)         1 Phobos tracking (LNO)</t>
  </si>
  <si>
    <t xml:space="preserve">1 CaSSIS Stellar Cal. (α Lyrae)
1 ACS LINESCAN
2 NOMAD UVIS LINESCAN</t>
  </si>
  <si>
    <t xml:space="preserve">2 day-side inertial
3 day-side limb track</t>
  </si>
  <si>
    <t xml:space="preserve">2 ACS SUNSTARE
4 NOMAD FREQSCAN</t>
  </si>
  <si>
    <t xml:space="preserve">2 day-side inertial
3 night-side inertial
3 night-side limb track</t>
  </si>
  <si>
    <t xml:space="preserve">1 Deimos tracking (UVIS)           1 Deimos tracking (LNO)</t>
  </si>
  <si>
    <t xml:space="preserve">1 ACS LINESCAN
2 NOMAD FREQSCAN
2 NOMAD SO LINESCAN
1 CaSSIS Stellar Cal.</t>
  </si>
  <si>
    <t xml:space="preserve">2 day-side inertial
6 night-side limb track</t>
  </si>
  <si>
    <t xml:space="preserve">2 ACS LINESCAN
2 NOMAD FREQSCAN
2 NOMAD UVIS LINESCAN</t>
  </si>
  <si>
    <t xml:space="preserve">1 Phobos tracking (UVIS)                    1 Phobos tracking (LNO)</t>
  </si>
  <si>
    <t xml:space="preserve">1 CaSSIS Jupiter Cal.
1 ACS LINESCAN
4 NOMAD FREQSCAN</t>
  </si>
  <si>
    <t xml:space="preserve">1 day-side inertial
2 night-side limb track</t>
  </si>
  <si>
    <t xml:space="preserve">4 Phobos tracking (LNO)</t>
  </si>
  <si>
    <t xml:space="preserve">1 ACS LINESCAN
3 NOMAD FREQSCAN</t>
  </si>
  <si>
    <t xml:space="preserve">2 day-side inertial
2 night-side limb track</t>
  </si>
  <si>
    <t xml:space="preserve">6 Phobos tracking (UVIS)</t>
  </si>
  <si>
    <t xml:space="preserve">2 ACS LINESCAN
3 NOMAD FREQSCAN</t>
  </si>
  <si>
    <t xml:space="preserve">2 day-side inertial
3 night-side limb track</t>
  </si>
  <si>
    <t xml:space="preserve">2 ACS LINESCAN
1 CASSIS Jupiter Cal.
3 NOMAD FREQSCAN</t>
  </si>
  <si>
    <t xml:space="preserve">6 Deimos tracking (UVIS)</t>
  </si>
  <si>
    <r>
      <rPr>
        <sz val="12"/>
        <color rgb="FF000000"/>
        <rFont val="Calibri (Body)"/>
        <family val="0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 NOMAD FREQSCAN</t>
    </r>
  </si>
  <si>
    <r>
      <rPr>
        <sz val="12"/>
        <color rgb="FF000000"/>
        <rFont val="Calibri (Body)"/>
        <family val="0"/>
        <charset val="1"/>
      </rPr>
      <t xml:space="preserve">5</t>
    </r>
    <r>
      <rPr>
        <sz val="12"/>
        <color rgb="FF000000"/>
        <rFont val="Calibri"/>
        <family val="2"/>
        <charset val="1"/>
      </rPr>
      <t xml:space="preserve"> Phobos tracking (LNO)</t>
    </r>
  </si>
  <si>
    <r>
      <rPr>
        <sz val="12"/>
        <color rgb="FF000000"/>
        <rFont val="Calibri (Body)"/>
        <family val="0"/>
        <charset val="1"/>
      </rPr>
      <t xml:space="preserve">2 ACS LINESCAN
</t>
    </r>
    <r>
      <rPr>
        <sz val="12"/>
        <color rgb="FF000000"/>
        <rFont val="Calibri"/>
        <family val="2"/>
        <charset val="1"/>
      </rPr>
      <t xml:space="preserve">2 NOMAD FREQSCAN</t>
    </r>
  </si>
  <si>
    <t xml:space="preserve">2 NOMAD day-side inertial
1 NOMAD night-side limb track</t>
  </si>
  <si>
    <r>
      <rPr>
        <sz val="12"/>
        <color rgb="FF000000"/>
        <rFont val="Calibri (Body)"/>
        <family val="0"/>
        <charset val="1"/>
      </rPr>
      <t xml:space="preserve">1 Phobos inertial CaSSIS
4</t>
    </r>
    <r>
      <rPr>
        <sz val="12"/>
        <color rgb="FF000000"/>
        <rFont val="Calibri"/>
        <family val="2"/>
        <charset val="1"/>
      </rPr>
      <t xml:space="preserve"> Phobos tracking (LNO)</t>
    </r>
  </si>
  <si>
    <t xml:space="preserve">2 ACS LINESCAN
1 NOMAD FREQSCAN
2 NOMAD UVIS LINESCAN</t>
  </si>
  <si>
    <t xml:space="preserve">2 NOMAD day-side inertial
2 NOMAD night-side limb track</t>
  </si>
  <si>
    <r>
      <rPr>
        <sz val="12"/>
        <color rgb="FF000000"/>
        <rFont val="Calibri (Body)"/>
        <family val="0"/>
        <charset val="1"/>
      </rPr>
      <t xml:space="preserve">1 Deimos inertial CaSSIS
</t>
    </r>
    <r>
      <rPr>
        <sz val="12"/>
        <color rgb="FF000000"/>
        <rFont val="Calibri"/>
        <family val="2"/>
        <charset val="1"/>
      </rPr>
      <t xml:space="preserve">3 Phobos tracking (LNO)
2 Phobos tracking (UVIS)
1 Deimos tracking (UVIS)</t>
    </r>
  </si>
  <si>
    <t xml:space="preserve">2 ACS LINESCAN
1 CaSSIS Jupiter Calibration
3 NOMAD FREQSCAN</t>
  </si>
  <si>
    <r>
      <rPr>
        <sz val="12"/>
        <color rgb="FF000000"/>
        <rFont val="Calibri (Body)"/>
        <family val="0"/>
        <charset val="1"/>
      </rPr>
      <t xml:space="preserve">1 CaSSIS night-side limb
</t>
    </r>
    <r>
      <rPr>
        <sz val="12"/>
        <color rgb="FF000000"/>
        <rFont val="Calibri"/>
        <family val="2"/>
        <charset val="1"/>
      </rPr>
      <t xml:space="preserve">2 NOMAD day-side inertial
2 NOMAD night-side limb track</t>
    </r>
  </si>
  <si>
    <t xml:space="preserve">3 Phobos tracking (LNO)
1 Phobos tracking (UVIS)
1 Deimos tracking (UVIS)</t>
  </si>
  <si>
    <t xml:space="preserve">2 ACS LINESCAN
2 NOMAD FREQSCAN</t>
  </si>
  <si>
    <r>
      <rPr>
        <sz val="12"/>
        <color rgb="FF000000"/>
        <rFont val="Calibri (Body)"/>
        <family val="0"/>
        <charset val="1"/>
      </rPr>
      <t xml:space="preserve">1 CaSSIS day-side limb
</t>
    </r>
    <r>
      <rPr>
        <sz val="12"/>
        <color rgb="FF000000"/>
        <rFont val="Calibri"/>
        <family val="2"/>
        <charset val="1"/>
      </rPr>
      <t xml:space="preserve">2 NOMAD day-side inertial
2 NOMAD night-side limb track</t>
    </r>
  </si>
  <si>
    <t xml:space="preserve">2 Phobos tracking (LNO)
1 Phobos linescan (UVIS)
1 Phobos linescan (LNO)</t>
  </si>
  <si>
    <t xml:space="preserve">2 ACS LINESCAN
1 CaSSIS Stellar Calibration
2 NOMAD FREQSCAN</t>
  </si>
  <si>
    <r>
      <rPr>
        <sz val="11"/>
        <color rgb="FF000000"/>
        <rFont val="Calibri"/>
        <family val="2"/>
        <charset val="1"/>
      </rPr>
      <t xml:space="preserve">3 Phobos tracking (LNO)
1 Phobos tracking (UVIS)
</t>
    </r>
    <r>
      <rPr>
        <sz val="11"/>
        <color rgb="FF000000"/>
        <rFont val="Calibri (Body)"/>
        <family val="0"/>
        <charset val="1"/>
      </rPr>
      <t xml:space="preserve">1 Phobos linescan (UVIS)
1 Phobos linescan (LNO)</t>
    </r>
  </si>
  <si>
    <t xml:space="preserve">1 CaSSIS Mars Express</t>
  </si>
  <si>
    <t xml:space="preserve">1 NOMAD FREQSCAN
2 NOMAD UVIS LINESCAN</t>
  </si>
  <si>
    <r>
      <rPr>
        <sz val="9"/>
        <color rgb="FF000000"/>
        <rFont val="Calibri (Body)"/>
        <family val="0"/>
        <charset val="1"/>
      </rPr>
      <t xml:space="preserve">1 CaSSIS Phobos Occultation
</t>
    </r>
    <r>
      <rPr>
        <sz val="9"/>
        <color rgb="FF000000"/>
        <rFont val="Calibri"/>
        <family val="2"/>
        <charset val="1"/>
      </rPr>
      <t xml:space="preserve">2 Phobos tracking (LNO)
2 Phobos linescan (LNO)
1 Phobos linescan (UVIS)
1 Deimos linescan (UVIS)</t>
    </r>
  </si>
  <si>
    <t xml:space="preserve">1 Electra Earth</t>
  </si>
  <si>
    <t xml:space="preserve">2 ACS LINESCAN</t>
  </si>
  <si>
    <t xml:space="preserve">2 NOMAD day-side inertial
1 NOMAD night-side inertial
1 NOMAD night-side limb track</t>
  </si>
  <si>
    <t xml:space="preserve">1 CaSSIS Deimos inertial
1 CaSSIS Deimos occultation
2 Phobos tracking (LNO)
2 Phobos linescan (UVIS)</t>
  </si>
  <si>
    <t xml:space="preserve">3 Electra Earth</t>
  </si>
  <si>
    <t xml:space="preserve">3 NOMAD FREQSCAN</t>
  </si>
  <si>
    <t xml:space="preserve">1 CaSSIS day-side limb
2 NOMAD night-side inertial
2 NOMAD day-side inertial
1 NOMAD night-side tracking</t>
  </si>
  <si>
    <t xml:space="preserve">2 Phobos tracking (LNO)
1 Phobos linescan (LNO)
1 Phobos tracking (UVIS)
1 Deimos tracking (UVIS)</t>
  </si>
  <si>
    <t xml:space="preserve">1 CaSSIS terminator limb
2 NOMAD day-side inertial
2 NOMAD night-side inertial</t>
  </si>
  <si>
    <t xml:space="preserve">1 CaSSIS Phobos inertial
3 Phobos tracking (LNO)
1 Phobos tracking (UVIS)
1 Deimos tracking (UVIS)</t>
  </si>
  <si>
    <t xml:space="preserve">2 NOMAD day-side inertial
2 NOMAD night-side inertial
1 NOMAD night-side tracking</t>
  </si>
  <si>
    <t xml:space="preserve">1 CaSSIS Phobos inertial
3 Phobos tracking (LNO)
1 Phobos linescan (UVIS)
1 Deimos tracking (UVIS)</t>
  </si>
  <si>
    <t xml:space="preserve">1 ACS LINESCAN
1 NOMAD FREQSCAN</t>
  </si>
  <si>
    <t xml:space="preserve">1 NOMAD day-side inertial
3 NOMAD night-side tracking</t>
  </si>
  <si>
    <t xml:space="preserve">1 CaSSIS Phobos inertial
2 Phobos linescan (UVIS)</t>
  </si>
  <si>
    <t xml:space="preserve">1 NOMAD day-side inertial
6 NOMAD night-side tracking</t>
  </si>
  <si>
    <t xml:space="preserve">1 CaSSIS Phobos inertial
2 Phobos tracking (LNO)
2 Phobos linescan (UVIS)</t>
  </si>
  <si>
    <t xml:space="preserve">2 ACS LINESCAN
1 CaSSIS Star Field Calibration</t>
  </si>
  <si>
    <t xml:space="preserve">1 NOMAD day-side inertial
8 NOMAD night-side tracking</t>
  </si>
  <si>
    <t xml:space="preserve">1 CaSSIS Phobos inertial
2 Phobos tracking (LNO)
1 Phobos tracking (UVIS)</t>
  </si>
  <si>
    <r>
      <rPr>
        <sz val="12"/>
        <color rgb="FF000000"/>
        <rFont val="Calibri (Body)"/>
        <family val="0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 ACS LINESCAN
2 CaSSIS Star Field Calibrations</t>
    </r>
  </si>
  <si>
    <t xml:space="preserve">1 NOMAD day-side inertial
3 NOMAD night-side inertial
4 NOMAD night-side tracking</t>
  </si>
  <si>
    <t xml:space="preserve">2 Phobos tracking (LNO)
2 Phobos tracking (UVIS)</t>
  </si>
  <si>
    <t xml:space="preserve">1 NOMAD day-side inertial
3 NOMAD night-side inertial
5 NOMAD night-side tracking</t>
  </si>
  <si>
    <t xml:space="preserve">1 CaSSIS Phobos inertial
1 Phobos tracking (LNO)
1 Phobos tracking (UVIS)</t>
  </si>
  <si>
    <t xml:space="preserve">1 NOMAD day-side inertial
1 NOMAD night-side inertial
4 NOMAD night-side tracking</t>
  </si>
  <si>
    <t xml:space="preserve">1 NOMAD day-side inertial
2 NOMAD night-side inertial
1 NOMAD night-side tracking</t>
  </si>
  <si>
    <t xml:space="preserve">1 CaSSIS Deimos inertial
3 Deimos tracking (UVIS)</t>
  </si>
  <si>
    <t xml:space="preserve">1 NOMAD night-side inertial
1 NOMAD night-side tracking</t>
  </si>
  <si>
    <t xml:space="preserve">1 CaSSIS Phobos inertial
2 Phobos tracking (LNO)
1 Deimos tracking (UVIS)</t>
  </si>
  <si>
    <t xml:space="preserve">1 NOMAD day-side inertial
3 NOMAD night-side inertial</t>
  </si>
  <si>
    <t xml:space="preserve">1 CaSSIS Phobos inertial
4 Phobos tracking (LNO)
2 Phobos tracking (UVIS)
2 Deimos tracking (UVIS)</t>
  </si>
  <si>
    <t xml:space="preserve">2 ACS LINESCAN
3 NOMAD FREQSCAN
1 CaSSIS Stellar Calibration</t>
  </si>
  <si>
    <t xml:space="preserve">1 CASSIS limb
3 NOMAD limb</t>
  </si>
  <si>
    <t xml:space="preserve">3 Phobos tracking (LNO)    3 Phobos tracking (UVIS)</t>
  </si>
  <si>
    <t xml:space="preserve">1 CASSIS night-side limb
1 NOMAD night-side inertial           1 NOMAD day-side inertial              2 NOMAD night-side tracking </t>
  </si>
  <si>
    <t xml:space="preserve">7 Phobos tracking (LNO)
8 Phobos/Deimos tracking (UVIS)</t>
  </si>
  <si>
    <t xml:space="preserve">2 ACS LINESCAN                                                      2 NOMAD UVIS LINESCAN</t>
  </si>
  <si>
    <t xml:space="preserve">1 CASSIS night-side limb
2 NOMAD night-side inertial           1 NOMAD day-side inertial              5 NOMAD night-side tracking </t>
  </si>
  <si>
    <t xml:space="preserve">1 Phobos tracking (LNO)
1 Phobos tracking (UVIS)</t>
  </si>
  <si>
    <t xml:space="preserve">2 NOMAD night-side inertial           1 NOMAD day-side inertial              3 NOMAD night-side tracking </t>
  </si>
  <si>
    <r>
      <rPr>
        <sz val="12"/>
        <color rgb="FF000000"/>
        <rFont val="Calibri (Body)"/>
        <family val="0"/>
        <charset val="1"/>
      </rPr>
      <t xml:space="preserve">1 CASSIS Moon occ.
</t>
    </r>
    <r>
      <rPr>
        <sz val="12"/>
        <color rgb="FF000000"/>
        <rFont val="Calibri"/>
        <family val="2"/>
        <charset val="1"/>
      </rPr>
      <t xml:space="preserve">4 Phobos tracking (UVIS)
1 Deimos tracking (UVIS)   4 Phobos tracking (LNO)</t>
    </r>
  </si>
  <si>
    <t xml:space="preserve">4?</t>
  </si>
  <si>
    <t xml:space="preserve">2 ACS LINESCAN
3 NOMAD FREQSCAN
1 CaSSIS Calibration</t>
  </si>
  <si>
    <r>
      <rPr>
        <sz val="12"/>
        <color rgb="FF000000"/>
        <rFont val="Calibri (Body)"/>
        <family val="0"/>
        <charset val="1"/>
      </rPr>
      <t xml:space="preserve">1 CASSIS limb
</t>
    </r>
    <r>
      <rPr>
        <sz val="12"/>
        <color rgb="FF000000"/>
        <rFont val="Calibri"/>
        <family val="2"/>
        <charset val="1"/>
      </rPr>
      <t xml:space="preserve">7 NOMAD limb</t>
    </r>
  </si>
  <si>
    <t xml:space="preserve">2 Phobos tracking (LNO)
2 Phobos/Deimos tracking (UVIS)</t>
  </si>
  <si>
    <t xml:space="preserve">8 NOMAD limb</t>
  </si>
  <si>
    <r>
      <rPr>
        <sz val="12"/>
        <color rgb="FF000000"/>
        <rFont val="Calibri (Body)"/>
        <family val="0"/>
        <charset val="1"/>
      </rPr>
      <t xml:space="preserve">CASSIS Moon occ.
</t>
    </r>
    <r>
      <rPr>
        <sz val="12"/>
        <color rgb="FF000000"/>
        <rFont val="Calibri"/>
        <family val="2"/>
        <charset val="1"/>
      </rPr>
      <t xml:space="preserve">4 Phobos tracking (LNO)
6 Phobos/Deimos tracking (UVIS)</t>
    </r>
  </si>
  <si>
    <t xml:space="preserve">2?</t>
  </si>
  <si>
    <t xml:space="preserve">2 ACS LINESCAN
0-1 NOMAD FREQSCAN</t>
  </si>
  <si>
    <t xml:space="preserve">2 NOMAD limb</t>
  </si>
  <si>
    <r>
      <rPr>
        <sz val="12"/>
        <color rgb="FF000000"/>
        <rFont val="Calibri (Body)"/>
        <family val="0"/>
        <charset val="1"/>
      </rPr>
      <t xml:space="preserve">CASSIS Moon occ.
</t>
    </r>
    <r>
      <rPr>
        <sz val="12"/>
        <color rgb="FF000000"/>
        <rFont val="Calibri"/>
        <family val="2"/>
        <charset val="1"/>
      </rPr>
      <t xml:space="preserve">1 Phobos tracking (LNO)
1 Phobos/Deimos tracking (UVIS)</t>
    </r>
  </si>
  <si>
    <t xml:space="preserve">3?</t>
  </si>
  <si>
    <t xml:space="preserve">CASSIS Moon occ.</t>
  </si>
  <si>
    <t xml:space="preserve">2 ACS LINESCAN
1 CaSSIS Stellar Calibration   </t>
  </si>
  <si>
    <t xml:space="preserve">1 CASSIS limb
</t>
  </si>
  <si>
    <t xml:space="preserve">high (occ. free)</t>
  </si>
  <si>
    <t xml:space="preserve">2 ACS LINESCAN
</t>
  </si>
  <si>
    <t xml:space="preserve">0?</t>
  </si>
  <si>
    <t xml:space="preserve">NOMAD</t>
  </si>
  <si>
    <t xml:space="preserve">ACS</t>
  </si>
  <si>
    <t xml:space="preserve">CaSSIS</t>
  </si>
  <si>
    <t xml:space="preserve">ELECTRA</t>
  </si>
  <si>
    <t xml:space="preserve">Total</t>
  </si>
  <si>
    <t xml:space="preserve">all</t>
  </si>
  <si>
    <t xml:space="preserve">from MTP036</t>
  </si>
  <si>
    <t xml:space="preserve">from MTP057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</si>
</sst>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(Body)"/>
      <family val="0"/>
      <charset val="1"/>
    </font>
    <font>
      <sz val="12"/>
      <color rgb="FF000000"/>
      <name val="Calibri (Body)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 (Body)"/>
      <family val="0"/>
      <charset val="1"/>
    </font>
    <font>
      <sz val="9"/>
      <color rgb="FF000000"/>
      <name val="Calibri (Body)"/>
      <family val="0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BFBFBF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E3203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E3203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E320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3"/>
  <sheetViews>
    <sheetView showFormulas="false" showGridLines="true" showRowColHeaders="true" showZeros="true" rightToLeft="false" tabSelected="true" showOutlineSymbols="true" defaultGridColor="true" view="normal" topLeftCell="A319" colorId="64" zoomScale="100" zoomScaleNormal="100" zoomScalePageLayoutView="100" workbookViewId="0">
      <selection pane="topLeft" activeCell="A322" activeCellId="0" sqref="A322"/>
    </sheetView>
  </sheetViews>
  <sheetFormatPr defaultColWidth="10.6171875" defaultRowHeight="15.75" zeroHeight="false" outlineLevelRow="0" outlineLevelCol="0"/>
  <cols>
    <col collapsed="false" customWidth="true" hidden="false" outlineLevel="0" max="2" min="1" style="1" width="10.84"/>
    <col collapsed="false" customWidth="true" hidden="false" outlineLevel="0" max="3" min="3" style="2" width="13.5"/>
    <col collapsed="false" customWidth="true" hidden="false" outlineLevel="0" max="5" min="5" style="0" width="29.16"/>
    <col collapsed="false" customWidth="true" hidden="false" outlineLevel="0" max="6" min="6" style="0" width="28.34"/>
    <col collapsed="false" customWidth="true" hidden="false" outlineLevel="0" max="7" min="7" style="0" width="22.34"/>
    <col collapsed="false" customWidth="true" hidden="false" outlineLevel="0" max="8" min="8" style="0" width="21.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.75" hidden="false" customHeight="true" outlineLevel="0" collapsed="false">
      <c r="A2" s="4" t="n">
        <v>1</v>
      </c>
      <c r="B2" s="1" t="n">
        <v>1</v>
      </c>
      <c r="C2" s="2" t="s">
        <v>8</v>
      </c>
      <c r="D2" s="2" t="n">
        <v>1</v>
      </c>
      <c r="E2" s="5" t="s">
        <v>9</v>
      </c>
      <c r="F2" s="3"/>
      <c r="G2" s="3"/>
      <c r="H2" s="3"/>
    </row>
    <row r="3" customFormat="false" ht="15.75" hidden="false" customHeight="false" outlineLevel="0" collapsed="false">
      <c r="A3" s="4"/>
      <c r="B3" s="1" t="n">
        <v>2</v>
      </c>
      <c r="C3" s="2" t="s">
        <v>10</v>
      </c>
      <c r="D3" s="2" t="n">
        <v>0</v>
      </c>
      <c r="E3" s="5"/>
      <c r="F3" s="3"/>
      <c r="G3" s="3"/>
      <c r="H3" s="3"/>
    </row>
    <row r="4" customFormat="false" ht="15.75" hidden="false" customHeight="false" outlineLevel="0" collapsed="false">
      <c r="A4" s="4"/>
      <c r="B4" s="1" t="n">
        <v>3</v>
      </c>
      <c r="C4" s="2" t="s">
        <v>11</v>
      </c>
      <c r="D4" s="2" t="n">
        <v>1</v>
      </c>
      <c r="E4" s="5"/>
      <c r="F4" s="3"/>
      <c r="G4" s="3"/>
      <c r="H4" s="3"/>
    </row>
    <row r="5" customFormat="false" ht="15.75" hidden="false" customHeight="false" outlineLevel="0" collapsed="false">
      <c r="A5" s="4"/>
      <c r="B5" s="1" t="n">
        <v>4</v>
      </c>
      <c r="C5" s="2" t="s">
        <v>11</v>
      </c>
      <c r="D5" s="2" t="n">
        <v>2</v>
      </c>
      <c r="E5" s="5"/>
      <c r="F5" s="3"/>
      <c r="G5" s="3"/>
      <c r="H5" s="3"/>
    </row>
    <row r="6" customFormat="false" ht="15.75" hidden="false" customHeight="true" outlineLevel="0" collapsed="false">
      <c r="A6" s="4" t="n">
        <v>2</v>
      </c>
      <c r="B6" s="1" t="n">
        <v>5</v>
      </c>
      <c r="C6" s="2" t="s">
        <v>10</v>
      </c>
      <c r="D6" s="2" t="n">
        <v>1</v>
      </c>
      <c r="E6" s="5" t="s">
        <v>12</v>
      </c>
      <c r="F6" s="3"/>
      <c r="G6" s="3"/>
      <c r="H6" s="3"/>
    </row>
    <row r="7" customFormat="false" ht="15.75" hidden="false" customHeight="false" outlineLevel="0" collapsed="false">
      <c r="A7" s="4"/>
      <c r="B7" s="1" t="n">
        <v>6</v>
      </c>
      <c r="C7" s="2" t="s">
        <v>10</v>
      </c>
      <c r="D7" s="2" t="n">
        <v>1</v>
      </c>
      <c r="E7" s="5"/>
      <c r="F7" s="3"/>
      <c r="G7" s="3"/>
      <c r="H7" s="3"/>
    </row>
    <row r="8" customFormat="false" ht="15.75" hidden="false" customHeight="false" outlineLevel="0" collapsed="false">
      <c r="A8" s="4"/>
      <c r="B8" s="1" t="n">
        <v>7</v>
      </c>
      <c r="C8" s="2" t="s">
        <v>8</v>
      </c>
      <c r="D8" s="2" t="n">
        <v>0</v>
      </c>
      <c r="E8" s="5"/>
      <c r="F8" s="3"/>
      <c r="G8" s="3"/>
      <c r="H8" s="3"/>
    </row>
    <row r="9" customFormat="false" ht="15.75" hidden="false" customHeight="false" outlineLevel="0" collapsed="false">
      <c r="A9" s="4"/>
      <c r="B9" s="1" t="n">
        <v>8</v>
      </c>
      <c r="C9" s="2" t="s">
        <v>8</v>
      </c>
      <c r="D9" s="2" t="n">
        <v>0</v>
      </c>
      <c r="E9" s="5"/>
      <c r="F9" s="3"/>
      <c r="G9" s="3"/>
      <c r="H9" s="3"/>
    </row>
    <row r="10" customFormat="false" ht="15.75" hidden="false" customHeight="true" outlineLevel="0" collapsed="false">
      <c r="A10" s="4" t="n">
        <v>3</v>
      </c>
      <c r="B10" s="1" t="n">
        <v>9</v>
      </c>
      <c r="C10" s="2" t="s">
        <v>10</v>
      </c>
      <c r="D10" s="2" t="n">
        <v>1</v>
      </c>
      <c r="E10" s="5" t="s">
        <v>13</v>
      </c>
      <c r="F10" s="3"/>
      <c r="G10" s="3"/>
      <c r="H10" s="3"/>
    </row>
    <row r="11" customFormat="false" ht="15.75" hidden="false" customHeight="false" outlineLevel="0" collapsed="false">
      <c r="A11" s="4"/>
      <c r="B11" s="1" t="n">
        <v>10</v>
      </c>
      <c r="C11" s="2" t="s">
        <v>10</v>
      </c>
      <c r="D11" s="2" t="n">
        <v>1</v>
      </c>
      <c r="E11" s="5"/>
      <c r="F11" s="3"/>
      <c r="G11" s="3"/>
      <c r="H11" s="3"/>
    </row>
    <row r="12" customFormat="false" ht="15.75" hidden="false" customHeight="false" outlineLevel="0" collapsed="false">
      <c r="A12" s="4"/>
      <c r="B12" s="1" t="n">
        <v>11</v>
      </c>
      <c r="C12" s="2" t="s">
        <v>11</v>
      </c>
      <c r="D12" s="2" t="n">
        <v>1</v>
      </c>
      <c r="E12" s="5"/>
      <c r="F12" s="3"/>
      <c r="G12" s="3"/>
      <c r="H12" s="3"/>
    </row>
    <row r="13" customFormat="false" ht="15.75" hidden="false" customHeight="false" outlineLevel="0" collapsed="false">
      <c r="A13" s="4"/>
      <c r="B13" s="1" t="n">
        <v>12</v>
      </c>
      <c r="C13" s="2" t="s">
        <v>11</v>
      </c>
      <c r="D13" s="2" t="n">
        <v>1</v>
      </c>
      <c r="E13" s="5"/>
      <c r="F13" s="3"/>
      <c r="G13" s="3"/>
      <c r="H13" s="3"/>
    </row>
    <row r="14" customFormat="false" ht="15.75" hidden="false" customHeight="true" outlineLevel="0" collapsed="false">
      <c r="A14" s="4" t="n">
        <v>4</v>
      </c>
      <c r="B14" s="1" t="n">
        <v>13</v>
      </c>
      <c r="C14" s="2" t="s">
        <v>10</v>
      </c>
      <c r="D14" s="2" t="n">
        <v>1</v>
      </c>
      <c r="E14" s="5" t="s">
        <v>14</v>
      </c>
      <c r="F14" s="3"/>
      <c r="G14" s="3"/>
      <c r="H14" s="3"/>
    </row>
    <row r="15" customFormat="false" ht="15.75" hidden="false" customHeight="false" outlineLevel="0" collapsed="false">
      <c r="A15" s="4"/>
      <c r="B15" s="1" t="n">
        <v>14</v>
      </c>
      <c r="C15" s="2" t="s">
        <v>8</v>
      </c>
      <c r="D15" s="2" t="n">
        <v>1</v>
      </c>
      <c r="E15" s="5"/>
      <c r="F15" s="3"/>
      <c r="G15" s="3"/>
      <c r="H15" s="3"/>
    </row>
    <row r="16" customFormat="false" ht="15.75" hidden="false" customHeight="false" outlineLevel="0" collapsed="false">
      <c r="A16" s="4"/>
      <c r="B16" s="1" t="n">
        <v>15</v>
      </c>
      <c r="C16" s="2" t="s">
        <v>8</v>
      </c>
      <c r="D16" s="2" t="n">
        <v>0</v>
      </c>
      <c r="E16" s="5"/>
      <c r="F16" s="3"/>
      <c r="G16" s="3"/>
      <c r="H16" s="3"/>
    </row>
    <row r="17" customFormat="false" ht="15.75" hidden="false" customHeight="false" outlineLevel="0" collapsed="false">
      <c r="A17" s="4"/>
      <c r="B17" s="1" t="n">
        <v>16</v>
      </c>
      <c r="C17" s="2" t="s">
        <v>8</v>
      </c>
      <c r="D17" s="2" t="n">
        <v>0</v>
      </c>
      <c r="E17" s="5"/>
      <c r="F17" s="3"/>
      <c r="G17" s="3"/>
      <c r="H17" s="3"/>
    </row>
    <row r="18" customFormat="false" ht="15.75" hidden="false" customHeight="true" outlineLevel="0" collapsed="false">
      <c r="A18" s="4" t="n">
        <v>5</v>
      </c>
      <c r="B18" s="1" t="n">
        <v>17</v>
      </c>
      <c r="C18" s="6" t="s">
        <v>10</v>
      </c>
      <c r="D18" s="2" t="n">
        <v>0</v>
      </c>
      <c r="E18" s="5" t="s">
        <v>15</v>
      </c>
    </row>
    <row r="19" customFormat="false" ht="15.75" hidden="false" customHeight="false" outlineLevel="0" collapsed="false">
      <c r="A19" s="4"/>
      <c r="B19" s="1" t="n">
        <v>18</v>
      </c>
      <c r="C19" s="6"/>
      <c r="D19" s="2" t="n">
        <v>1</v>
      </c>
      <c r="E19" s="5"/>
    </row>
    <row r="20" customFormat="false" ht="15.75" hidden="false" customHeight="false" outlineLevel="0" collapsed="false">
      <c r="A20" s="4"/>
      <c r="B20" s="1" t="n">
        <v>19</v>
      </c>
      <c r="C20" s="6"/>
      <c r="D20" s="2" t="n">
        <v>1</v>
      </c>
      <c r="E20" s="5"/>
    </row>
    <row r="21" customFormat="false" ht="15.75" hidden="false" customHeight="false" outlineLevel="0" collapsed="false">
      <c r="A21" s="4"/>
      <c r="B21" s="1" t="n">
        <v>20</v>
      </c>
      <c r="C21" s="6"/>
      <c r="D21" s="2" t="n">
        <v>0</v>
      </c>
      <c r="E21" s="5"/>
    </row>
    <row r="22" customFormat="false" ht="15.75" hidden="false" customHeight="true" outlineLevel="0" collapsed="false">
      <c r="A22" s="4" t="n">
        <v>6</v>
      </c>
      <c r="B22" s="1" t="n">
        <f aca="false">B21+1</f>
        <v>21</v>
      </c>
      <c r="C22" s="2" t="s">
        <v>8</v>
      </c>
      <c r="D22" s="2" t="n">
        <v>1</v>
      </c>
      <c r="E22" s="5" t="s">
        <v>16</v>
      </c>
    </row>
    <row r="23" customFormat="false" ht="15.75" hidden="false" customHeight="false" outlineLevel="0" collapsed="false">
      <c r="A23" s="4"/>
      <c r="B23" s="1" t="n">
        <f aca="false">B22+1</f>
        <v>22</v>
      </c>
      <c r="C23" s="2" t="s">
        <v>8</v>
      </c>
      <c r="D23" s="2" t="n">
        <v>1</v>
      </c>
      <c r="E23" s="5"/>
    </row>
    <row r="24" customFormat="false" ht="15.75" hidden="false" customHeight="false" outlineLevel="0" collapsed="false">
      <c r="A24" s="4"/>
      <c r="B24" s="1" t="n">
        <f aca="false">B23+1</f>
        <v>23</v>
      </c>
      <c r="C24" s="2" t="s">
        <v>10</v>
      </c>
      <c r="D24" s="2" t="n">
        <v>1</v>
      </c>
      <c r="E24" s="5"/>
    </row>
    <row r="25" customFormat="false" ht="15.75" hidden="false" customHeight="false" outlineLevel="0" collapsed="false">
      <c r="A25" s="4"/>
      <c r="B25" s="1" t="n">
        <f aca="false">B24+1</f>
        <v>24</v>
      </c>
      <c r="C25" s="2" t="s">
        <v>10</v>
      </c>
      <c r="D25" s="2" t="n">
        <v>1</v>
      </c>
      <c r="E25" s="5"/>
    </row>
    <row r="26" customFormat="false" ht="16.5" hidden="false" customHeight="true" outlineLevel="0" collapsed="false">
      <c r="A26" s="4" t="n">
        <v>7</v>
      </c>
      <c r="B26" s="1" t="n">
        <f aca="false">B25+1</f>
        <v>25</v>
      </c>
      <c r="C26" s="7" t="s">
        <v>11</v>
      </c>
      <c r="D26" s="2" t="n">
        <v>1</v>
      </c>
      <c r="E26" s="5" t="s">
        <v>17</v>
      </c>
    </row>
    <row r="27" customFormat="false" ht="16.5" hidden="false" customHeight="false" outlineLevel="0" collapsed="false">
      <c r="A27" s="4"/>
      <c r="B27" s="1" t="n">
        <f aca="false">B26+1</f>
        <v>26</v>
      </c>
      <c r="C27" s="7" t="s">
        <v>11</v>
      </c>
      <c r="D27" s="2" t="n">
        <v>1</v>
      </c>
      <c r="E27" s="5"/>
    </row>
    <row r="28" customFormat="false" ht="15.75" hidden="false" customHeight="false" outlineLevel="0" collapsed="false">
      <c r="A28" s="4"/>
      <c r="B28" s="1" t="n">
        <f aca="false">B27+1</f>
        <v>27</v>
      </c>
      <c r="C28" s="2" t="s">
        <v>10</v>
      </c>
      <c r="D28" s="2" t="n">
        <v>1</v>
      </c>
      <c r="E28" s="5"/>
    </row>
    <row r="29" customFormat="false" ht="15.75" hidden="false" customHeight="false" outlineLevel="0" collapsed="false">
      <c r="A29" s="4"/>
      <c r="B29" s="1" t="n">
        <f aca="false">B28+1</f>
        <v>28</v>
      </c>
      <c r="C29" s="2" t="s">
        <v>10</v>
      </c>
      <c r="D29" s="2" t="n">
        <v>1</v>
      </c>
      <c r="E29" s="5"/>
    </row>
    <row r="30" customFormat="false" ht="15.75" hidden="false" customHeight="true" outlineLevel="0" collapsed="false">
      <c r="A30" s="4" t="n">
        <v>8</v>
      </c>
      <c r="B30" s="1" t="n">
        <f aca="false">B29+1</f>
        <v>29</v>
      </c>
      <c r="C30" s="2" t="s">
        <v>8</v>
      </c>
      <c r="D30" s="2" t="n">
        <v>1</v>
      </c>
      <c r="E30" s="5" t="s">
        <v>17</v>
      </c>
    </row>
    <row r="31" customFormat="false" ht="15.75" hidden="false" customHeight="false" outlineLevel="0" collapsed="false">
      <c r="A31" s="4"/>
      <c r="B31" s="1" t="n">
        <f aca="false">B30+1</f>
        <v>30</v>
      </c>
      <c r="C31" s="2" t="s">
        <v>8</v>
      </c>
      <c r="D31" s="2" t="n">
        <v>1</v>
      </c>
      <c r="E31" s="5"/>
    </row>
    <row r="32" customFormat="false" ht="15.75" hidden="false" customHeight="false" outlineLevel="0" collapsed="false">
      <c r="A32" s="4"/>
      <c r="B32" s="1" t="n">
        <f aca="false">B31+1</f>
        <v>31</v>
      </c>
      <c r="C32" s="2" t="s">
        <v>10</v>
      </c>
      <c r="D32" s="2" t="n">
        <v>1</v>
      </c>
      <c r="E32" s="5"/>
    </row>
    <row r="33" customFormat="false" ht="15.75" hidden="false" customHeight="false" outlineLevel="0" collapsed="false">
      <c r="A33" s="4"/>
      <c r="B33" s="1" t="n">
        <f aca="false">B32+1</f>
        <v>32</v>
      </c>
      <c r="C33" s="2" t="s">
        <v>10</v>
      </c>
      <c r="D33" s="2" t="n">
        <v>1</v>
      </c>
      <c r="E33" s="5"/>
    </row>
    <row r="34" customFormat="false" ht="15.75" hidden="false" customHeight="true" outlineLevel="0" collapsed="false">
      <c r="A34" s="4" t="n">
        <v>9</v>
      </c>
      <c r="B34" s="1" t="n">
        <f aca="false">B33+1</f>
        <v>33</v>
      </c>
      <c r="C34" s="2" t="s">
        <v>10</v>
      </c>
      <c r="D34" s="2" t="n">
        <v>1</v>
      </c>
      <c r="E34" s="5" t="s">
        <v>18</v>
      </c>
    </row>
    <row r="35" customFormat="false" ht="15.75" hidden="false" customHeight="false" outlineLevel="0" collapsed="false">
      <c r="A35" s="4"/>
      <c r="B35" s="1" t="n">
        <f aca="false">B34+1</f>
        <v>34</v>
      </c>
      <c r="C35" s="2" t="s">
        <v>10</v>
      </c>
      <c r="D35" s="2" t="n">
        <v>1</v>
      </c>
      <c r="E35" s="5"/>
    </row>
    <row r="36" customFormat="false" ht="15.75" hidden="false" customHeight="false" outlineLevel="0" collapsed="false">
      <c r="A36" s="4"/>
      <c r="B36" s="1" t="n">
        <f aca="false">B35+1</f>
        <v>35</v>
      </c>
      <c r="C36" s="2" t="s">
        <v>10</v>
      </c>
      <c r="D36" s="2" t="n">
        <v>1</v>
      </c>
      <c r="E36" s="5"/>
    </row>
    <row r="37" customFormat="false" ht="15.75" hidden="false" customHeight="false" outlineLevel="0" collapsed="false">
      <c r="A37" s="4"/>
      <c r="B37" s="1" t="n">
        <f aca="false">B36+1</f>
        <v>36</v>
      </c>
      <c r="C37" s="2" t="s">
        <v>8</v>
      </c>
      <c r="D37" s="2" t="n">
        <v>1</v>
      </c>
      <c r="E37" s="5"/>
    </row>
    <row r="38" customFormat="false" ht="15.75" hidden="false" customHeight="true" outlineLevel="0" collapsed="false">
      <c r="A38" s="4" t="n">
        <v>10</v>
      </c>
      <c r="B38" s="1" t="n">
        <f aca="false">B37+1</f>
        <v>37</v>
      </c>
      <c r="C38" s="2" t="s">
        <v>8</v>
      </c>
      <c r="D38" s="2" t="n">
        <v>1</v>
      </c>
      <c r="E38" s="5" t="s">
        <v>19</v>
      </c>
    </row>
    <row r="39" customFormat="false" ht="15.75" hidden="false" customHeight="false" outlineLevel="0" collapsed="false">
      <c r="A39" s="4"/>
      <c r="B39" s="1" t="n">
        <f aca="false">B38+1</f>
        <v>38</v>
      </c>
      <c r="C39" s="2" t="s">
        <v>10</v>
      </c>
      <c r="D39" s="2" t="n">
        <v>1</v>
      </c>
      <c r="E39" s="5"/>
    </row>
    <row r="40" customFormat="false" ht="15.75" hidden="false" customHeight="false" outlineLevel="0" collapsed="false">
      <c r="A40" s="4"/>
      <c r="B40" s="1" t="n">
        <f aca="false">B39+1</f>
        <v>39</v>
      </c>
      <c r="C40" s="2" t="s">
        <v>10</v>
      </c>
      <c r="D40" s="2" t="n">
        <v>1</v>
      </c>
      <c r="E40" s="5"/>
    </row>
    <row r="41" customFormat="false" ht="16.5" hidden="false" customHeight="false" outlineLevel="0" collapsed="false">
      <c r="A41" s="4"/>
      <c r="B41" s="1" t="n">
        <f aca="false">B40+1</f>
        <v>40</v>
      </c>
      <c r="C41" s="7" t="s">
        <v>11</v>
      </c>
      <c r="D41" s="2" t="n">
        <v>1</v>
      </c>
      <c r="E41" s="5"/>
    </row>
    <row r="42" customFormat="false" ht="16.5" hidden="false" customHeight="true" outlineLevel="0" collapsed="false">
      <c r="A42" s="4" t="n">
        <v>11</v>
      </c>
      <c r="B42" s="1" t="n">
        <f aca="false">B41+1</f>
        <v>41</v>
      </c>
      <c r="C42" s="7" t="s">
        <v>11</v>
      </c>
      <c r="D42" s="2" t="n">
        <v>1</v>
      </c>
      <c r="E42" s="5" t="s">
        <v>20</v>
      </c>
    </row>
    <row r="43" customFormat="false" ht="15.75" hidden="false" customHeight="false" outlineLevel="0" collapsed="false">
      <c r="A43" s="4"/>
      <c r="B43" s="1" t="n">
        <f aca="false">B42+1</f>
        <v>42</v>
      </c>
      <c r="C43" s="2" t="s">
        <v>10</v>
      </c>
      <c r="D43" s="2" t="n">
        <v>1</v>
      </c>
      <c r="E43" s="5"/>
    </row>
    <row r="44" customFormat="false" ht="15.75" hidden="false" customHeight="false" outlineLevel="0" collapsed="false">
      <c r="A44" s="4"/>
      <c r="B44" s="1" t="n">
        <f aca="false">B43+1</f>
        <v>43</v>
      </c>
      <c r="C44" s="2" t="s">
        <v>8</v>
      </c>
      <c r="D44" s="2" t="n">
        <v>1</v>
      </c>
      <c r="E44" s="5"/>
    </row>
    <row r="45" customFormat="false" ht="15.75" hidden="false" customHeight="false" outlineLevel="0" collapsed="false">
      <c r="A45" s="4"/>
      <c r="B45" s="1" t="n">
        <f aca="false">B44+1</f>
        <v>44</v>
      </c>
      <c r="C45" s="2" t="s">
        <v>8</v>
      </c>
      <c r="D45" s="2" t="n">
        <v>1</v>
      </c>
      <c r="E45" s="5"/>
    </row>
    <row r="46" customFormat="false" ht="15.75" hidden="false" customHeight="true" outlineLevel="0" collapsed="false">
      <c r="A46" s="4" t="n">
        <v>12</v>
      </c>
      <c r="B46" s="1" t="n">
        <f aca="false">B45+1</f>
        <v>45</v>
      </c>
      <c r="C46" s="2" t="s">
        <v>8</v>
      </c>
      <c r="D46" s="2" t="n">
        <v>1</v>
      </c>
      <c r="E46" s="5" t="s">
        <v>20</v>
      </c>
    </row>
    <row r="47" customFormat="false" ht="15.75" hidden="false" customHeight="false" outlineLevel="0" collapsed="false">
      <c r="A47" s="4"/>
      <c r="B47" s="1" t="n">
        <f aca="false">B46+1</f>
        <v>46</v>
      </c>
      <c r="C47" s="2" t="s">
        <v>10</v>
      </c>
      <c r="D47" s="2" t="n">
        <v>1</v>
      </c>
      <c r="E47" s="5"/>
    </row>
    <row r="48" customFormat="false" ht="15.75" hidden="false" customHeight="false" outlineLevel="0" collapsed="false">
      <c r="A48" s="4"/>
      <c r="B48" s="1" t="n">
        <f aca="false">B47+1</f>
        <v>47</v>
      </c>
      <c r="C48" s="2" t="s">
        <v>10</v>
      </c>
      <c r="D48" s="2" t="n">
        <v>1</v>
      </c>
      <c r="E48" s="5"/>
    </row>
    <row r="49" customFormat="false" ht="16.5" hidden="false" customHeight="false" outlineLevel="0" collapsed="false">
      <c r="A49" s="4"/>
      <c r="B49" s="1" t="n">
        <f aca="false">B48+1</f>
        <v>48</v>
      </c>
      <c r="C49" s="7" t="s">
        <v>11</v>
      </c>
      <c r="D49" s="2" t="n">
        <v>1</v>
      </c>
      <c r="E49" s="5"/>
    </row>
    <row r="50" customFormat="false" ht="16.5" hidden="false" customHeight="true" outlineLevel="0" collapsed="false">
      <c r="A50" s="4" t="n">
        <v>13</v>
      </c>
      <c r="B50" s="1" t="n">
        <f aca="false">B49+1</f>
        <v>49</v>
      </c>
      <c r="C50" s="7" t="s">
        <v>11</v>
      </c>
      <c r="D50" s="2" t="n">
        <v>1</v>
      </c>
      <c r="E50" s="5" t="s">
        <v>21</v>
      </c>
    </row>
    <row r="51" customFormat="false" ht="15.75" hidden="false" customHeight="false" outlineLevel="0" collapsed="false">
      <c r="A51" s="4"/>
      <c r="B51" s="1" t="n">
        <f aca="false">B50+1</f>
        <v>50</v>
      </c>
      <c r="C51" s="2" t="s">
        <v>10</v>
      </c>
      <c r="D51" s="2" t="n">
        <v>1</v>
      </c>
      <c r="E51" s="5"/>
    </row>
    <row r="52" customFormat="false" ht="15.75" hidden="false" customHeight="false" outlineLevel="0" collapsed="false">
      <c r="A52" s="4"/>
      <c r="B52" s="1" t="n">
        <f aca="false">B51+1</f>
        <v>51</v>
      </c>
      <c r="C52" s="2" t="s">
        <v>8</v>
      </c>
      <c r="D52" s="2" t="n">
        <v>1</v>
      </c>
      <c r="E52" s="5"/>
    </row>
    <row r="53" customFormat="false" ht="15.75" hidden="false" customHeight="false" outlineLevel="0" collapsed="false">
      <c r="A53" s="4"/>
      <c r="B53" s="1" t="n">
        <f aca="false">B52+1</f>
        <v>52</v>
      </c>
      <c r="C53" s="2" t="s">
        <v>8</v>
      </c>
      <c r="D53" s="2" t="n">
        <v>1</v>
      </c>
      <c r="E53" s="5"/>
    </row>
    <row r="54" customFormat="false" ht="15.75" hidden="false" customHeight="true" outlineLevel="0" collapsed="false">
      <c r="A54" s="4" t="n">
        <v>14</v>
      </c>
      <c r="B54" s="1" t="n">
        <f aca="false">B53+1</f>
        <v>53</v>
      </c>
      <c r="C54" s="2" t="s">
        <v>10</v>
      </c>
      <c r="D54" s="2" t="n">
        <v>2</v>
      </c>
      <c r="E54" s="5" t="s">
        <v>21</v>
      </c>
      <c r="F54" s="6" t="s">
        <v>22</v>
      </c>
    </row>
    <row r="55" customFormat="false" ht="15.75" hidden="false" customHeight="false" outlineLevel="0" collapsed="false">
      <c r="A55" s="4"/>
      <c r="B55" s="1" t="n">
        <f aca="false">B54+1</f>
        <v>54</v>
      </c>
      <c r="C55" s="2" t="s">
        <v>10</v>
      </c>
      <c r="D55" s="2" t="n">
        <v>2</v>
      </c>
      <c r="E55" s="5"/>
      <c r="F55" s="6"/>
    </row>
    <row r="56" customFormat="false" ht="15.75" hidden="false" customHeight="false" outlineLevel="0" collapsed="false">
      <c r="A56" s="4"/>
      <c r="B56" s="1" t="n">
        <f aca="false">B55+1</f>
        <v>55</v>
      </c>
      <c r="C56" s="2" t="s">
        <v>11</v>
      </c>
      <c r="D56" s="2" t="n">
        <v>2</v>
      </c>
      <c r="E56" s="5"/>
      <c r="F56" s="6"/>
    </row>
    <row r="57" customFormat="false" ht="15.75" hidden="false" customHeight="false" outlineLevel="0" collapsed="false">
      <c r="A57" s="4"/>
      <c r="B57" s="1" t="n">
        <f aca="false">B56+1</f>
        <v>56</v>
      </c>
      <c r="C57" s="2" t="s">
        <v>10</v>
      </c>
      <c r="D57" s="2" t="n">
        <v>2</v>
      </c>
      <c r="E57" s="5"/>
      <c r="F57" s="6"/>
    </row>
    <row r="58" customFormat="false" ht="15.75" hidden="false" customHeight="true" outlineLevel="0" collapsed="false">
      <c r="A58" s="4" t="n">
        <v>15</v>
      </c>
      <c r="B58" s="1" t="n">
        <f aca="false">B57+1</f>
        <v>57</v>
      </c>
      <c r="C58" s="2" t="s">
        <v>10</v>
      </c>
      <c r="D58" s="2" t="n">
        <v>2</v>
      </c>
      <c r="E58" s="5" t="s">
        <v>23</v>
      </c>
      <c r="F58" s="6" t="s">
        <v>22</v>
      </c>
    </row>
    <row r="59" customFormat="false" ht="15.75" hidden="false" customHeight="false" outlineLevel="0" collapsed="false">
      <c r="A59" s="4"/>
      <c r="B59" s="1" t="n">
        <f aca="false">B58+1</f>
        <v>58</v>
      </c>
      <c r="C59" s="2" t="s">
        <v>10</v>
      </c>
      <c r="D59" s="2" t="n">
        <v>2</v>
      </c>
      <c r="E59" s="5"/>
      <c r="F59" s="6"/>
    </row>
    <row r="60" customFormat="false" ht="15.75" hidden="false" customHeight="false" outlineLevel="0" collapsed="false">
      <c r="A60" s="4"/>
      <c r="B60" s="1" t="n">
        <f aca="false">B59+1</f>
        <v>59</v>
      </c>
      <c r="C60" s="2" t="s">
        <v>8</v>
      </c>
      <c r="D60" s="2" t="n">
        <v>2</v>
      </c>
      <c r="E60" s="5"/>
      <c r="F60" s="6"/>
    </row>
    <row r="61" customFormat="false" ht="15.75" hidden="false" customHeight="false" outlineLevel="0" collapsed="false">
      <c r="A61" s="4"/>
      <c r="B61" s="1" t="n">
        <f aca="false">B60+1</f>
        <v>60</v>
      </c>
      <c r="C61" s="2" t="s">
        <v>8</v>
      </c>
      <c r="D61" s="2" t="n">
        <v>2</v>
      </c>
      <c r="E61" s="5"/>
      <c r="F61" s="6"/>
    </row>
    <row r="62" customFormat="false" ht="15.75" hidden="false" customHeight="true" outlineLevel="0" collapsed="false">
      <c r="A62" s="4" t="n">
        <v>16</v>
      </c>
      <c r="B62" s="1" t="n">
        <f aca="false">B61+1</f>
        <v>61</v>
      </c>
      <c r="C62" s="2" t="s">
        <v>10</v>
      </c>
      <c r="D62" s="2" t="n">
        <v>1</v>
      </c>
      <c r="E62" s="5" t="s">
        <v>24</v>
      </c>
    </row>
    <row r="63" customFormat="false" ht="15.75" hidden="false" customHeight="false" outlineLevel="0" collapsed="false">
      <c r="A63" s="4"/>
      <c r="B63" s="1" t="n">
        <f aca="false">B62+1</f>
        <v>62</v>
      </c>
      <c r="C63" s="2" t="s">
        <v>11</v>
      </c>
      <c r="D63" s="2" t="n">
        <v>1</v>
      </c>
      <c r="E63" s="5"/>
    </row>
    <row r="64" customFormat="false" ht="15.75" hidden="false" customHeight="false" outlineLevel="0" collapsed="false">
      <c r="A64" s="4"/>
      <c r="B64" s="1" t="n">
        <f aca="false">B63+1</f>
        <v>63</v>
      </c>
      <c r="C64" s="2" t="s">
        <v>11</v>
      </c>
      <c r="D64" s="2" t="n">
        <v>1</v>
      </c>
      <c r="E64" s="5"/>
    </row>
    <row r="65" customFormat="false" ht="15.75" hidden="false" customHeight="false" outlineLevel="0" collapsed="false">
      <c r="A65" s="4"/>
      <c r="B65" s="1" t="n">
        <f aca="false">B64+1</f>
        <v>64</v>
      </c>
      <c r="C65" s="2" t="s">
        <v>11</v>
      </c>
      <c r="D65" s="2" t="n">
        <v>1</v>
      </c>
      <c r="E65" s="5"/>
    </row>
    <row r="66" customFormat="false" ht="15.75" hidden="false" customHeight="true" outlineLevel="0" collapsed="false">
      <c r="A66" s="4" t="n">
        <v>17</v>
      </c>
      <c r="B66" s="1" t="n">
        <f aca="false">B65+1</f>
        <v>65</v>
      </c>
      <c r="C66" s="2" t="s">
        <v>11</v>
      </c>
      <c r="D66" s="2" t="n">
        <v>2</v>
      </c>
      <c r="E66" s="5" t="s">
        <v>25</v>
      </c>
      <c r="F66" s="5" t="s">
        <v>26</v>
      </c>
    </row>
    <row r="67" customFormat="false" ht="15.75" hidden="false" customHeight="false" outlineLevel="0" collapsed="false">
      <c r="A67" s="4"/>
      <c r="B67" s="1" t="n">
        <f aca="false">B66+1</f>
        <v>66</v>
      </c>
      <c r="C67" s="2" t="s">
        <v>10</v>
      </c>
      <c r="D67" s="2" t="n">
        <v>2</v>
      </c>
      <c r="E67" s="5"/>
      <c r="F67" s="5"/>
    </row>
    <row r="68" customFormat="false" ht="15.75" hidden="false" customHeight="false" outlineLevel="0" collapsed="false">
      <c r="A68" s="4"/>
      <c r="B68" s="1" t="n">
        <f aca="false">B67+1</f>
        <v>67</v>
      </c>
      <c r="C68" s="2" t="s">
        <v>8</v>
      </c>
      <c r="D68" s="2" t="n">
        <v>2</v>
      </c>
      <c r="E68" s="5"/>
      <c r="F68" s="5"/>
    </row>
    <row r="69" customFormat="false" ht="15.75" hidden="false" customHeight="false" outlineLevel="0" collapsed="false">
      <c r="A69" s="4"/>
      <c r="B69" s="1" t="n">
        <f aca="false">B68+1</f>
        <v>68</v>
      </c>
      <c r="C69" s="2" t="s">
        <v>8</v>
      </c>
      <c r="D69" s="2" t="n">
        <v>2</v>
      </c>
      <c r="E69" s="5"/>
      <c r="F69" s="5"/>
    </row>
    <row r="70" customFormat="false" ht="15.75" hidden="false" customHeight="true" outlineLevel="0" collapsed="false">
      <c r="A70" s="4" t="n">
        <v>18</v>
      </c>
      <c r="B70" s="1" t="n">
        <f aca="false">B69+1</f>
        <v>69</v>
      </c>
      <c r="C70" s="2" t="s">
        <v>8</v>
      </c>
      <c r="D70" s="2" t="n">
        <v>2</v>
      </c>
      <c r="E70" s="5" t="s">
        <v>27</v>
      </c>
      <c r="F70" s="5" t="s">
        <v>28</v>
      </c>
    </row>
    <row r="71" customFormat="false" ht="15.75" hidden="false" customHeight="false" outlineLevel="0" collapsed="false">
      <c r="A71" s="4"/>
      <c r="B71" s="1" t="n">
        <f aca="false">B70+1</f>
        <v>70</v>
      </c>
      <c r="C71" s="2" t="s">
        <v>10</v>
      </c>
      <c r="D71" s="2" t="n">
        <v>2</v>
      </c>
      <c r="E71" s="5"/>
      <c r="F71" s="5"/>
    </row>
    <row r="72" customFormat="false" ht="15.75" hidden="false" customHeight="false" outlineLevel="0" collapsed="false">
      <c r="A72" s="4"/>
      <c r="B72" s="8" t="n">
        <f aca="false">B71+1</f>
        <v>71</v>
      </c>
      <c r="C72" s="2" t="s">
        <v>10</v>
      </c>
      <c r="D72" s="2" t="n">
        <v>0</v>
      </c>
      <c r="E72" s="5"/>
      <c r="F72" s="5"/>
    </row>
    <row r="73" customFormat="false" ht="15.75" hidden="false" customHeight="false" outlineLevel="0" collapsed="false">
      <c r="A73" s="4"/>
      <c r="B73" s="8" t="n">
        <f aca="false">B72+1</f>
        <v>72</v>
      </c>
      <c r="C73" s="2" t="s">
        <v>10</v>
      </c>
      <c r="D73" s="2" t="n">
        <v>0</v>
      </c>
      <c r="E73" s="5"/>
      <c r="F73" s="5"/>
    </row>
    <row r="74" customFormat="false" ht="15.75" hidden="false" customHeight="true" outlineLevel="0" collapsed="false">
      <c r="A74" s="4" t="n">
        <v>19</v>
      </c>
      <c r="B74" s="8" t="n">
        <f aca="false">B73+1</f>
        <v>73</v>
      </c>
      <c r="C74" s="2" t="s">
        <v>10</v>
      </c>
      <c r="D74" s="2" t="n">
        <v>0</v>
      </c>
      <c r="E74" s="5" t="s">
        <v>29</v>
      </c>
      <c r="F74" s="5" t="s">
        <v>30</v>
      </c>
    </row>
    <row r="75" customFormat="false" ht="15.75" hidden="false" customHeight="false" outlineLevel="0" collapsed="false">
      <c r="A75" s="4"/>
      <c r="B75" s="1" t="n">
        <f aca="false">B74+1</f>
        <v>74</v>
      </c>
      <c r="C75" s="2" t="s">
        <v>8</v>
      </c>
      <c r="D75" s="2" t="n">
        <v>2</v>
      </c>
      <c r="E75" s="5"/>
      <c r="F75" s="5"/>
    </row>
    <row r="76" customFormat="false" ht="15.75" hidden="false" customHeight="false" outlineLevel="0" collapsed="false">
      <c r="A76" s="4"/>
      <c r="B76" s="1" t="n">
        <f aca="false">B75+1</f>
        <v>75</v>
      </c>
      <c r="C76" s="2" t="s">
        <v>8</v>
      </c>
      <c r="D76" s="2" t="n">
        <v>2</v>
      </c>
      <c r="E76" s="5"/>
      <c r="F76" s="5"/>
    </row>
    <row r="77" customFormat="false" ht="15.75" hidden="false" customHeight="false" outlineLevel="0" collapsed="false">
      <c r="A77" s="4"/>
      <c r="B77" s="1" t="n">
        <f aca="false">B76+1</f>
        <v>76</v>
      </c>
      <c r="C77" s="2" t="s">
        <v>8</v>
      </c>
      <c r="D77" s="2" t="n">
        <v>2</v>
      </c>
      <c r="E77" s="5"/>
      <c r="F77" s="5"/>
    </row>
    <row r="78" customFormat="false" ht="15.75" hidden="false" customHeight="true" outlineLevel="0" collapsed="false">
      <c r="A78" s="4" t="n">
        <f aca="false">A74+1</f>
        <v>20</v>
      </c>
      <c r="B78" s="1" t="n">
        <f aca="false">B77+1</f>
        <v>77</v>
      </c>
      <c r="C78" s="2" t="s">
        <v>10</v>
      </c>
      <c r="D78" s="2" t="n">
        <v>2</v>
      </c>
      <c r="E78" s="5" t="s">
        <v>31</v>
      </c>
      <c r="F78" s="5" t="s">
        <v>32</v>
      </c>
    </row>
    <row r="79" customFormat="false" ht="15.75" hidden="false" customHeight="false" outlineLevel="0" collapsed="false">
      <c r="A79" s="4"/>
      <c r="B79" s="1" t="n">
        <f aca="false">B78+1</f>
        <v>78</v>
      </c>
      <c r="C79" s="2" t="s">
        <v>11</v>
      </c>
      <c r="D79" s="2" t="n">
        <v>2</v>
      </c>
      <c r="E79" s="5"/>
      <c r="F79" s="5"/>
    </row>
    <row r="80" customFormat="false" ht="15.75" hidden="false" customHeight="false" outlineLevel="0" collapsed="false">
      <c r="A80" s="4"/>
      <c r="B80" s="1" t="n">
        <f aca="false">B79+1</f>
        <v>79</v>
      </c>
      <c r="C80" s="2" t="s">
        <v>11</v>
      </c>
      <c r="D80" s="2" t="n">
        <v>2</v>
      </c>
      <c r="E80" s="5"/>
      <c r="F80" s="5"/>
    </row>
    <row r="81" customFormat="false" ht="15.75" hidden="false" customHeight="false" outlineLevel="0" collapsed="false">
      <c r="A81" s="4"/>
      <c r="B81" s="1" t="n">
        <f aca="false">B80+1</f>
        <v>80</v>
      </c>
      <c r="C81" s="2" t="s">
        <v>11</v>
      </c>
      <c r="D81" s="2" t="n">
        <v>2</v>
      </c>
      <c r="E81" s="5"/>
      <c r="F81" s="5"/>
    </row>
    <row r="82" customFormat="false" ht="15.75" hidden="false" customHeight="true" outlineLevel="0" collapsed="false">
      <c r="A82" s="4" t="n">
        <f aca="false">A78+1</f>
        <v>21</v>
      </c>
      <c r="B82" s="1" t="n">
        <f aca="false">B81+1</f>
        <v>81</v>
      </c>
      <c r="C82" s="2" t="s">
        <v>11</v>
      </c>
      <c r="D82" s="2" t="n">
        <v>2</v>
      </c>
      <c r="E82" s="5" t="s">
        <v>33</v>
      </c>
      <c r="F82" s="5" t="s">
        <v>26</v>
      </c>
    </row>
    <row r="83" customFormat="false" ht="15.75" hidden="false" customHeight="false" outlineLevel="0" collapsed="false">
      <c r="A83" s="4"/>
      <c r="B83" s="1" t="n">
        <f aca="false">B82+1</f>
        <v>82</v>
      </c>
      <c r="C83" s="2" t="s">
        <v>10</v>
      </c>
      <c r="D83" s="2" t="n">
        <v>2</v>
      </c>
      <c r="E83" s="5"/>
      <c r="F83" s="5"/>
    </row>
    <row r="84" customFormat="false" ht="15.75" hidden="false" customHeight="false" outlineLevel="0" collapsed="false">
      <c r="A84" s="4"/>
      <c r="B84" s="1" t="n">
        <f aca="false">B83+1</f>
        <v>83</v>
      </c>
      <c r="C84" s="2" t="s">
        <v>8</v>
      </c>
      <c r="D84" s="2" t="n">
        <v>2</v>
      </c>
      <c r="E84" s="5"/>
      <c r="F84" s="5"/>
    </row>
    <row r="85" customFormat="false" ht="15.75" hidden="false" customHeight="false" outlineLevel="0" collapsed="false">
      <c r="A85" s="4"/>
      <c r="B85" s="1" t="n">
        <f aca="false">B84+1</f>
        <v>84</v>
      </c>
      <c r="C85" s="2" t="s">
        <v>8</v>
      </c>
      <c r="D85" s="2" t="n">
        <v>2</v>
      </c>
      <c r="E85" s="5"/>
      <c r="F85" s="5"/>
    </row>
    <row r="86" customFormat="false" ht="15.75" hidden="false" customHeight="true" outlineLevel="0" collapsed="false">
      <c r="A86" s="4" t="n">
        <f aca="false">A82+1</f>
        <v>22</v>
      </c>
      <c r="B86" s="1" t="n">
        <f aca="false">B85+1</f>
        <v>85</v>
      </c>
      <c r="C86" s="6" t="s">
        <v>10</v>
      </c>
      <c r="D86" s="2" t="n">
        <v>2</v>
      </c>
      <c r="E86" s="5" t="s">
        <v>34</v>
      </c>
      <c r="F86" s="5" t="s">
        <v>28</v>
      </c>
    </row>
    <row r="87" customFormat="false" ht="15.75" hidden="false" customHeight="false" outlineLevel="0" collapsed="false">
      <c r="A87" s="4"/>
      <c r="B87" s="9" t="n">
        <f aca="false">B86+1</f>
        <v>86</v>
      </c>
      <c r="C87" s="6"/>
      <c r="D87" s="2" t="n">
        <v>0</v>
      </c>
      <c r="E87" s="5"/>
      <c r="F87" s="5"/>
    </row>
    <row r="88" customFormat="false" ht="15.75" hidden="false" customHeight="false" outlineLevel="0" collapsed="false">
      <c r="A88" s="4"/>
      <c r="B88" s="1" t="n">
        <f aca="false">B87+1</f>
        <v>87</v>
      </c>
      <c r="C88" s="6"/>
      <c r="D88" s="2" t="n">
        <v>2</v>
      </c>
      <c r="E88" s="5"/>
      <c r="F88" s="5"/>
    </row>
    <row r="89" customFormat="false" ht="15.75" hidden="false" customHeight="false" outlineLevel="0" collapsed="false">
      <c r="A89" s="4"/>
      <c r="B89" s="1" t="n">
        <f aca="false">B88+1</f>
        <v>88</v>
      </c>
      <c r="C89" s="6"/>
      <c r="D89" s="2" t="n">
        <v>1</v>
      </c>
      <c r="E89" s="5"/>
      <c r="F89" s="5"/>
    </row>
    <row r="90" customFormat="false" ht="15.75" hidden="false" customHeight="true" outlineLevel="0" collapsed="false">
      <c r="A90" s="4" t="n">
        <f aca="false">A86+1</f>
        <v>23</v>
      </c>
      <c r="B90" s="1" t="n">
        <f aca="false">B89+1</f>
        <v>89</v>
      </c>
      <c r="C90" s="2" t="s">
        <v>10</v>
      </c>
      <c r="D90" s="2" t="n">
        <v>2</v>
      </c>
      <c r="E90" s="5" t="s">
        <v>25</v>
      </c>
      <c r="F90" s="5" t="s">
        <v>26</v>
      </c>
    </row>
    <row r="91" customFormat="false" ht="15.75" hidden="false" customHeight="false" outlineLevel="0" collapsed="false">
      <c r="A91" s="4"/>
      <c r="B91" s="1" t="n">
        <f aca="false">B90+1</f>
        <v>90</v>
      </c>
      <c r="C91" s="2" t="s">
        <v>8</v>
      </c>
      <c r="D91" s="2" t="n">
        <v>2</v>
      </c>
      <c r="E91" s="5"/>
      <c r="F91" s="5"/>
    </row>
    <row r="92" customFormat="false" ht="15.75" hidden="false" customHeight="false" outlineLevel="0" collapsed="false">
      <c r="A92" s="4"/>
      <c r="B92" s="1" t="n">
        <f aca="false">B91+1</f>
        <v>91</v>
      </c>
      <c r="C92" s="2" t="s">
        <v>8</v>
      </c>
      <c r="D92" s="2" t="n">
        <v>2</v>
      </c>
      <c r="E92" s="5"/>
      <c r="F92" s="5"/>
    </row>
    <row r="93" customFormat="false" ht="15.75" hidden="false" customHeight="false" outlineLevel="0" collapsed="false">
      <c r="A93" s="4"/>
      <c r="B93" s="1" t="n">
        <f aca="false">B92+1</f>
        <v>92</v>
      </c>
      <c r="C93" s="2" t="s">
        <v>8</v>
      </c>
      <c r="D93" s="2" t="n">
        <v>2</v>
      </c>
      <c r="E93" s="5"/>
      <c r="F93" s="5"/>
    </row>
    <row r="94" customFormat="false" ht="15.75" hidden="false" customHeight="true" outlineLevel="0" collapsed="false">
      <c r="A94" s="4" t="n">
        <f aca="false">A90+1</f>
        <v>24</v>
      </c>
      <c r="B94" s="1" t="n">
        <f aca="false">B93+1</f>
        <v>93</v>
      </c>
      <c r="C94" s="2" t="s">
        <v>10</v>
      </c>
      <c r="D94" s="2" t="n">
        <v>2</v>
      </c>
      <c r="E94" s="5" t="s">
        <v>25</v>
      </c>
      <c r="F94" s="5" t="s">
        <v>32</v>
      </c>
    </row>
    <row r="95" customFormat="false" ht="15.75" hidden="false" customHeight="false" outlineLevel="0" collapsed="false">
      <c r="A95" s="4"/>
      <c r="B95" s="1" t="n">
        <f aca="false">B94+1</f>
        <v>94</v>
      </c>
      <c r="C95" s="2" t="s">
        <v>11</v>
      </c>
      <c r="D95" s="2" t="n">
        <v>2</v>
      </c>
      <c r="E95" s="5"/>
      <c r="F95" s="5"/>
    </row>
    <row r="96" customFormat="false" ht="15.75" hidden="false" customHeight="false" outlineLevel="0" collapsed="false">
      <c r="A96" s="4"/>
      <c r="B96" s="1" t="n">
        <f aca="false">B95+1</f>
        <v>95</v>
      </c>
      <c r="C96" s="2" t="s">
        <v>11</v>
      </c>
      <c r="D96" s="2" t="n">
        <v>2</v>
      </c>
      <c r="E96" s="5"/>
      <c r="F96" s="5"/>
    </row>
    <row r="97" customFormat="false" ht="15.75" hidden="false" customHeight="false" outlineLevel="0" collapsed="false">
      <c r="A97" s="4"/>
      <c r="B97" s="1" t="n">
        <f aca="false">B96+1</f>
        <v>96</v>
      </c>
      <c r="C97" s="2" t="s">
        <v>11</v>
      </c>
      <c r="D97" s="2" t="n">
        <v>2</v>
      </c>
      <c r="E97" s="5"/>
      <c r="F97" s="5"/>
    </row>
    <row r="98" customFormat="false" ht="15.75" hidden="false" customHeight="true" outlineLevel="0" collapsed="false">
      <c r="A98" s="4" t="n">
        <f aca="false">A94+1</f>
        <v>25</v>
      </c>
      <c r="B98" s="1" t="n">
        <f aca="false">B97+1</f>
        <v>97</v>
      </c>
      <c r="C98" s="2" t="s">
        <v>11</v>
      </c>
      <c r="D98" s="2" t="n">
        <v>2</v>
      </c>
      <c r="E98" s="5" t="s">
        <v>35</v>
      </c>
      <c r="F98" s="5" t="s">
        <v>36</v>
      </c>
    </row>
    <row r="99" customFormat="false" ht="15.75" hidden="false" customHeight="false" outlineLevel="0" collapsed="false">
      <c r="A99" s="4"/>
      <c r="B99" s="1" t="n">
        <f aca="false">B98+1</f>
        <v>98</v>
      </c>
      <c r="C99" s="2" t="s">
        <v>10</v>
      </c>
      <c r="D99" s="2" t="n">
        <v>2</v>
      </c>
      <c r="E99" s="5"/>
      <c r="F99" s="5"/>
    </row>
    <row r="100" customFormat="false" ht="15.75" hidden="false" customHeight="false" outlineLevel="0" collapsed="false">
      <c r="A100" s="4"/>
      <c r="B100" s="1" t="n">
        <f aca="false">B99+1</f>
        <v>99</v>
      </c>
      <c r="C100" s="2" t="s">
        <v>8</v>
      </c>
      <c r="D100" s="2" t="n">
        <v>2</v>
      </c>
      <c r="E100" s="5"/>
      <c r="F100" s="5"/>
    </row>
    <row r="101" customFormat="false" ht="15.75" hidden="false" customHeight="false" outlineLevel="0" collapsed="false">
      <c r="A101" s="4"/>
      <c r="B101" s="1" t="n">
        <f aca="false">B100+1</f>
        <v>100</v>
      </c>
      <c r="C101" s="2" t="s">
        <v>8</v>
      </c>
      <c r="D101" s="2" t="n">
        <v>2</v>
      </c>
      <c r="E101" s="5"/>
      <c r="F101" s="5"/>
    </row>
    <row r="102" customFormat="false" ht="15.75" hidden="false" customHeight="true" outlineLevel="0" collapsed="false">
      <c r="A102" s="4" t="n">
        <f aca="false">A98+1</f>
        <v>26</v>
      </c>
      <c r="B102" s="1" t="n">
        <f aca="false">B101+1</f>
        <v>101</v>
      </c>
      <c r="C102" s="2" t="s">
        <v>10</v>
      </c>
      <c r="D102" s="2" t="n">
        <v>2</v>
      </c>
      <c r="E102" s="5" t="s">
        <v>37</v>
      </c>
      <c r="F102" s="5" t="s">
        <v>38</v>
      </c>
    </row>
    <row r="103" customFormat="false" ht="15.75" hidden="false" customHeight="false" outlineLevel="0" collapsed="false">
      <c r="A103" s="4"/>
      <c r="B103" s="1" t="n">
        <f aca="false">B102+1</f>
        <v>102</v>
      </c>
      <c r="C103" s="2" t="s">
        <v>11</v>
      </c>
      <c r="D103" s="2" t="n">
        <v>1</v>
      </c>
      <c r="E103" s="5"/>
      <c r="F103" s="5"/>
    </row>
    <row r="104" customFormat="false" ht="15.75" hidden="false" customHeight="false" outlineLevel="0" collapsed="false">
      <c r="A104" s="4"/>
      <c r="B104" s="1" t="n">
        <f aca="false">B103+1</f>
        <v>103</v>
      </c>
      <c r="C104" s="2" t="s">
        <v>11</v>
      </c>
      <c r="D104" s="2" t="n">
        <v>2</v>
      </c>
      <c r="E104" s="5"/>
      <c r="F104" s="5"/>
    </row>
    <row r="105" customFormat="false" ht="15.75" hidden="false" customHeight="false" outlineLevel="0" collapsed="false">
      <c r="A105" s="4"/>
      <c r="B105" s="1" t="n">
        <f aca="false">B104+1</f>
        <v>104</v>
      </c>
      <c r="C105" s="2" t="s">
        <v>11</v>
      </c>
      <c r="D105" s="2" t="n">
        <v>2</v>
      </c>
      <c r="E105" s="5"/>
      <c r="F105" s="5"/>
    </row>
    <row r="106" customFormat="false" ht="15.75" hidden="false" customHeight="true" outlineLevel="0" collapsed="false">
      <c r="A106" s="4" t="n">
        <f aca="false">A102+1</f>
        <v>27</v>
      </c>
      <c r="B106" s="1" t="n">
        <f aca="false">B105+1</f>
        <v>105</v>
      </c>
      <c r="C106" s="2" t="s">
        <v>10</v>
      </c>
      <c r="D106" s="2" t="n">
        <v>2</v>
      </c>
      <c r="E106" s="5" t="s">
        <v>39</v>
      </c>
      <c r="F106" s="5" t="s">
        <v>38</v>
      </c>
    </row>
    <row r="107" customFormat="false" ht="15.75" hidden="false" customHeight="false" outlineLevel="0" collapsed="false">
      <c r="A107" s="4"/>
      <c r="B107" s="1" t="n">
        <f aca="false">B106+1</f>
        <v>106</v>
      </c>
      <c r="C107" s="2" t="s">
        <v>8</v>
      </c>
      <c r="D107" s="2" t="n">
        <v>2</v>
      </c>
      <c r="E107" s="5"/>
      <c r="F107" s="5"/>
    </row>
    <row r="108" customFormat="false" ht="15.75" hidden="false" customHeight="false" outlineLevel="0" collapsed="false">
      <c r="A108" s="4"/>
      <c r="B108" s="1" t="n">
        <f aca="false">B107+1</f>
        <v>107</v>
      </c>
      <c r="C108" s="2" t="s">
        <v>8</v>
      </c>
      <c r="D108" s="2" t="n">
        <v>2</v>
      </c>
      <c r="E108" s="5"/>
      <c r="F108" s="5"/>
    </row>
    <row r="109" customFormat="false" ht="15.75" hidden="false" customHeight="false" outlineLevel="0" collapsed="false">
      <c r="A109" s="4"/>
      <c r="B109" s="1" t="n">
        <f aca="false">B108+1</f>
        <v>108</v>
      </c>
      <c r="C109" s="2" t="s">
        <v>8</v>
      </c>
      <c r="D109" s="2" t="n">
        <v>2</v>
      </c>
      <c r="E109" s="5"/>
      <c r="F109" s="5"/>
    </row>
    <row r="110" customFormat="false" ht="15.75" hidden="false" customHeight="true" outlineLevel="0" collapsed="false">
      <c r="A110" s="4" t="n">
        <f aca="false">A106+1</f>
        <v>28</v>
      </c>
      <c r="B110" s="1" t="n">
        <f aca="false">B109+1</f>
        <v>109</v>
      </c>
      <c r="C110" s="6" t="s">
        <v>10</v>
      </c>
      <c r="D110" s="2" t="n">
        <v>2</v>
      </c>
      <c r="E110" s="5" t="s">
        <v>40</v>
      </c>
      <c r="F110" s="5" t="s">
        <v>41</v>
      </c>
    </row>
    <row r="111" customFormat="false" ht="15.75" hidden="false" customHeight="false" outlineLevel="0" collapsed="false">
      <c r="A111" s="4"/>
      <c r="B111" s="9" t="n">
        <f aca="false">B110+1</f>
        <v>110</v>
      </c>
      <c r="C111" s="6"/>
      <c r="D111" s="2" t="n">
        <v>0</v>
      </c>
      <c r="E111" s="5"/>
      <c r="F111" s="5"/>
    </row>
    <row r="112" customFormat="false" ht="15.75" hidden="false" customHeight="false" outlineLevel="0" collapsed="false">
      <c r="A112" s="4"/>
      <c r="B112" s="1" t="n">
        <f aca="false">B111+1</f>
        <v>111</v>
      </c>
      <c r="C112" s="6"/>
      <c r="D112" s="2" t="n">
        <v>2</v>
      </c>
      <c r="E112" s="5"/>
      <c r="F112" s="5"/>
    </row>
    <row r="113" customFormat="false" ht="15.75" hidden="false" customHeight="false" outlineLevel="0" collapsed="false">
      <c r="A113" s="4"/>
      <c r="B113" s="1" t="n">
        <f aca="false">B112+1</f>
        <v>112</v>
      </c>
      <c r="C113" s="6"/>
      <c r="D113" s="2" t="n">
        <v>2</v>
      </c>
      <c r="E113" s="5"/>
      <c r="F113" s="5"/>
    </row>
    <row r="114" customFormat="false" ht="15.75" hidden="false" customHeight="true" outlineLevel="0" collapsed="false">
      <c r="A114" s="4" t="n">
        <f aca="false">A110+1</f>
        <v>29</v>
      </c>
      <c r="B114" s="1" t="n">
        <f aca="false">B113+1</f>
        <v>113</v>
      </c>
      <c r="C114" s="2" t="s">
        <v>10</v>
      </c>
      <c r="D114" s="2" t="n">
        <v>2</v>
      </c>
      <c r="E114" s="5" t="s">
        <v>42</v>
      </c>
      <c r="F114" s="5" t="s">
        <v>43</v>
      </c>
    </row>
    <row r="115" customFormat="false" ht="15.75" hidden="false" customHeight="false" outlineLevel="0" collapsed="false">
      <c r="A115" s="4"/>
      <c r="B115" s="1" t="n">
        <f aca="false">B114+1</f>
        <v>114</v>
      </c>
      <c r="C115" s="2" t="s">
        <v>8</v>
      </c>
      <c r="D115" s="2" t="n">
        <v>2</v>
      </c>
      <c r="E115" s="5"/>
      <c r="F115" s="5"/>
    </row>
    <row r="116" customFormat="false" ht="15.75" hidden="false" customHeight="false" outlineLevel="0" collapsed="false">
      <c r="A116" s="4"/>
      <c r="B116" s="1" t="n">
        <f aca="false">B115+1</f>
        <v>115</v>
      </c>
      <c r="C116" s="2" t="s">
        <v>8</v>
      </c>
      <c r="D116" s="2" t="n">
        <v>2</v>
      </c>
      <c r="E116" s="5"/>
      <c r="F116" s="5"/>
    </row>
    <row r="117" customFormat="false" ht="15.75" hidden="false" customHeight="false" outlineLevel="0" collapsed="false">
      <c r="A117" s="4"/>
      <c r="B117" s="1" t="n">
        <f aca="false">B116+1</f>
        <v>116</v>
      </c>
      <c r="C117" s="2" t="s">
        <v>10</v>
      </c>
      <c r="D117" s="2" t="n">
        <v>2</v>
      </c>
      <c r="E117" s="5"/>
      <c r="F117" s="5"/>
    </row>
    <row r="118" customFormat="false" ht="15.75" hidden="false" customHeight="true" outlineLevel="0" collapsed="false">
      <c r="A118" s="4" t="n">
        <f aca="false">A114+1</f>
        <v>30</v>
      </c>
      <c r="B118" s="1" t="n">
        <f aca="false">B117+1</f>
        <v>117</v>
      </c>
      <c r="C118" s="2" t="s">
        <v>10</v>
      </c>
      <c r="D118" s="2" t="n">
        <v>2</v>
      </c>
      <c r="E118" s="5" t="s">
        <v>44</v>
      </c>
      <c r="F118" s="5" t="s">
        <v>45</v>
      </c>
    </row>
    <row r="119" customFormat="false" ht="15.75" hidden="false" customHeight="false" outlineLevel="0" collapsed="false">
      <c r="A119" s="4"/>
      <c r="B119" s="1" t="n">
        <f aca="false">B118+1</f>
        <v>118</v>
      </c>
      <c r="C119" s="2" t="s">
        <v>11</v>
      </c>
      <c r="D119" s="2" t="n">
        <v>2</v>
      </c>
      <c r="E119" s="5"/>
      <c r="F119" s="5"/>
    </row>
    <row r="120" customFormat="false" ht="15.75" hidden="false" customHeight="false" outlineLevel="0" collapsed="false">
      <c r="A120" s="4"/>
      <c r="B120" s="1" t="n">
        <f aca="false">B119+1</f>
        <v>119</v>
      </c>
      <c r="C120" s="2" t="s">
        <v>11</v>
      </c>
      <c r="D120" s="2" t="n">
        <v>2</v>
      </c>
      <c r="E120" s="5"/>
      <c r="F120" s="5"/>
    </row>
    <row r="121" customFormat="false" ht="15.75" hidden="false" customHeight="false" outlineLevel="0" collapsed="false">
      <c r="A121" s="4"/>
      <c r="B121" s="1" t="n">
        <f aca="false">B120+1</f>
        <v>120</v>
      </c>
      <c r="C121" s="2" t="s">
        <v>11</v>
      </c>
      <c r="D121" s="2" t="n">
        <v>2</v>
      </c>
      <c r="E121" s="5"/>
      <c r="F121" s="5"/>
    </row>
    <row r="122" customFormat="false" ht="15.75" hidden="false" customHeight="true" outlineLevel="0" collapsed="false">
      <c r="A122" s="4" t="n">
        <f aca="false">A118+1</f>
        <v>31</v>
      </c>
      <c r="B122" s="1" t="n">
        <f aca="false">B121+1</f>
        <v>121</v>
      </c>
      <c r="C122" s="2" t="s">
        <v>10</v>
      </c>
      <c r="D122" s="2" t="n">
        <v>2</v>
      </c>
      <c r="E122" s="5" t="s">
        <v>46</v>
      </c>
      <c r="F122" s="5" t="s">
        <v>47</v>
      </c>
    </row>
    <row r="123" customFormat="false" ht="15.75" hidden="false" customHeight="false" outlineLevel="0" collapsed="false">
      <c r="A123" s="4"/>
      <c r="B123" s="1" t="n">
        <f aca="false">B122+1</f>
        <v>122</v>
      </c>
      <c r="C123" s="2" t="s">
        <v>8</v>
      </c>
      <c r="D123" s="2" t="n">
        <v>2</v>
      </c>
      <c r="E123" s="5"/>
      <c r="F123" s="5"/>
    </row>
    <row r="124" customFormat="false" ht="15.75" hidden="false" customHeight="false" outlineLevel="0" collapsed="false">
      <c r="A124" s="4"/>
      <c r="B124" s="1" t="n">
        <f aca="false">B123+1</f>
        <v>123</v>
      </c>
      <c r="C124" s="2" t="s">
        <v>8</v>
      </c>
      <c r="D124" s="2" t="n">
        <v>2</v>
      </c>
      <c r="E124" s="5"/>
      <c r="F124" s="5"/>
    </row>
    <row r="125" customFormat="false" ht="15.75" hidden="false" customHeight="false" outlineLevel="0" collapsed="false">
      <c r="A125" s="4"/>
      <c r="B125" s="1" t="n">
        <f aca="false">B124+1</f>
        <v>124</v>
      </c>
      <c r="C125" s="2" t="s">
        <v>8</v>
      </c>
      <c r="D125" s="2" t="n">
        <v>2</v>
      </c>
      <c r="E125" s="5"/>
      <c r="F125" s="5"/>
    </row>
    <row r="126" customFormat="false" ht="15.75" hidden="false" customHeight="true" outlineLevel="0" collapsed="false">
      <c r="A126" s="4" t="n">
        <f aca="false">A122+1</f>
        <v>32</v>
      </c>
      <c r="B126" s="1" t="n">
        <f aca="false">B125+1</f>
        <v>125</v>
      </c>
      <c r="C126" s="6" t="s">
        <v>10</v>
      </c>
      <c r="D126" s="2" t="n">
        <v>2</v>
      </c>
      <c r="E126" s="5" t="s">
        <v>48</v>
      </c>
      <c r="F126" s="5" t="s">
        <v>49</v>
      </c>
    </row>
    <row r="127" customFormat="false" ht="15.75" hidden="false" customHeight="false" outlineLevel="0" collapsed="false">
      <c r="A127" s="4"/>
      <c r="B127" s="1" t="n">
        <f aca="false">B126+1</f>
        <v>126</v>
      </c>
      <c r="C127" s="6"/>
      <c r="D127" s="2" t="n">
        <v>2</v>
      </c>
      <c r="E127" s="5"/>
      <c r="F127" s="5"/>
    </row>
    <row r="128" customFormat="false" ht="15.75" hidden="false" customHeight="false" outlineLevel="0" collapsed="false">
      <c r="A128" s="4"/>
      <c r="B128" s="9" t="n">
        <f aca="false">B127+1</f>
        <v>127</v>
      </c>
      <c r="C128" s="6"/>
      <c r="D128" s="2" t="n">
        <v>0</v>
      </c>
      <c r="E128" s="5"/>
      <c r="F128" s="5"/>
    </row>
    <row r="129" customFormat="false" ht="15.75" hidden="false" customHeight="false" outlineLevel="0" collapsed="false">
      <c r="A129" s="4"/>
      <c r="B129" s="1" t="n">
        <f aca="false">B128+1</f>
        <v>128</v>
      </c>
      <c r="C129" s="6"/>
      <c r="D129" s="2" t="n">
        <v>2</v>
      </c>
      <c r="E129" s="5"/>
      <c r="F129" s="5"/>
    </row>
    <row r="130" customFormat="false" ht="15.75" hidden="false" customHeight="true" outlineLevel="0" collapsed="false">
      <c r="A130" s="4" t="n">
        <f aca="false">A126+1</f>
        <v>33</v>
      </c>
      <c r="B130" s="1" t="n">
        <f aca="false">B129+1</f>
        <v>129</v>
      </c>
      <c r="C130" s="2" t="s">
        <v>8</v>
      </c>
      <c r="D130" s="2" t="n">
        <v>2</v>
      </c>
      <c r="E130" s="5" t="s">
        <v>42</v>
      </c>
      <c r="F130" s="5" t="s">
        <v>50</v>
      </c>
    </row>
    <row r="131" customFormat="false" ht="15.75" hidden="false" customHeight="false" outlineLevel="0" collapsed="false">
      <c r="A131" s="4"/>
      <c r="B131" s="1" t="n">
        <f aca="false">B130+1</f>
        <v>130</v>
      </c>
      <c r="C131" s="2" t="s">
        <v>8</v>
      </c>
      <c r="D131" s="2" t="n">
        <v>2</v>
      </c>
      <c r="E131" s="5"/>
      <c r="F131" s="5"/>
    </row>
    <row r="132" customFormat="false" ht="15.75" hidden="false" customHeight="false" outlineLevel="0" collapsed="false">
      <c r="A132" s="4"/>
      <c r="B132" s="1" t="n">
        <f aca="false">B131+1</f>
        <v>131</v>
      </c>
      <c r="C132" s="2" t="s">
        <v>8</v>
      </c>
      <c r="D132" s="2" t="n">
        <v>2</v>
      </c>
      <c r="E132" s="5"/>
      <c r="F132" s="5"/>
    </row>
    <row r="133" customFormat="false" ht="15.75" hidden="false" customHeight="false" outlineLevel="0" collapsed="false">
      <c r="A133" s="4"/>
      <c r="B133" s="1" t="n">
        <f aca="false">B132+1</f>
        <v>132</v>
      </c>
      <c r="C133" s="2" t="s">
        <v>10</v>
      </c>
      <c r="D133" s="2" t="n">
        <v>2</v>
      </c>
      <c r="E133" s="5"/>
      <c r="F133" s="5"/>
    </row>
    <row r="134" customFormat="false" ht="15.75" hidden="false" customHeight="true" outlineLevel="0" collapsed="false">
      <c r="A134" s="4" t="n">
        <f aca="false">A130+1</f>
        <v>34</v>
      </c>
      <c r="B134" s="1" t="n">
        <f aca="false">B133+1</f>
        <v>133</v>
      </c>
      <c r="C134" s="2" t="s">
        <v>11</v>
      </c>
      <c r="D134" s="2" t="n">
        <v>2</v>
      </c>
      <c r="E134" s="5" t="s">
        <v>42</v>
      </c>
      <c r="F134" s="5" t="s">
        <v>45</v>
      </c>
    </row>
    <row r="135" customFormat="false" ht="15.75" hidden="false" customHeight="false" outlineLevel="0" collapsed="false">
      <c r="A135" s="4"/>
      <c r="B135" s="1" t="n">
        <f aca="false">B134+1</f>
        <v>134</v>
      </c>
      <c r="C135" s="2" t="s">
        <v>11</v>
      </c>
      <c r="D135" s="2" t="n">
        <v>2</v>
      </c>
      <c r="E135" s="5"/>
      <c r="F135" s="5"/>
    </row>
    <row r="136" customFormat="false" ht="15.75" hidden="false" customHeight="false" outlineLevel="0" collapsed="false">
      <c r="A136" s="4"/>
      <c r="B136" s="1" t="n">
        <f aca="false">B135+1</f>
        <v>135</v>
      </c>
      <c r="C136" s="2" t="s">
        <v>11</v>
      </c>
      <c r="D136" s="2" t="n">
        <v>2</v>
      </c>
      <c r="E136" s="5"/>
      <c r="F136" s="5"/>
    </row>
    <row r="137" customFormat="false" ht="15.75" hidden="false" customHeight="false" outlineLevel="0" collapsed="false">
      <c r="A137" s="4"/>
      <c r="B137" s="1" t="n">
        <f aca="false">B136+1</f>
        <v>136</v>
      </c>
      <c r="C137" s="2" t="s">
        <v>10</v>
      </c>
      <c r="D137" s="2" t="n">
        <v>2</v>
      </c>
      <c r="E137" s="5"/>
      <c r="F137" s="5"/>
    </row>
    <row r="138" customFormat="false" ht="15.75" hidden="false" customHeight="true" outlineLevel="0" collapsed="false">
      <c r="A138" s="4" t="n">
        <f aca="false">A134+1</f>
        <v>35</v>
      </c>
      <c r="B138" s="1" t="n">
        <f aca="false">B137+1</f>
        <v>137</v>
      </c>
      <c r="C138" s="2" t="s">
        <v>8</v>
      </c>
      <c r="D138" s="2" t="n">
        <v>2</v>
      </c>
      <c r="E138" s="5" t="s">
        <v>51</v>
      </c>
      <c r="F138" s="5" t="s">
        <v>50</v>
      </c>
    </row>
    <row r="139" customFormat="false" ht="15.75" hidden="false" customHeight="false" outlineLevel="0" collapsed="false">
      <c r="A139" s="4"/>
      <c r="B139" s="1" t="n">
        <f aca="false">B138+1</f>
        <v>138</v>
      </c>
      <c r="C139" s="2" t="s">
        <v>8</v>
      </c>
      <c r="D139" s="2" t="n">
        <v>2</v>
      </c>
      <c r="E139" s="5"/>
      <c r="F139" s="5"/>
    </row>
    <row r="140" customFormat="false" ht="15.75" hidden="false" customHeight="false" outlineLevel="0" collapsed="false">
      <c r="A140" s="4"/>
      <c r="B140" s="1" t="n">
        <f aca="false">B139+1</f>
        <v>139</v>
      </c>
      <c r="C140" s="2" t="s">
        <v>8</v>
      </c>
      <c r="D140" s="2" t="n">
        <v>2</v>
      </c>
      <c r="E140" s="5"/>
      <c r="F140" s="5"/>
    </row>
    <row r="141" customFormat="false" ht="15.75" hidden="false" customHeight="false" outlineLevel="0" collapsed="false">
      <c r="A141" s="4"/>
      <c r="B141" s="1" t="n">
        <f aca="false">B140+1</f>
        <v>140</v>
      </c>
      <c r="C141" s="2" t="s">
        <v>10</v>
      </c>
      <c r="D141" s="2" t="n">
        <v>2</v>
      </c>
      <c r="E141" s="5"/>
      <c r="F141" s="5"/>
    </row>
    <row r="142" customFormat="false" ht="15.75" hidden="false" customHeight="true" outlineLevel="0" collapsed="false">
      <c r="A142" s="4" t="n">
        <f aca="false">A138+1</f>
        <v>36</v>
      </c>
      <c r="B142" s="1" t="n">
        <f aca="false">B141+1</f>
        <v>141</v>
      </c>
      <c r="C142" s="2" t="s">
        <v>11</v>
      </c>
      <c r="D142" s="2" t="n">
        <v>3</v>
      </c>
      <c r="E142" s="5" t="s">
        <v>52</v>
      </c>
      <c r="F142" s="5" t="s">
        <v>53</v>
      </c>
    </row>
    <row r="143" customFormat="false" ht="15.75" hidden="false" customHeight="false" outlineLevel="0" collapsed="false">
      <c r="A143" s="4"/>
      <c r="B143" s="1" t="n">
        <f aca="false">B142+1</f>
        <v>142</v>
      </c>
      <c r="C143" s="2" t="s">
        <v>11</v>
      </c>
      <c r="D143" s="2" t="n">
        <v>3</v>
      </c>
      <c r="E143" s="5"/>
      <c r="F143" s="5"/>
    </row>
    <row r="144" customFormat="false" ht="15.75" hidden="false" customHeight="false" outlineLevel="0" collapsed="false">
      <c r="A144" s="4"/>
      <c r="B144" s="1" t="n">
        <f aca="false">B143+1</f>
        <v>143</v>
      </c>
      <c r="C144" s="2" t="s">
        <v>10</v>
      </c>
      <c r="D144" s="2" t="n">
        <v>3</v>
      </c>
      <c r="E144" s="5"/>
      <c r="F144" s="5"/>
    </row>
    <row r="145" customFormat="false" ht="15.75" hidden="false" customHeight="false" outlineLevel="0" collapsed="false">
      <c r="A145" s="4"/>
      <c r="B145" s="1" t="n">
        <f aca="false">B144+1</f>
        <v>144</v>
      </c>
      <c r="C145" s="2" t="s">
        <v>10</v>
      </c>
      <c r="D145" s="2" t="n">
        <v>3</v>
      </c>
      <c r="E145" s="5"/>
      <c r="F145" s="5"/>
    </row>
    <row r="146" customFormat="false" ht="15.75" hidden="false" customHeight="true" outlineLevel="0" collapsed="false">
      <c r="A146" s="4" t="n">
        <f aca="false">A142+1</f>
        <v>37</v>
      </c>
      <c r="B146" s="1" t="n">
        <f aca="false">B145+1</f>
        <v>145</v>
      </c>
      <c r="C146" s="2" t="s">
        <v>8</v>
      </c>
      <c r="D146" s="2" t="n">
        <v>3</v>
      </c>
      <c r="E146" s="5" t="s">
        <v>42</v>
      </c>
      <c r="F146" s="5" t="s">
        <v>54</v>
      </c>
    </row>
    <row r="147" customFormat="false" ht="15.75" hidden="false" customHeight="false" outlineLevel="0" collapsed="false">
      <c r="A147" s="4"/>
      <c r="B147" s="1" t="n">
        <f aca="false">B146+1</f>
        <v>146</v>
      </c>
      <c r="C147" s="2" t="s">
        <v>8</v>
      </c>
      <c r="D147" s="2" t="n">
        <v>3</v>
      </c>
      <c r="E147" s="5"/>
      <c r="F147" s="5"/>
    </row>
    <row r="148" customFormat="false" ht="15.75" hidden="false" customHeight="false" outlineLevel="0" collapsed="false">
      <c r="A148" s="4"/>
      <c r="B148" s="1" t="n">
        <f aca="false">B147+1</f>
        <v>147</v>
      </c>
      <c r="C148" s="2" t="s">
        <v>8</v>
      </c>
      <c r="D148" s="2" t="n">
        <v>3</v>
      </c>
      <c r="E148" s="5"/>
      <c r="F148" s="5"/>
    </row>
    <row r="149" customFormat="false" ht="15.75" hidden="false" customHeight="false" outlineLevel="0" collapsed="false">
      <c r="A149" s="4"/>
      <c r="B149" s="1" t="n">
        <f aca="false">B148+1</f>
        <v>148</v>
      </c>
      <c r="C149" s="2" t="s">
        <v>10</v>
      </c>
      <c r="D149" s="2" t="n">
        <v>3</v>
      </c>
      <c r="E149" s="5"/>
      <c r="F149" s="5"/>
    </row>
    <row r="150" customFormat="false" ht="15.75" hidden="false" customHeight="true" outlineLevel="0" collapsed="false">
      <c r="A150" s="4" t="n">
        <f aca="false">A146+1</f>
        <v>38</v>
      </c>
      <c r="B150" s="1" t="n">
        <f aca="false">B149+1</f>
        <v>149</v>
      </c>
      <c r="C150" s="2" t="s">
        <v>11</v>
      </c>
      <c r="D150" s="2" t="n">
        <v>3</v>
      </c>
      <c r="E150" s="5" t="s">
        <v>42</v>
      </c>
      <c r="F150" s="5" t="s">
        <v>55</v>
      </c>
    </row>
    <row r="151" customFormat="false" ht="15.75" hidden="false" customHeight="false" outlineLevel="0" collapsed="false">
      <c r="A151" s="4"/>
      <c r="B151" s="1" t="n">
        <f aca="false">B150+1</f>
        <v>150</v>
      </c>
      <c r="C151" s="2" t="s">
        <v>11</v>
      </c>
      <c r="D151" s="2" t="n">
        <v>3</v>
      </c>
      <c r="E151" s="5"/>
      <c r="F151" s="5"/>
    </row>
    <row r="152" customFormat="false" ht="15.75" hidden="false" customHeight="false" outlineLevel="0" collapsed="false">
      <c r="A152" s="4"/>
      <c r="B152" s="1" t="n">
        <f aca="false">B151+1</f>
        <v>151</v>
      </c>
      <c r="C152" s="2" t="s">
        <v>11</v>
      </c>
      <c r="D152" s="2" t="n">
        <v>3</v>
      </c>
      <c r="E152" s="5"/>
      <c r="F152" s="5"/>
    </row>
    <row r="153" customFormat="false" ht="15.75" hidden="false" customHeight="false" outlineLevel="0" collapsed="false">
      <c r="A153" s="4"/>
      <c r="B153" s="1" t="n">
        <f aca="false">B152+1</f>
        <v>152</v>
      </c>
      <c r="C153" s="2" t="s">
        <v>10</v>
      </c>
      <c r="D153" s="2" t="n">
        <v>3</v>
      </c>
      <c r="E153" s="5"/>
      <c r="F153" s="5"/>
    </row>
    <row r="154" customFormat="false" ht="15.75" hidden="false" customHeight="true" outlineLevel="0" collapsed="false">
      <c r="A154" s="4" t="n">
        <f aca="false">A150+1</f>
        <v>39</v>
      </c>
      <c r="B154" s="1" t="n">
        <f aca="false">B153+1</f>
        <v>153</v>
      </c>
      <c r="C154" s="2" t="s">
        <v>8</v>
      </c>
      <c r="D154" s="2" t="n">
        <v>3</v>
      </c>
      <c r="E154" s="5" t="s">
        <v>42</v>
      </c>
      <c r="F154" s="5" t="s">
        <v>56</v>
      </c>
    </row>
    <row r="155" customFormat="false" ht="15.75" hidden="false" customHeight="false" outlineLevel="0" collapsed="false">
      <c r="A155" s="4"/>
      <c r="B155" s="1" t="n">
        <f aca="false">B154+1</f>
        <v>154</v>
      </c>
      <c r="C155" s="2" t="s">
        <v>8</v>
      </c>
      <c r="D155" s="2" t="n">
        <v>3</v>
      </c>
      <c r="E155" s="5"/>
      <c r="F155" s="5"/>
    </row>
    <row r="156" customFormat="false" ht="15.75" hidden="false" customHeight="false" outlineLevel="0" collapsed="false">
      <c r="A156" s="4"/>
      <c r="B156" s="1" t="n">
        <f aca="false">B155+1</f>
        <v>155</v>
      </c>
      <c r="C156" s="2" t="s">
        <v>8</v>
      </c>
      <c r="D156" s="2" t="n">
        <v>3</v>
      </c>
      <c r="E156" s="5"/>
      <c r="F156" s="5"/>
    </row>
    <row r="157" customFormat="false" ht="15.75" hidden="false" customHeight="false" outlineLevel="0" collapsed="false">
      <c r="A157" s="4"/>
      <c r="B157" s="1" t="n">
        <f aca="false">B156+1</f>
        <v>156</v>
      </c>
      <c r="C157" s="2" t="s">
        <v>10</v>
      </c>
      <c r="D157" s="2" t="n">
        <v>3</v>
      </c>
      <c r="E157" s="5"/>
      <c r="F157" s="5"/>
    </row>
    <row r="158" customFormat="false" ht="15.75" hidden="false" customHeight="true" outlineLevel="0" collapsed="false">
      <c r="A158" s="4" t="n">
        <f aca="false">A154+1</f>
        <v>40</v>
      </c>
      <c r="B158" s="1" t="n">
        <f aca="false">B157+1</f>
        <v>157</v>
      </c>
      <c r="C158" s="2" t="s">
        <v>11</v>
      </c>
      <c r="D158" s="2" t="n">
        <v>3</v>
      </c>
      <c r="E158" s="5" t="s">
        <v>57</v>
      </c>
      <c r="F158" s="5" t="s">
        <v>58</v>
      </c>
    </row>
    <row r="159" customFormat="false" ht="15.75" hidden="false" customHeight="false" outlineLevel="0" collapsed="false">
      <c r="A159" s="4"/>
      <c r="B159" s="1" t="n">
        <f aca="false">B158+1</f>
        <v>158</v>
      </c>
      <c r="C159" s="2" t="s">
        <v>11</v>
      </c>
      <c r="D159" s="2" t="n">
        <v>3</v>
      </c>
      <c r="E159" s="5"/>
      <c r="F159" s="5"/>
    </row>
    <row r="160" customFormat="false" ht="15.75" hidden="false" customHeight="false" outlineLevel="0" collapsed="false">
      <c r="A160" s="4"/>
      <c r="B160" s="1" t="n">
        <f aca="false">B159+1</f>
        <v>159</v>
      </c>
      <c r="C160" s="2" t="s">
        <v>11</v>
      </c>
      <c r="D160" s="2" t="n">
        <v>3</v>
      </c>
      <c r="E160" s="5"/>
      <c r="F160" s="5"/>
    </row>
    <row r="161" customFormat="false" ht="15.75" hidden="false" customHeight="false" outlineLevel="0" collapsed="false">
      <c r="A161" s="4"/>
      <c r="B161" s="1" t="n">
        <f aca="false">B160+1</f>
        <v>160</v>
      </c>
      <c r="C161" s="2" t="s">
        <v>10</v>
      </c>
      <c r="D161" s="2" t="n">
        <v>3</v>
      </c>
      <c r="E161" s="5"/>
      <c r="F161" s="5"/>
    </row>
    <row r="162" customFormat="false" ht="15.75" hidden="false" customHeight="true" outlineLevel="0" collapsed="false">
      <c r="A162" s="4" t="n">
        <f aca="false">A158+1</f>
        <v>41</v>
      </c>
      <c r="B162" s="1" t="n">
        <f aca="false">B161+1</f>
        <v>161</v>
      </c>
      <c r="C162" s="2" t="s">
        <v>10</v>
      </c>
      <c r="D162" s="2" t="n">
        <v>3</v>
      </c>
      <c r="E162" s="5" t="s">
        <v>42</v>
      </c>
      <c r="F162" s="5" t="s">
        <v>56</v>
      </c>
    </row>
    <row r="163" customFormat="false" ht="15.75" hidden="false" customHeight="false" outlineLevel="0" collapsed="false">
      <c r="A163" s="4"/>
      <c r="B163" s="1" t="n">
        <f aca="false">B162+1</f>
        <v>162</v>
      </c>
      <c r="C163" s="2" t="s">
        <v>8</v>
      </c>
      <c r="D163" s="2" t="n">
        <v>3</v>
      </c>
      <c r="E163" s="5"/>
      <c r="F163" s="5"/>
    </row>
    <row r="164" customFormat="false" ht="15.75" hidden="false" customHeight="false" outlineLevel="0" collapsed="false">
      <c r="A164" s="4"/>
      <c r="B164" s="1" t="n">
        <f aca="false">B163+1</f>
        <v>163</v>
      </c>
      <c r="C164" s="2" t="s">
        <v>8</v>
      </c>
      <c r="D164" s="2" t="n">
        <v>3</v>
      </c>
      <c r="E164" s="5"/>
      <c r="F164" s="5"/>
    </row>
    <row r="165" customFormat="false" ht="15.75" hidden="false" customHeight="false" outlineLevel="0" collapsed="false">
      <c r="A165" s="4"/>
      <c r="B165" s="1" t="n">
        <f aca="false">B164+1</f>
        <v>164</v>
      </c>
      <c r="C165" s="2" t="s">
        <v>10</v>
      </c>
      <c r="D165" s="2" t="n">
        <v>3</v>
      </c>
      <c r="E165" s="5"/>
      <c r="F165" s="5"/>
    </row>
    <row r="166" customFormat="false" ht="15.75" hidden="false" customHeight="true" outlineLevel="0" collapsed="false">
      <c r="A166" s="4" t="n">
        <f aca="false">A162+1</f>
        <v>42</v>
      </c>
      <c r="B166" s="9" t="n">
        <f aca="false">B165+1</f>
        <v>165</v>
      </c>
      <c r="C166" s="6" t="s">
        <v>10</v>
      </c>
      <c r="D166" s="2" t="n">
        <v>0</v>
      </c>
      <c r="E166" s="5" t="s">
        <v>59</v>
      </c>
      <c r="F166" s="5" t="s">
        <v>60</v>
      </c>
    </row>
    <row r="167" customFormat="false" ht="15.75" hidden="false" customHeight="false" outlineLevel="0" collapsed="false">
      <c r="A167" s="4"/>
      <c r="B167" s="1" t="n">
        <f aca="false">B166+1</f>
        <v>166</v>
      </c>
      <c r="C167" s="6"/>
      <c r="D167" s="2" t="n">
        <v>3</v>
      </c>
      <c r="E167" s="5"/>
      <c r="F167" s="5"/>
    </row>
    <row r="168" customFormat="false" ht="15.75" hidden="false" customHeight="false" outlineLevel="0" collapsed="false">
      <c r="A168" s="4"/>
      <c r="B168" s="9" t="n">
        <f aca="false">B167+1</f>
        <v>167</v>
      </c>
      <c r="C168" s="6"/>
      <c r="D168" s="2" t="n">
        <v>0</v>
      </c>
      <c r="E168" s="5"/>
      <c r="F168" s="5"/>
    </row>
    <row r="169" customFormat="false" ht="15.75" hidden="false" customHeight="false" outlineLevel="0" collapsed="false">
      <c r="A169" s="4"/>
      <c r="B169" s="1" t="n">
        <f aca="false">B168+1</f>
        <v>168</v>
      </c>
      <c r="C169" s="6"/>
      <c r="D169" s="2" t="n">
        <v>3</v>
      </c>
      <c r="E169" s="5"/>
      <c r="F169" s="5"/>
    </row>
    <row r="170" customFormat="false" ht="15.75" hidden="false" customHeight="true" outlineLevel="0" collapsed="false">
      <c r="A170" s="4" t="n">
        <v>43</v>
      </c>
      <c r="B170" s="1" t="n">
        <v>169</v>
      </c>
      <c r="C170" s="6" t="s">
        <v>8</v>
      </c>
      <c r="D170" s="3" t="n">
        <v>3</v>
      </c>
      <c r="E170" s="5" t="s">
        <v>61</v>
      </c>
      <c r="F170" s="5" t="s">
        <v>62</v>
      </c>
    </row>
    <row r="171" customFormat="false" ht="15.75" hidden="false" customHeight="false" outlineLevel="0" collapsed="false">
      <c r="A171" s="4"/>
      <c r="B171" s="1" t="n">
        <v>170</v>
      </c>
      <c r="C171" s="6"/>
      <c r="D171" s="3" t="n">
        <v>3</v>
      </c>
      <c r="E171" s="5"/>
      <c r="F171" s="5"/>
    </row>
    <row r="172" customFormat="false" ht="15.75" hidden="false" customHeight="false" outlineLevel="0" collapsed="false">
      <c r="A172" s="4"/>
      <c r="B172" s="1" t="n">
        <v>171</v>
      </c>
      <c r="C172" s="6"/>
      <c r="D172" s="3" t="n">
        <v>3</v>
      </c>
      <c r="E172" s="5"/>
      <c r="F172" s="5"/>
    </row>
    <row r="173" customFormat="false" ht="15.75" hidden="false" customHeight="false" outlineLevel="0" collapsed="false">
      <c r="A173" s="4"/>
      <c r="B173" s="1" t="n">
        <v>172</v>
      </c>
      <c r="C173" s="6"/>
      <c r="D173" s="3" t="n">
        <v>3</v>
      </c>
      <c r="E173" s="5"/>
      <c r="F173" s="5"/>
    </row>
    <row r="174" customFormat="false" ht="15.75" hidden="false" customHeight="true" outlineLevel="0" collapsed="false">
      <c r="A174" s="4" t="n">
        <v>44</v>
      </c>
      <c r="B174" s="1" t="n">
        <v>173</v>
      </c>
      <c r="C174" s="5" t="s">
        <v>63</v>
      </c>
      <c r="D174" s="3" t="n">
        <v>3</v>
      </c>
      <c r="E174" s="5" t="s">
        <v>64</v>
      </c>
      <c r="F174" s="5" t="s">
        <v>65</v>
      </c>
    </row>
    <row r="175" customFormat="false" ht="15.75" hidden="false" customHeight="false" outlineLevel="0" collapsed="false">
      <c r="A175" s="4"/>
      <c r="B175" s="1" t="n">
        <v>174</v>
      </c>
      <c r="C175" s="5"/>
      <c r="D175" s="3" t="n">
        <v>3</v>
      </c>
      <c r="E175" s="5"/>
      <c r="F175" s="5"/>
    </row>
    <row r="176" customFormat="false" ht="15.75" hidden="false" customHeight="false" outlineLevel="0" collapsed="false">
      <c r="A176" s="4"/>
      <c r="B176" s="10" t="n">
        <v>175</v>
      </c>
      <c r="C176" s="5"/>
      <c r="D176" s="3" t="n">
        <v>3</v>
      </c>
      <c r="E176" s="5"/>
      <c r="F176" s="5"/>
    </row>
    <row r="177" customFormat="false" ht="15.75" hidden="false" customHeight="false" outlineLevel="0" collapsed="false">
      <c r="A177" s="4"/>
      <c r="B177" s="10" t="n">
        <v>176</v>
      </c>
      <c r="C177" s="5"/>
      <c r="D177" s="3" t="n">
        <v>3</v>
      </c>
      <c r="E177" s="5"/>
      <c r="F177" s="5"/>
    </row>
    <row r="178" customFormat="false" ht="15.75" hidden="false" customHeight="true" outlineLevel="0" collapsed="false">
      <c r="A178" s="4" t="n">
        <v>45</v>
      </c>
      <c r="B178" s="10" t="n">
        <v>177</v>
      </c>
      <c r="C178" s="6" t="s">
        <v>8</v>
      </c>
      <c r="D178" s="3" t="n">
        <v>3</v>
      </c>
      <c r="E178" s="5" t="s">
        <v>66</v>
      </c>
      <c r="F178" s="5" t="s">
        <v>67</v>
      </c>
      <c r="G178" s="5" t="s">
        <v>68</v>
      </c>
    </row>
    <row r="179" customFormat="false" ht="15.75" hidden="false" customHeight="false" outlineLevel="0" collapsed="false">
      <c r="A179" s="4"/>
      <c r="B179" s="1" t="n">
        <v>178</v>
      </c>
      <c r="C179" s="6"/>
      <c r="D179" s="3" t="n">
        <v>3</v>
      </c>
      <c r="E179" s="5"/>
      <c r="F179" s="5"/>
      <c r="G179" s="5"/>
    </row>
    <row r="180" customFormat="false" ht="15.75" hidden="false" customHeight="false" outlineLevel="0" collapsed="false">
      <c r="A180" s="4"/>
      <c r="B180" s="1" t="n">
        <v>179</v>
      </c>
      <c r="C180" s="6"/>
      <c r="D180" s="3" t="n">
        <v>3</v>
      </c>
      <c r="E180" s="5"/>
      <c r="F180" s="5"/>
      <c r="G180" s="5"/>
    </row>
    <row r="181" customFormat="false" ht="15.75" hidden="false" customHeight="false" outlineLevel="0" collapsed="false">
      <c r="A181" s="4"/>
      <c r="B181" s="1" t="n">
        <v>180</v>
      </c>
      <c r="C181" s="6"/>
      <c r="D181" s="3" t="n">
        <v>3</v>
      </c>
      <c r="E181" s="5"/>
      <c r="F181" s="5"/>
      <c r="G181" s="5"/>
    </row>
    <row r="182" customFormat="false" ht="15.75" hidden="false" customHeight="false" outlineLevel="0" collapsed="false">
      <c r="A182" s="4" t="n">
        <v>46</v>
      </c>
      <c r="B182" s="8" t="n">
        <v>181</v>
      </c>
      <c r="C182" s="6" t="s">
        <v>10</v>
      </c>
      <c r="D182" s="3" t="n">
        <v>0</v>
      </c>
      <c r="E182" s="11"/>
    </row>
    <row r="183" customFormat="false" ht="15.75" hidden="false" customHeight="false" outlineLevel="0" collapsed="false">
      <c r="A183" s="4"/>
      <c r="B183" s="8" t="n">
        <v>182</v>
      </c>
      <c r="C183" s="6"/>
      <c r="D183" s="3" t="n">
        <v>0</v>
      </c>
      <c r="E183" s="11"/>
    </row>
    <row r="184" customFormat="false" ht="15.75" hidden="false" customHeight="false" outlineLevel="0" collapsed="false">
      <c r="A184" s="4"/>
      <c r="B184" s="9" t="n">
        <v>183</v>
      </c>
      <c r="C184" s="6"/>
      <c r="D184" s="3" t="n">
        <v>0</v>
      </c>
      <c r="E184" s="2"/>
      <c r="F184" s="3"/>
    </row>
    <row r="185" customFormat="false" ht="15.75" hidden="false" customHeight="false" outlineLevel="0" collapsed="false">
      <c r="A185" s="4"/>
      <c r="B185" s="9" t="n">
        <v>184</v>
      </c>
      <c r="C185" s="6"/>
      <c r="D185" s="3" t="n">
        <v>0</v>
      </c>
      <c r="E185" s="11"/>
    </row>
    <row r="186" customFormat="false" ht="15.75" hidden="false" customHeight="true" outlineLevel="0" collapsed="false">
      <c r="A186" s="4" t="n">
        <v>47</v>
      </c>
      <c r="B186" s="1" t="n">
        <v>185</v>
      </c>
      <c r="C186" s="6" t="s">
        <v>8</v>
      </c>
      <c r="D186" s="3" t="n">
        <v>3</v>
      </c>
      <c r="E186" s="5" t="s">
        <v>61</v>
      </c>
      <c r="F186" s="6" t="s">
        <v>69</v>
      </c>
      <c r="G186" s="5" t="s">
        <v>70</v>
      </c>
    </row>
    <row r="187" customFormat="false" ht="15.75" hidden="false" customHeight="false" outlineLevel="0" collapsed="false">
      <c r="A187" s="4"/>
      <c r="B187" s="1" t="n">
        <v>186</v>
      </c>
      <c r="C187" s="6"/>
      <c r="D187" s="3" t="n">
        <v>3</v>
      </c>
      <c r="E187" s="5"/>
      <c r="F187" s="5"/>
      <c r="G187" s="5"/>
    </row>
    <row r="188" customFormat="false" ht="15.75" hidden="false" customHeight="false" outlineLevel="0" collapsed="false">
      <c r="A188" s="4"/>
      <c r="B188" s="1" t="n">
        <v>187</v>
      </c>
      <c r="C188" s="6"/>
      <c r="D188" s="3" t="n">
        <v>3</v>
      </c>
      <c r="E188" s="5"/>
      <c r="F188" s="5"/>
      <c r="G188" s="5"/>
    </row>
    <row r="189" customFormat="false" ht="15.75" hidden="false" customHeight="false" outlineLevel="0" collapsed="false">
      <c r="A189" s="4"/>
      <c r="B189" s="1" t="n">
        <v>188</v>
      </c>
      <c r="C189" s="6"/>
      <c r="D189" s="3" t="n">
        <v>3</v>
      </c>
      <c r="E189" s="5"/>
      <c r="F189" s="5"/>
      <c r="G189" s="5"/>
    </row>
    <row r="190" customFormat="false" ht="15.75" hidden="false" customHeight="true" outlineLevel="0" collapsed="false">
      <c r="A190" s="4" t="n">
        <v>48</v>
      </c>
      <c r="B190" s="1" t="n">
        <v>189</v>
      </c>
      <c r="C190" s="5" t="s">
        <v>63</v>
      </c>
      <c r="D190" s="3" t="n">
        <v>3</v>
      </c>
      <c r="E190" s="5" t="s">
        <v>71</v>
      </c>
      <c r="F190" s="5" t="s">
        <v>72</v>
      </c>
      <c r="G190" s="5" t="s">
        <v>70</v>
      </c>
    </row>
    <row r="191" customFormat="false" ht="15.75" hidden="false" customHeight="false" outlineLevel="0" collapsed="false">
      <c r="A191" s="4"/>
      <c r="B191" s="1" t="n">
        <v>190</v>
      </c>
      <c r="C191" s="5"/>
      <c r="D191" s="3" t="n">
        <v>3</v>
      </c>
      <c r="E191" s="5"/>
      <c r="F191" s="5"/>
      <c r="G191" s="5"/>
    </row>
    <row r="192" customFormat="false" ht="15.75" hidden="false" customHeight="false" outlineLevel="0" collapsed="false">
      <c r="A192" s="4"/>
      <c r="B192" s="1" t="n">
        <v>191</v>
      </c>
      <c r="C192" s="5"/>
      <c r="D192" s="3" t="n">
        <v>3</v>
      </c>
      <c r="E192" s="5"/>
      <c r="F192" s="5"/>
      <c r="G192" s="5"/>
    </row>
    <row r="193" customFormat="false" ht="15.75" hidden="false" customHeight="false" outlineLevel="0" collapsed="false">
      <c r="A193" s="4"/>
      <c r="B193" s="1" t="n">
        <v>192</v>
      </c>
      <c r="C193" s="5"/>
      <c r="D193" s="3" t="n">
        <v>3</v>
      </c>
      <c r="E193" s="5"/>
      <c r="F193" s="5"/>
      <c r="G193" s="5"/>
    </row>
    <row r="194" customFormat="false" ht="15.75" hidden="false" customHeight="true" outlineLevel="0" collapsed="false">
      <c r="A194" s="4" t="n">
        <v>49</v>
      </c>
      <c r="B194" s="1" t="n">
        <v>193</v>
      </c>
      <c r="C194" s="6" t="s">
        <v>8</v>
      </c>
      <c r="D194" s="3" t="n">
        <v>4</v>
      </c>
      <c r="E194" s="5" t="s">
        <v>73</v>
      </c>
      <c r="F194" s="5" t="s">
        <v>74</v>
      </c>
      <c r="G194" s="5" t="s">
        <v>75</v>
      </c>
    </row>
    <row r="195" customFormat="false" ht="15.75" hidden="false" customHeight="false" outlineLevel="0" collapsed="false">
      <c r="A195" s="4"/>
      <c r="B195" s="1" t="n">
        <v>194</v>
      </c>
      <c r="C195" s="6"/>
      <c r="D195" s="3" t="n">
        <v>4</v>
      </c>
      <c r="E195" s="5"/>
      <c r="F195" s="5"/>
      <c r="G195" s="5"/>
    </row>
    <row r="196" customFormat="false" ht="15.75" hidden="false" customHeight="false" outlineLevel="0" collapsed="false">
      <c r="A196" s="4"/>
      <c r="B196" s="1" t="n">
        <v>195</v>
      </c>
      <c r="C196" s="6"/>
      <c r="D196" s="3" t="n">
        <v>4</v>
      </c>
      <c r="E196" s="5"/>
      <c r="F196" s="5"/>
      <c r="G196" s="5"/>
    </row>
    <row r="197" customFormat="false" ht="15.75" hidden="false" customHeight="false" outlineLevel="0" collapsed="false">
      <c r="A197" s="4"/>
      <c r="B197" s="1" t="n">
        <v>196</v>
      </c>
      <c r="C197" s="6"/>
      <c r="D197" s="3" t="n">
        <v>4</v>
      </c>
      <c r="E197" s="5"/>
      <c r="F197" s="5"/>
      <c r="G197" s="5"/>
    </row>
    <row r="198" customFormat="false" ht="15.75" hidden="false" customHeight="true" outlineLevel="0" collapsed="false">
      <c r="A198" s="4" t="n">
        <v>50</v>
      </c>
      <c r="B198" s="1" t="n">
        <v>197</v>
      </c>
      <c r="C198" s="2" t="s">
        <v>8</v>
      </c>
      <c r="D198" s="3" t="n">
        <v>4</v>
      </c>
      <c r="E198" s="5" t="s">
        <v>76</v>
      </c>
      <c r="F198" s="5" t="s">
        <v>77</v>
      </c>
      <c r="G198" s="5" t="s">
        <v>75</v>
      </c>
    </row>
    <row r="199" customFormat="false" ht="15.75" hidden="false" customHeight="false" outlineLevel="0" collapsed="false">
      <c r="A199" s="4"/>
      <c r="B199" s="1" t="n">
        <v>198</v>
      </c>
      <c r="C199" s="2" t="s">
        <v>10</v>
      </c>
      <c r="D199" s="3" t="n">
        <v>4</v>
      </c>
      <c r="E199" s="5"/>
      <c r="F199" s="5"/>
      <c r="G199" s="5"/>
    </row>
    <row r="200" customFormat="false" ht="16.5" hidden="false" customHeight="false" outlineLevel="0" collapsed="false">
      <c r="A200" s="4"/>
      <c r="B200" s="1" t="n">
        <v>199</v>
      </c>
      <c r="C200" s="7" t="s">
        <v>11</v>
      </c>
      <c r="D200" s="3" t="n">
        <v>4</v>
      </c>
      <c r="E200" s="5"/>
      <c r="F200" s="5"/>
      <c r="G200" s="5"/>
    </row>
    <row r="201" customFormat="false" ht="15.75" hidden="false" customHeight="false" outlineLevel="0" collapsed="false">
      <c r="A201" s="4"/>
      <c r="B201" s="1" t="n">
        <v>200</v>
      </c>
      <c r="C201" s="2" t="s">
        <v>11</v>
      </c>
      <c r="D201" s="3" t="n">
        <v>4</v>
      </c>
      <c r="E201" s="5"/>
      <c r="F201" s="5"/>
      <c r="G201" s="5"/>
    </row>
    <row r="202" customFormat="false" ht="15.75" hidden="false" customHeight="true" outlineLevel="0" collapsed="false">
      <c r="A202" s="4" t="n">
        <v>51</v>
      </c>
      <c r="B202" s="1" t="n">
        <v>201</v>
      </c>
      <c r="C202" s="2" t="s">
        <v>11</v>
      </c>
      <c r="D202" s="3" t="n">
        <v>4</v>
      </c>
      <c r="E202" s="5" t="s">
        <v>78</v>
      </c>
      <c r="F202" s="5" t="s">
        <v>77</v>
      </c>
      <c r="G202" s="5" t="s">
        <v>79</v>
      </c>
    </row>
    <row r="203" customFormat="false" ht="15.75" hidden="false" customHeight="false" outlineLevel="0" collapsed="false">
      <c r="A203" s="4"/>
      <c r="B203" s="1" t="n">
        <v>202</v>
      </c>
      <c r="C203" s="2" t="s">
        <v>10</v>
      </c>
      <c r="D203" s="3" t="n">
        <v>4</v>
      </c>
      <c r="E203" s="5"/>
      <c r="F203" s="5"/>
      <c r="G203" s="5"/>
    </row>
    <row r="204" customFormat="false" ht="15.75" hidden="false" customHeight="false" outlineLevel="0" collapsed="false">
      <c r="A204" s="4"/>
      <c r="B204" s="1" t="n">
        <v>203</v>
      </c>
      <c r="C204" s="2" t="s">
        <v>10</v>
      </c>
      <c r="D204" s="3" t="n">
        <v>4</v>
      </c>
      <c r="E204" s="5"/>
      <c r="F204" s="5"/>
      <c r="G204" s="5"/>
    </row>
    <row r="205" customFormat="false" ht="15.75" hidden="false" customHeight="false" outlineLevel="0" collapsed="false">
      <c r="A205" s="4"/>
      <c r="B205" s="1" t="n">
        <v>204</v>
      </c>
      <c r="C205" s="2" t="s">
        <v>8</v>
      </c>
      <c r="D205" s="3" t="n">
        <v>4</v>
      </c>
      <c r="E205" s="5"/>
      <c r="F205" s="5"/>
      <c r="G205" s="5"/>
    </row>
    <row r="206" customFormat="false" ht="15.75" hidden="false" customHeight="true" outlineLevel="0" collapsed="false">
      <c r="A206" s="4" t="n">
        <v>52</v>
      </c>
      <c r="B206" s="1" t="n">
        <v>205</v>
      </c>
      <c r="C206" s="2" t="s">
        <v>8</v>
      </c>
      <c r="D206" s="3" t="n">
        <v>4</v>
      </c>
      <c r="E206" s="5" t="s">
        <v>80</v>
      </c>
      <c r="F206" s="5" t="s">
        <v>81</v>
      </c>
      <c r="G206" s="6" t="s">
        <v>82</v>
      </c>
    </row>
    <row r="207" customFormat="false" ht="15.75" hidden="false" customHeight="false" outlineLevel="0" collapsed="false">
      <c r="A207" s="4"/>
      <c r="B207" s="1" t="n">
        <v>206</v>
      </c>
      <c r="C207" s="2" t="s">
        <v>10</v>
      </c>
      <c r="D207" s="3" t="n">
        <v>4</v>
      </c>
      <c r="E207" s="5"/>
      <c r="F207" s="5"/>
      <c r="G207" s="5"/>
    </row>
    <row r="208" customFormat="false" ht="15.75" hidden="false" customHeight="false" outlineLevel="0" collapsed="false">
      <c r="A208" s="4"/>
      <c r="B208" s="1" t="n">
        <v>207</v>
      </c>
      <c r="C208" s="2" t="s">
        <v>10</v>
      </c>
      <c r="D208" s="2" t="n">
        <v>1</v>
      </c>
      <c r="E208" s="5"/>
      <c r="F208" s="5"/>
      <c r="G208" s="5"/>
    </row>
    <row r="209" customFormat="false" ht="15.75" hidden="false" customHeight="false" outlineLevel="0" collapsed="false">
      <c r="A209" s="4"/>
      <c r="B209" s="1" t="n">
        <v>208</v>
      </c>
      <c r="C209" s="2" t="s">
        <v>11</v>
      </c>
      <c r="D209" s="3" t="n">
        <v>4</v>
      </c>
      <c r="E209" s="5"/>
      <c r="F209" s="5"/>
      <c r="G209" s="5"/>
    </row>
    <row r="210" customFormat="false" ht="15.75" hidden="false" customHeight="true" outlineLevel="0" collapsed="false">
      <c r="A210" s="4" t="n">
        <v>53</v>
      </c>
      <c r="B210" s="1" t="n">
        <v>209</v>
      </c>
      <c r="C210" s="2" t="s">
        <v>11</v>
      </c>
      <c r="D210" s="3" t="n">
        <v>4</v>
      </c>
      <c r="E210" s="5" t="s">
        <v>83</v>
      </c>
      <c r="F210" s="5" t="s">
        <v>84</v>
      </c>
      <c r="G210" s="6" t="s">
        <v>85</v>
      </c>
    </row>
    <row r="211" customFormat="false" ht="15.75" hidden="false" customHeight="false" outlineLevel="0" collapsed="false">
      <c r="A211" s="4"/>
      <c r="B211" s="1" t="n">
        <v>210</v>
      </c>
      <c r="C211" s="2" t="s">
        <v>10</v>
      </c>
      <c r="D211" s="3" t="n">
        <v>2</v>
      </c>
      <c r="E211" s="5"/>
      <c r="F211" s="5"/>
      <c r="G211" s="5"/>
    </row>
    <row r="212" customFormat="false" ht="15.75" hidden="false" customHeight="false" outlineLevel="0" collapsed="false">
      <c r="A212" s="4"/>
      <c r="B212" s="1" t="n">
        <v>211</v>
      </c>
      <c r="C212" s="2" t="s">
        <v>10</v>
      </c>
      <c r="D212" s="3" t="n">
        <v>4</v>
      </c>
      <c r="E212" s="5"/>
      <c r="F212" s="5"/>
      <c r="G212" s="5"/>
    </row>
    <row r="213" customFormat="false" ht="15.75" hidden="false" customHeight="false" outlineLevel="0" collapsed="false">
      <c r="A213" s="4"/>
      <c r="B213" s="1" t="n">
        <v>212</v>
      </c>
      <c r="C213" s="2" t="s">
        <v>8</v>
      </c>
      <c r="D213" s="3" t="n">
        <v>4</v>
      </c>
      <c r="E213" s="5"/>
      <c r="F213" s="5"/>
      <c r="G213" s="5"/>
    </row>
    <row r="214" customFormat="false" ht="15.75" hidden="false" customHeight="true" outlineLevel="0" collapsed="false">
      <c r="A214" s="4" t="n">
        <v>54</v>
      </c>
      <c r="B214" s="1" t="n">
        <v>213</v>
      </c>
      <c r="C214" s="2" t="s">
        <v>8</v>
      </c>
      <c r="D214" s="3" t="n">
        <v>4</v>
      </c>
      <c r="E214" s="5" t="s">
        <v>86</v>
      </c>
      <c r="F214" s="5" t="s">
        <v>87</v>
      </c>
      <c r="G214" s="6" t="s">
        <v>85</v>
      </c>
    </row>
    <row r="215" customFormat="false" ht="15.75" hidden="false" customHeight="false" outlineLevel="0" collapsed="false">
      <c r="A215" s="4"/>
      <c r="B215" s="1" t="n">
        <v>214</v>
      </c>
      <c r="C215" s="2" t="s">
        <v>10</v>
      </c>
      <c r="D215" s="3" t="n">
        <v>4</v>
      </c>
      <c r="E215" s="5"/>
      <c r="F215" s="5"/>
      <c r="G215" s="5"/>
    </row>
    <row r="216" customFormat="false" ht="15.75" hidden="false" customHeight="false" outlineLevel="0" collapsed="false">
      <c r="A216" s="4"/>
      <c r="B216" s="1" t="n">
        <v>215</v>
      </c>
      <c r="C216" s="2" t="s">
        <v>10</v>
      </c>
      <c r="D216" s="3" t="n">
        <v>4</v>
      </c>
      <c r="E216" s="5"/>
      <c r="F216" s="5"/>
      <c r="G216" s="5"/>
    </row>
    <row r="217" customFormat="false" ht="15.75" hidden="false" customHeight="false" outlineLevel="0" collapsed="false">
      <c r="A217" s="4"/>
      <c r="B217" s="1" t="n">
        <v>216</v>
      </c>
      <c r="C217" s="2" t="s">
        <v>11</v>
      </c>
      <c r="D217" s="3" t="n">
        <v>4</v>
      </c>
      <c r="E217" s="5"/>
      <c r="F217" s="5"/>
      <c r="G217" s="5"/>
    </row>
    <row r="218" customFormat="false" ht="15.75" hidden="false" customHeight="true" outlineLevel="0" collapsed="false">
      <c r="A218" s="4" t="n">
        <v>55</v>
      </c>
      <c r="B218" s="1" t="n">
        <v>217</v>
      </c>
      <c r="C218" s="2" t="s">
        <v>11</v>
      </c>
      <c r="D218" s="3" t="n">
        <v>4</v>
      </c>
      <c r="E218" s="5" t="s">
        <v>88</v>
      </c>
      <c r="F218" s="5" t="s">
        <v>84</v>
      </c>
      <c r="G218" s="6" t="s">
        <v>89</v>
      </c>
    </row>
    <row r="219" customFormat="false" ht="15.75" hidden="false" customHeight="false" outlineLevel="0" collapsed="false">
      <c r="A219" s="4"/>
      <c r="B219" s="1" t="n">
        <v>218</v>
      </c>
      <c r="C219" s="2" t="s">
        <v>10</v>
      </c>
      <c r="D219" s="3" t="n">
        <v>4</v>
      </c>
      <c r="E219" s="5"/>
      <c r="F219" s="5"/>
      <c r="G219" s="5"/>
    </row>
    <row r="220" customFormat="false" ht="15.75" hidden="false" customHeight="false" outlineLevel="0" collapsed="false">
      <c r="A220" s="4"/>
      <c r="B220" s="1" t="n">
        <v>219</v>
      </c>
      <c r="C220" s="2" t="s">
        <v>10</v>
      </c>
      <c r="D220" s="3" t="n">
        <v>4</v>
      </c>
      <c r="E220" s="5"/>
      <c r="F220" s="5"/>
      <c r="G220" s="5"/>
    </row>
    <row r="221" customFormat="false" ht="15.75" hidden="false" customHeight="false" outlineLevel="0" collapsed="false">
      <c r="A221" s="4"/>
      <c r="B221" s="1" t="n">
        <v>220</v>
      </c>
      <c r="C221" s="2" t="s">
        <v>8</v>
      </c>
      <c r="D221" s="3" t="n">
        <v>4</v>
      </c>
      <c r="E221" s="5"/>
      <c r="F221" s="5"/>
      <c r="G221" s="5"/>
    </row>
    <row r="222" customFormat="false" ht="15.75" hidden="false" customHeight="true" outlineLevel="0" collapsed="false">
      <c r="A222" s="4" t="n">
        <v>56</v>
      </c>
      <c r="B222" s="1" t="n">
        <v>221</v>
      </c>
      <c r="C222" s="2" t="s">
        <v>8</v>
      </c>
      <c r="D222" s="3" t="n">
        <v>4</v>
      </c>
      <c r="E222" s="12" t="s">
        <v>90</v>
      </c>
      <c r="F222" s="5" t="s">
        <v>84</v>
      </c>
      <c r="G222" s="13" t="s">
        <v>91</v>
      </c>
    </row>
    <row r="223" customFormat="false" ht="15.75" hidden="false" customHeight="false" outlineLevel="0" collapsed="false">
      <c r="A223" s="4"/>
      <c r="B223" s="1" t="n">
        <v>222</v>
      </c>
      <c r="C223" s="2" t="s">
        <v>8</v>
      </c>
      <c r="D223" s="3" t="n">
        <v>4</v>
      </c>
      <c r="E223" s="12"/>
      <c r="F223" s="12"/>
      <c r="G223" s="12"/>
    </row>
    <row r="224" customFormat="false" ht="15.75" hidden="false" customHeight="false" outlineLevel="0" collapsed="false">
      <c r="A224" s="4"/>
      <c r="B224" s="1" t="n">
        <v>223</v>
      </c>
      <c r="C224" s="2" t="s">
        <v>10</v>
      </c>
      <c r="D224" s="3" t="n">
        <v>3</v>
      </c>
      <c r="E224" s="12"/>
      <c r="F224" s="12"/>
      <c r="G224" s="12"/>
    </row>
    <row r="225" customFormat="false" ht="15.75" hidden="false" customHeight="false" outlineLevel="0" collapsed="false">
      <c r="A225" s="4"/>
      <c r="B225" s="9" t="n">
        <v>224</v>
      </c>
      <c r="C225" s="2" t="s">
        <v>10</v>
      </c>
      <c r="D225" s="3" t="n">
        <v>0</v>
      </c>
      <c r="E225" s="12"/>
      <c r="F225" s="12"/>
      <c r="G225" s="12"/>
    </row>
    <row r="226" customFormat="false" ht="15.75" hidden="false" customHeight="true" outlineLevel="0" collapsed="false">
      <c r="A226" s="4" t="n">
        <v>57</v>
      </c>
      <c r="B226" s="1" t="n">
        <v>225</v>
      </c>
      <c r="C226" s="2" t="s">
        <v>10</v>
      </c>
      <c r="D226" s="3" t="n">
        <v>4</v>
      </c>
      <c r="E226" s="12" t="s">
        <v>92</v>
      </c>
      <c r="F226" s="5" t="s">
        <v>93</v>
      </c>
      <c r="G226" s="12" t="s">
        <v>94</v>
      </c>
    </row>
    <row r="227" customFormat="false" ht="15.75" hidden="false" customHeight="false" outlineLevel="0" collapsed="false">
      <c r="A227" s="4"/>
      <c r="B227" s="9" t="n">
        <v>226</v>
      </c>
      <c r="C227" s="2" t="s">
        <v>10</v>
      </c>
      <c r="D227" s="3" t="n">
        <v>0</v>
      </c>
      <c r="E227" s="12"/>
      <c r="F227" s="12"/>
      <c r="G227" s="12"/>
    </row>
    <row r="228" customFormat="false" ht="15.75" hidden="false" customHeight="false" outlineLevel="0" collapsed="false">
      <c r="A228" s="4"/>
      <c r="B228" s="1" t="n">
        <v>227</v>
      </c>
      <c r="C228" s="2" t="s">
        <v>8</v>
      </c>
      <c r="D228" s="3" t="n">
        <v>4</v>
      </c>
      <c r="E228" s="12"/>
      <c r="F228" s="12"/>
      <c r="G228" s="12"/>
    </row>
    <row r="229" customFormat="false" ht="15.75" hidden="false" customHeight="false" outlineLevel="0" collapsed="false">
      <c r="A229" s="4"/>
      <c r="B229" s="1" t="n">
        <v>228</v>
      </c>
      <c r="C229" s="2" t="s">
        <v>8</v>
      </c>
      <c r="D229" s="3" t="n">
        <v>4</v>
      </c>
      <c r="E229" s="12"/>
      <c r="F229" s="12"/>
      <c r="G229" s="12"/>
    </row>
    <row r="230" customFormat="false" ht="15.75" hidden="false" customHeight="true" outlineLevel="0" collapsed="false">
      <c r="A230" s="4" t="n">
        <v>58</v>
      </c>
      <c r="B230" s="1" t="n">
        <v>229</v>
      </c>
      <c r="C230" s="2" t="s">
        <v>8</v>
      </c>
      <c r="D230" s="3" t="n">
        <v>4</v>
      </c>
      <c r="E230" s="12" t="s">
        <v>95</v>
      </c>
      <c r="F230" s="5" t="s">
        <v>96</v>
      </c>
      <c r="G230" s="14" t="s">
        <v>97</v>
      </c>
    </row>
    <row r="231" customFormat="false" ht="15.75" hidden="false" customHeight="false" outlineLevel="0" collapsed="false">
      <c r="A231" s="4"/>
      <c r="B231" s="1" t="n">
        <v>230</v>
      </c>
      <c r="C231" s="2" t="s">
        <v>10</v>
      </c>
      <c r="D231" s="3" t="n">
        <v>4</v>
      </c>
      <c r="E231" s="12"/>
      <c r="F231" s="5"/>
      <c r="G231" s="14"/>
    </row>
    <row r="232" customFormat="false" ht="15.75" hidden="false" customHeight="false" outlineLevel="0" collapsed="false">
      <c r="A232" s="4"/>
      <c r="B232" s="1" t="n">
        <v>231</v>
      </c>
      <c r="C232" s="2" t="s">
        <v>10</v>
      </c>
      <c r="D232" s="3" t="n">
        <v>4</v>
      </c>
      <c r="E232" s="12"/>
      <c r="F232" s="5"/>
      <c r="G232" s="14"/>
    </row>
    <row r="233" customFormat="false" ht="15.75" hidden="false" customHeight="false" outlineLevel="0" collapsed="false">
      <c r="A233" s="4"/>
      <c r="B233" s="1" t="n">
        <v>232</v>
      </c>
      <c r="C233" s="2" t="s">
        <v>11</v>
      </c>
      <c r="D233" s="3" t="n">
        <v>4</v>
      </c>
      <c r="E233" s="12"/>
      <c r="F233" s="5"/>
      <c r="G233" s="14"/>
    </row>
    <row r="234" customFormat="false" ht="15.75" hidden="false" customHeight="true" outlineLevel="0" collapsed="false">
      <c r="A234" s="4" t="n">
        <v>59</v>
      </c>
      <c r="B234" s="1" t="n">
        <v>233</v>
      </c>
      <c r="C234" s="2" t="s">
        <v>11</v>
      </c>
      <c r="D234" s="3" t="n">
        <v>4</v>
      </c>
      <c r="E234" s="12" t="s">
        <v>98</v>
      </c>
      <c r="F234" s="14" t="s">
        <v>99</v>
      </c>
      <c r="G234" s="5" t="s">
        <v>100</v>
      </c>
    </row>
    <row r="235" customFormat="false" ht="15.75" hidden="false" customHeight="false" outlineLevel="0" collapsed="false">
      <c r="A235" s="4"/>
      <c r="B235" s="1" t="n">
        <v>234</v>
      </c>
      <c r="C235" s="2" t="s">
        <v>11</v>
      </c>
      <c r="D235" s="3" t="n">
        <v>4</v>
      </c>
      <c r="E235" s="12"/>
      <c r="F235" s="14"/>
      <c r="G235" s="5"/>
    </row>
    <row r="236" customFormat="false" ht="15.75" hidden="false" customHeight="false" outlineLevel="0" collapsed="false">
      <c r="A236" s="4"/>
      <c r="B236" s="1" t="n">
        <v>235</v>
      </c>
      <c r="C236" s="2" t="s">
        <v>10</v>
      </c>
      <c r="D236" s="3" t="n">
        <v>4</v>
      </c>
      <c r="E236" s="12"/>
      <c r="F236" s="14"/>
      <c r="G236" s="5"/>
    </row>
    <row r="237" customFormat="false" ht="15.75" hidden="false" customHeight="false" outlineLevel="0" collapsed="false">
      <c r="A237" s="4"/>
      <c r="B237" s="1" t="n">
        <v>236</v>
      </c>
      <c r="C237" s="2" t="s">
        <v>8</v>
      </c>
      <c r="D237" s="3" t="n">
        <v>4</v>
      </c>
      <c r="E237" s="12"/>
      <c r="F237" s="14"/>
      <c r="G237" s="5"/>
    </row>
    <row r="238" customFormat="false" ht="15.75" hidden="false" customHeight="true" outlineLevel="0" collapsed="false">
      <c r="A238" s="4" t="n">
        <v>60</v>
      </c>
      <c r="B238" s="1" t="n">
        <v>237</v>
      </c>
      <c r="C238" s="2" t="s">
        <v>8</v>
      </c>
      <c r="D238" s="3" t="n">
        <v>4</v>
      </c>
      <c r="E238" s="5" t="s">
        <v>101</v>
      </c>
      <c r="F238" s="14" t="s">
        <v>102</v>
      </c>
      <c r="G238" s="5" t="s">
        <v>103</v>
      </c>
    </row>
    <row r="239" customFormat="false" ht="15.75" hidden="false" customHeight="false" outlineLevel="0" collapsed="false">
      <c r="A239" s="4"/>
      <c r="B239" s="1" t="n">
        <v>238</v>
      </c>
      <c r="C239" s="2" t="s">
        <v>8</v>
      </c>
      <c r="D239" s="3" t="n">
        <v>4</v>
      </c>
      <c r="E239" s="5"/>
      <c r="F239" s="14"/>
      <c r="G239" s="5"/>
    </row>
    <row r="240" customFormat="false" ht="15.75" hidden="false" customHeight="false" outlineLevel="0" collapsed="false">
      <c r="A240" s="4"/>
      <c r="B240" s="1" t="n">
        <v>239</v>
      </c>
      <c r="C240" s="2" t="s">
        <v>10</v>
      </c>
      <c r="D240" s="3" t="n">
        <v>4</v>
      </c>
      <c r="E240" s="5"/>
      <c r="F240" s="14"/>
      <c r="G240" s="5"/>
    </row>
    <row r="241" customFormat="false" ht="15.75" hidden="false" customHeight="false" outlineLevel="0" collapsed="false">
      <c r="A241" s="4"/>
      <c r="B241" s="1" t="n">
        <v>240</v>
      </c>
      <c r="C241" s="2" t="s">
        <v>10</v>
      </c>
      <c r="D241" s="3" t="n">
        <v>1</v>
      </c>
      <c r="E241" s="5"/>
      <c r="F241" s="14"/>
      <c r="G241" s="5"/>
    </row>
    <row r="242" customFormat="false" ht="15.75" hidden="false" customHeight="true" outlineLevel="0" collapsed="false">
      <c r="A242" s="4" t="n">
        <v>61</v>
      </c>
      <c r="B242" s="1" t="n">
        <v>241</v>
      </c>
      <c r="C242" s="2" t="s">
        <v>11</v>
      </c>
      <c r="D242" s="3" t="n">
        <v>4</v>
      </c>
      <c r="E242" s="12" t="s">
        <v>104</v>
      </c>
      <c r="F242" s="5" t="s">
        <v>96</v>
      </c>
      <c r="G242" s="15" t="s">
        <v>105</v>
      </c>
      <c r="H242" s="3" t="s">
        <v>106</v>
      </c>
    </row>
    <row r="243" customFormat="false" ht="15.75" hidden="false" customHeight="false" outlineLevel="0" collapsed="false">
      <c r="A243" s="4"/>
      <c r="B243" s="1" t="n">
        <v>242</v>
      </c>
      <c r="C243" s="2" t="s">
        <v>11</v>
      </c>
      <c r="D243" s="3" t="n">
        <v>4</v>
      </c>
      <c r="E243" s="12"/>
      <c r="F243" s="12"/>
      <c r="G243" s="15"/>
    </row>
    <row r="244" customFormat="false" ht="15.75" hidden="false" customHeight="false" outlineLevel="0" collapsed="false">
      <c r="A244" s="4"/>
      <c r="B244" s="1" t="n">
        <v>243</v>
      </c>
      <c r="C244" s="2" t="s">
        <v>10</v>
      </c>
      <c r="D244" s="3" t="n">
        <v>4</v>
      </c>
      <c r="E244" s="12"/>
      <c r="F244" s="12"/>
      <c r="G244" s="15"/>
    </row>
    <row r="245" customFormat="false" ht="15.75" hidden="false" customHeight="false" outlineLevel="0" collapsed="false">
      <c r="A245" s="4"/>
      <c r="B245" s="1" t="n">
        <v>244</v>
      </c>
      <c r="C245" s="2" t="s">
        <v>10</v>
      </c>
      <c r="D245" s="3" t="n">
        <v>4</v>
      </c>
      <c r="E245" s="12"/>
      <c r="F245" s="12"/>
      <c r="G245" s="15"/>
    </row>
    <row r="246" customFormat="false" ht="15.75" hidden="false" customHeight="true" outlineLevel="0" collapsed="false">
      <c r="A246" s="4" t="n">
        <v>62</v>
      </c>
      <c r="B246" s="1" t="n">
        <v>245</v>
      </c>
      <c r="C246" s="2" t="s">
        <v>8</v>
      </c>
      <c r="D246" s="3" t="n">
        <v>4</v>
      </c>
      <c r="E246" s="5" t="s">
        <v>107</v>
      </c>
      <c r="F246" s="5" t="s">
        <v>96</v>
      </c>
      <c r="G246" s="16" t="s">
        <v>108</v>
      </c>
    </row>
    <row r="247" customFormat="false" ht="15.75" hidden="false" customHeight="false" outlineLevel="0" collapsed="false">
      <c r="A247" s="4"/>
      <c r="B247" s="1" t="n">
        <v>246</v>
      </c>
      <c r="C247" s="2" t="s">
        <v>8</v>
      </c>
      <c r="D247" s="3" t="n">
        <v>4</v>
      </c>
      <c r="E247" s="5"/>
      <c r="F247" s="5"/>
      <c r="G247" s="16"/>
      <c r="H247" s="3"/>
    </row>
    <row r="248" customFormat="false" ht="15.75" hidden="false" customHeight="false" outlineLevel="0" collapsed="false">
      <c r="A248" s="4"/>
      <c r="B248" s="1" t="n">
        <v>247</v>
      </c>
      <c r="C248" s="2" t="s">
        <v>8</v>
      </c>
      <c r="D248" s="3" t="n">
        <v>4</v>
      </c>
      <c r="E248" s="5"/>
      <c r="F248" s="5"/>
      <c r="G248" s="16"/>
    </row>
    <row r="249" customFormat="false" ht="15.75" hidden="false" customHeight="false" outlineLevel="0" collapsed="false">
      <c r="A249" s="4"/>
      <c r="B249" s="1" t="n">
        <v>248</v>
      </c>
      <c r="C249" s="2" t="s">
        <v>10</v>
      </c>
      <c r="D249" s="3" t="n">
        <v>4</v>
      </c>
      <c r="E249" s="5"/>
      <c r="F249" s="5"/>
      <c r="G249" s="16"/>
      <c r="H249" s="3" t="s">
        <v>109</v>
      </c>
    </row>
    <row r="250" customFormat="false" ht="15.75" hidden="false" customHeight="true" outlineLevel="0" collapsed="false">
      <c r="A250" s="4" t="n">
        <v>63</v>
      </c>
      <c r="B250" s="1" t="n">
        <v>249</v>
      </c>
      <c r="C250" s="2" t="s">
        <v>10</v>
      </c>
      <c r="D250" s="3" t="n">
        <v>3</v>
      </c>
      <c r="E250" s="12" t="s">
        <v>110</v>
      </c>
      <c r="F250" s="15" t="s">
        <v>111</v>
      </c>
      <c r="G250" s="17" t="s">
        <v>112</v>
      </c>
      <c r="H250" s="18"/>
    </row>
    <row r="251" customFormat="false" ht="15.75" hidden="false" customHeight="false" outlineLevel="0" collapsed="false">
      <c r="A251" s="4"/>
      <c r="B251" s="1" t="n">
        <v>250</v>
      </c>
      <c r="C251" s="2" t="s">
        <v>11</v>
      </c>
      <c r="D251" s="3" t="n">
        <v>4</v>
      </c>
      <c r="E251" s="12"/>
      <c r="F251" s="15"/>
      <c r="G251" s="17"/>
      <c r="H251" s="3" t="s">
        <v>113</v>
      </c>
    </row>
    <row r="252" customFormat="false" ht="15.75" hidden="false" customHeight="false" outlineLevel="0" collapsed="false">
      <c r="A252" s="4"/>
      <c r="B252" s="1" t="n">
        <v>251</v>
      </c>
      <c r="C252" s="2" t="s">
        <v>11</v>
      </c>
      <c r="D252" s="3" t="n">
        <v>4</v>
      </c>
      <c r="E252" s="12"/>
      <c r="F252" s="15"/>
      <c r="G252" s="17"/>
      <c r="H252" s="18"/>
    </row>
    <row r="253" customFormat="false" ht="15.75" hidden="false" customHeight="false" outlineLevel="0" collapsed="false">
      <c r="A253" s="4"/>
      <c r="B253" s="1" t="n">
        <v>252</v>
      </c>
      <c r="C253" s="2" t="s">
        <v>10</v>
      </c>
      <c r="D253" s="3" t="n">
        <v>4</v>
      </c>
      <c r="E253" s="12"/>
      <c r="F253" s="15"/>
      <c r="G253" s="17"/>
      <c r="H253" s="18"/>
    </row>
    <row r="254" customFormat="false" ht="15.75" hidden="false" customHeight="true" outlineLevel="0" collapsed="false">
      <c r="A254" s="4" t="n">
        <v>64</v>
      </c>
      <c r="B254" s="1" t="n">
        <v>253</v>
      </c>
      <c r="C254" s="2" t="s">
        <v>10</v>
      </c>
      <c r="D254" s="3" t="n">
        <v>4</v>
      </c>
      <c r="E254" s="5" t="s">
        <v>114</v>
      </c>
      <c r="F254" s="15" t="s">
        <v>115</v>
      </c>
      <c r="G254" s="15" t="s">
        <v>116</v>
      </c>
      <c r="H254" s="3" t="s">
        <v>109</v>
      </c>
    </row>
    <row r="255" customFormat="false" ht="15.75" hidden="false" customHeight="false" outlineLevel="0" collapsed="false">
      <c r="A255" s="4"/>
      <c r="B255" s="1" t="n">
        <v>254</v>
      </c>
      <c r="C255" s="2" t="s">
        <v>8</v>
      </c>
      <c r="D255" s="3" t="n">
        <v>4</v>
      </c>
      <c r="E255" s="5"/>
      <c r="F255" s="15"/>
      <c r="G255" s="15"/>
      <c r="H255" s="18"/>
    </row>
    <row r="256" customFormat="false" ht="15.75" hidden="false" customHeight="false" outlineLevel="0" collapsed="false">
      <c r="A256" s="4"/>
      <c r="B256" s="1" t="n">
        <v>255</v>
      </c>
      <c r="C256" s="2" t="s">
        <v>8</v>
      </c>
      <c r="D256" s="3" t="n">
        <v>4</v>
      </c>
      <c r="E256" s="5"/>
      <c r="F256" s="15"/>
      <c r="G256" s="15"/>
      <c r="H256" s="3" t="s">
        <v>109</v>
      </c>
    </row>
    <row r="257" customFormat="false" ht="15.75" hidden="false" customHeight="false" outlineLevel="0" collapsed="false">
      <c r="A257" s="4"/>
      <c r="B257" s="1" t="n">
        <v>256</v>
      </c>
      <c r="C257" s="2" t="s">
        <v>10</v>
      </c>
      <c r="D257" s="3" t="n">
        <v>4</v>
      </c>
      <c r="E257" s="5"/>
      <c r="F257" s="15"/>
      <c r="G257" s="15"/>
    </row>
    <row r="258" customFormat="false" ht="15.75" hidden="false" customHeight="true" outlineLevel="0" collapsed="false">
      <c r="A258" s="4" t="n">
        <v>65</v>
      </c>
      <c r="B258" s="1" t="n">
        <v>257</v>
      </c>
      <c r="C258" s="2" t="s">
        <v>10</v>
      </c>
      <c r="D258" s="3" t="n">
        <v>4</v>
      </c>
      <c r="E258" s="5" t="s">
        <v>86</v>
      </c>
      <c r="F258" s="5" t="s">
        <v>117</v>
      </c>
      <c r="G258" s="17" t="s">
        <v>118</v>
      </c>
    </row>
    <row r="259" customFormat="false" ht="15.75" hidden="false" customHeight="false" outlineLevel="0" collapsed="false">
      <c r="A259" s="4"/>
      <c r="B259" s="1" t="n">
        <v>258</v>
      </c>
      <c r="C259" s="2" t="s">
        <v>11</v>
      </c>
      <c r="D259" s="3" t="n">
        <v>4</v>
      </c>
      <c r="E259" s="5"/>
      <c r="F259" s="5"/>
      <c r="G259" s="17"/>
    </row>
    <row r="260" customFormat="false" ht="15.75" hidden="false" customHeight="false" outlineLevel="0" collapsed="false">
      <c r="A260" s="4"/>
      <c r="B260" s="1" t="n">
        <v>259</v>
      </c>
      <c r="C260" s="2" t="s">
        <v>11</v>
      </c>
      <c r="D260" s="3" t="n">
        <v>4</v>
      </c>
      <c r="E260" s="5"/>
      <c r="F260" s="5"/>
      <c r="G260" s="17"/>
    </row>
    <row r="261" customFormat="false" ht="15.75" hidden="false" customHeight="false" outlineLevel="0" collapsed="false">
      <c r="A261" s="4"/>
      <c r="B261" s="1" t="n">
        <v>260</v>
      </c>
      <c r="C261" s="2" t="s">
        <v>11</v>
      </c>
      <c r="D261" s="3" t="n">
        <v>4</v>
      </c>
      <c r="E261" s="5"/>
      <c r="F261" s="5"/>
      <c r="G261" s="17"/>
    </row>
    <row r="262" customFormat="false" ht="15.75" hidden="false" customHeight="true" outlineLevel="0" collapsed="false">
      <c r="A262" s="4" t="n">
        <v>66</v>
      </c>
      <c r="B262" s="1" t="n">
        <v>261</v>
      </c>
      <c r="C262" s="2" t="s">
        <v>10</v>
      </c>
      <c r="D262" s="3" t="n">
        <v>4</v>
      </c>
      <c r="E262" s="5" t="s">
        <v>95</v>
      </c>
      <c r="F262" s="5" t="s">
        <v>119</v>
      </c>
      <c r="G262" s="17" t="s">
        <v>120</v>
      </c>
    </row>
    <row r="263" customFormat="false" ht="15.75" hidden="false" customHeight="false" outlineLevel="0" collapsed="false">
      <c r="A263" s="4"/>
      <c r="B263" s="1" t="n">
        <v>262</v>
      </c>
      <c r="C263" s="2" t="s">
        <v>10</v>
      </c>
      <c r="D263" s="3" t="n">
        <v>4</v>
      </c>
      <c r="E263" s="5"/>
      <c r="F263" s="5"/>
      <c r="G263" s="17"/>
    </row>
    <row r="264" customFormat="false" ht="15.75" hidden="false" customHeight="false" outlineLevel="0" collapsed="false">
      <c r="A264" s="4"/>
      <c r="B264" s="1" t="n">
        <v>263</v>
      </c>
      <c r="C264" s="2" t="s">
        <v>8</v>
      </c>
      <c r="D264" s="3" t="n">
        <v>4</v>
      </c>
      <c r="E264" s="5"/>
      <c r="F264" s="5"/>
      <c r="G264" s="17"/>
    </row>
    <row r="265" customFormat="false" ht="15.75" hidden="false" customHeight="false" outlineLevel="0" collapsed="false">
      <c r="A265" s="4"/>
      <c r="B265" s="1" t="n">
        <v>264</v>
      </c>
      <c r="C265" s="2" t="s">
        <v>8</v>
      </c>
      <c r="D265" s="3" t="n">
        <v>4</v>
      </c>
      <c r="E265" s="5"/>
      <c r="F265" s="5"/>
      <c r="G265" s="17"/>
    </row>
    <row r="266" customFormat="false" ht="15.75" hidden="false" customHeight="true" outlineLevel="0" collapsed="false">
      <c r="A266" s="4" t="n">
        <v>67</v>
      </c>
      <c r="B266" s="1" t="n">
        <v>265</v>
      </c>
      <c r="C266" s="2" t="s">
        <v>8</v>
      </c>
      <c r="D266" s="3" t="n">
        <v>4</v>
      </c>
      <c r="E266" s="5" t="s">
        <v>121</v>
      </c>
      <c r="F266" s="5" t="s">
        <v>122</v>
      </c>
      <c r="G266" s="5" t="s">
        <v>123</v>
      </c>
    </row>
    <row r="267" customFormat="false" ht="15.75" hidden="false" customHeight="false" outlineLevel="0" collapsed="false">
      <c r="A267" s="4"/>
      <c r="B267" s="1" t="n">
        <v>266</v>
      </c>
      <c r="C267" s="2" t="s">
        <v>10</v>
      </c>
      <c r="D267" s="3" t="n">
        <v>1</v>
      </c>
      <c r="E267" s="5"/>
      <c r="F267" s="5"/>
      <c r="G267" s="5"/>
    </row>
    <row r="268" customFormat="false" ht="15.75" hidden="false" customHeight="false" outlineLevel="0" collapsed="false">
      <c r="A268" s="4"/>
      <c r="B268" s="1" t="n">
        <v>267</v>
      </c>
      <c r="C268" s="2" t="s">
        <v>10</v>
      </c>
      <c r="D268" s="3" t="n">
        <v>1</v>
      </c>
      <c r="E268" s="5"/>
      <c r="F268" s="5"/>
      <c r="G268" s="5"/>
    </row>
    <row r="269" customFormat="false" ht="15.75" hidden="false" customHeight="false" outlineLevel="0" collapsed="false">
      <c r="A269" s="4"/>
      <c r="B269" s="1" t="n">
        <v>268</v>
      </c>
      <c r="C269" s="2" t="s">
        <v>10</v>
      </c>
      <c r="D269" s="3" t="n">
        <v>3</v>
      </c>
      <c r="E269" s="5"/>
      <c r="F269" s="5"/>
      <c r="G269" s="5"/>
    </row>
    <row r="270" customFormat="false" ht="15.75" hidden="false" customHeight="true" outlineLevel="0" collapsed="false">
      <c r="A270" s="4" t="n">
        <v>68</v>
      </c>
      <c r="B270" s="9" t="n">
        <v>269</v>
      </c>
      <c r="C270" s="2" t="s">
        <v>10</v>
      </c>
      <c r="D270" s="3" t="n">
        <v>0</v>
      </c>
      <c r="E270" s="5"/>
      <c r="F270" s="5" t="s">
        <v>124</v>
      </c>
      <c r="G270" s="5" t="s">
        <v>125</v>
      </c>
    </row>
    <row r="271" customFormat="false" ht="15.75" hidden="false" customHeight="false" outlineLevel="0" collapsed="false">
      <c r="A271" s="4"/>
      <c r="B271" s="1" t="n">
        <v>270</v>
      </c>
      <c r="C271" s="2" t="s">
        <v>10</v>
      </c>
      <c r="D271" s="3" t="n">
        <v>4</v>
      </c>
      <c r="E271" s="5"/>
      <c r="F271" s="5"/>
      <c r="G271" s="5"/>
    </row>
    <row r="272" customFormat="false" ht="15.75" hidden="false" customHeight="false" outlineLevel="0" collapsed="false">
      <c r="A272" s="4"/>
      <c r="B272" s="1" t="n">
        <v>271</v>
      </c>
      <c r="C272" s="2" t="s">
        <v>8</v>
      </c>
      <c r="D272" s="3" t="n">
        <v>4</v>
      </c>
      <c r="E272" s="5"/>
      <c r="F272" s="5"/>
      <c r="G272" s="5"/>
    </row>
    <row r="273" customFormat="false" ht="15.75" hidden="false" customHeight="false" outlineLevel="0" collapsed="false">
      <c r="A273" s="4"/>
      <c r="B273" s="1" t="n">
        <v>272</v>
      </c>
      <c r="C273" s="2" t="s">
        <v>8</v>
      </c>
      <c r="D273" s="3" t="n">
        <v>4</v>
      </c>
      <c r="E273" s="5"/>
      <c r="F273" s="5"/>
      <c r="G273" s="5"/>
    </row>
    <row r="274" customFormat="false" ht="15.75" hidden="false" customHeight="true" outlineLevel="0" collapsed="false">
      <c r="A274" s="4" t="n">
        <v>69</v>
      </c>
      <c r="B274" s="1" t="n">
        <v>273</v>
      </c>
      <c r="C274" s="2" t="s">
        <v>8</v>
      </c>
      <c r="D274" s="3" t="n">
        <v>4</v>
      </c>
      <c r="E274" s="5" t="s">
        <v>126</v>
      </c>
      <c r="F274" s="5" t="s">
        <v>127</v>
      </c>
      <c r="G274" s="5" t="s">
        <v>128</v>
      </c>
    </row>
    <row r="275" customFormat="false" ht="15.75" hidden="false" customHeight="false" outlineLevel="0" collapsed="false">
      <c r="A275" s="4"/>
      <c r="B275" s="1" t="n">
        <v>274</v>
      </c>
      <c r="C275" s="2" t="s">
        <v>10</v>
      </c>
      <c r="D275" s="3" t="n">
        <v>4</v>
      </c>
      <c r="E275" s="5"/>
      <c r="F275" s="5"/>
      <c r="G275" s="5"/>
    </row>
    <row r="276" customFormat="false" ht="15.75" hidden="false" customHeight="false" outlineLevel="0" collapsed="false">
      <c r="A276" s="4"/>
      <c r="B276" s="1" t="n">
        <v>275</v>
      </c>
      <c r="C276" s="2" t="s">
        <v>11</v>
      </c>
      <c r="D276" s="3" t="n">
        <v>4</v>
      </c>
      <c r="E276" s="5"/>
      <c r="F276" s="5"/>
      <c r="G276" s="5"/>
    </row>
    <row r="277" customFormat="false" ht="15.75" hidden="false" customHeight="false" outlineLevel="0" collapsed="false">
      <c r="A277" s="4"/>
      <c r="B277" s="1" t="n">
        <v>276</v>
      </c>
      <c r="C277" s="2" t="s">
        <v>11</v>
      </c>
      <c r="D277" s="3" t="n">
        <v>4</v>
      </c>
      <c r="E277" s="5"/>
      <c r="F277" s="5"/>
      <c r="G277" s="5"/>
    </row>
    <row r="278" customFormat="false" ht="15.75" hidden="false" customHeight="true" outlineLevel="0" collapsed="false">
      <c r="A278" s="4" t="n">
        <v>70</v>
      </c>
      <c r="B278" s="1" t="n">
        <v>277</v>
      </c>
      <c r="C278" s="2" t="s">
        <v>11</v>
      </c>
      <c r="D278" s="3" t="n">
        <v>4</v>
      </c>
      <c r="E278" s="14" t="s">
        <v>129</v>
      </c>
      <c r="F278" s="5" t="s">
        <v>130</v>
      </c>
      <c r="G278" s="5" t="s">
        <v>131</v>
      </c>
    </row>
    <row r="279" customFormat="false" ht="15.75" hidden="false" customHeight="false" outlineLevel="0" collapsed="false">
      <c r="A279" s="4"/>
      <c r="B279" s="1" t="n">
        <v>278</v>
      </c>
      <c r="C279" s="2" t="s">
        <v>11</v>
      </c>
      <c r="D279" s="3" t="n">
        <v>4</v>
      </c>
      <c r="E279" s="14"/>
      <c r="F279" s="5"/>
      <c r="G279" s="5"/>
    </row>
    <row r="280" customFormat="false" ht="15.75" hidden="false" customHeight="false" outlineLevel="0" collapsed="false">
      <c r="A280" s="4"/>
      <c r="B280" s="1" t="n">
        <v>279</v>
      </c>
      <c r="C280" s="2" t="s">
        <v>10</v>
      </c>
      <c r="D280" s="3" t="n">
        <v>4</v>
      </c>
      <c r="E280" s="14"/>
      <c r="F280" s="5"/>
      <c r="G280" s="5"/>
    </row>
    <row r="281" customFormat="false" ht="15.75" hidden="false" customHeight="false" outlineLevel="0" collapsed="false">
      <c r="A281" s="4"/>
      <c r="B281" s="1" t="n">
        <v>280</v>
      </c>
      <c r="C281" s="2" t="s">
        <v>8</v>
      </c>
      <c r="D281" s="3" t="n">
        <v>4</v>
      </c>
      <c r="E281" s="14"/>
      <c r="F281" s="5"/>
      <c r="G281" s="5"/>
    </row>
    <row r="282" customFormat="false" ht="15.75" hidden="false" customHeight="true" outlineLevel="0" collapsed="false">
      <c r="A282" s="4" t="n">
        <v>71</v>
      </c>
      <c r="B282" s="1" t="n">
        <v>281</v>
      </c>
      <c r="C282" s="2" t="s">
        <v>8</v>
      </c>
      <c r="D282" s="3" t="n">
        <v>4</v>
      </c>
      <c r="E282" s="19"/>
      <c r="F282" s="5" t="s">
        <v>132</v>
      </c>
      <c r="G282" s="5" t="s">
        <v>133</v>
      </c>
      <c r="H282" s="11"/>
    </row>
    <row r="283" customFormat="false" ht="15.75" hidden="false" customHeight="false" outlineLevel="0" collapsed="false">
      <c r="A283" s="4"/>
      <c r="B283" s="1" t="n">
        <v>282</v>
      </c>
      <c r="C283" s="2" t="s">
        <v>8</v>
      </c>
      <c r="D283" s="3" t="n">
        <v>4</v>
      </c>
      <c r="E283" s="19"/>
      <c r="F283" s="5"/>
      <c r="G283" s="5"/>
      <c r="H283" s="11"/>
    </row>
    <row r="284" customFormat="false" ht="15.75" hidden="false" customHeight="false" outlineLevel="0" collapsed="false">
      <c r="A284" s="4"/>
      <c r="B284" s="1" t="n">
        <v>283</v>
      </c>
      <c r="C284" s="2" t="s">
        <v>10</v>
      </c>
      <c r="D284" s="3" t="n">
        <v>4</v>
      </c>
      <c r="E284" s="19"/>
      <c r="F284" s="5"/>
      <c r="G284" s="5"/>
      <c r="H284" s="11"/>
    </row>
    <row r="285" customFormat="false" ht="15.75" hidden="false" customHeight="false" outlineLevel="0" collapsed="false">
      <c r="A285" s="4"/>
      <c r="B285" s="1" t="n">
        <v>284</v>
      </c>
      <c r="C285" s="2" t="s">
        <v>10</v>
      </c>
      <c r="D285" s="3" t="n">
        <v>0</v>
      </c>
      <c r="E285" s="19"/>
      <c r="F285" s="5"/>
      <c r="G285" s="5"/>
      <c r="H285" s="11"/>
    </row>
    <row r="286" customFormat="false" ht="15.75" hidden="false" customHeight="true" outlineLevel="0" collapsed="false">
      <c r="A286" s="4" t="n">
        <v>72</v>
      </c>
      <c r="B286" s="1" t="n">
        <v>285</v>
      </c>
      <c r="C286" s="2" t="s">
        <v>10</v>
      </c>
      <c r="D286" s="3" t="n">
        <v>4</v>
      </c>
      <c r="E286" s="6" t="s">
        <v>110</v>
      </c>
      <c r="F286" s="5" t="s">
        <v>134</v>
      </c>
      <c r="G286" s="5" t="s">
        <v>128</v>
      </c>
      <c r="H286" s="11"/>
    </row>
    <row r="287" customFormat="false" ht="15.75" hidden="false" customHeight="false" outlineLevel="0" collapsed="false">
      <c r="A287" s="4"/>
      <c r="B287" s="9" t="n">
        <v>286</v>
      </c>
      <c r="C287" s="2" t="s">
        <v>10</v>
      </c>
      <c r="D287" s="3" t="n">
        <v>0</v>
      </c>
      <c r="E287" s="6"/>
      <c r="F287" s="5"/>
      <c r="G287" s="5"/>
      <c r="H287" s="11"/>
    </row>
    <row r="288" customFormat="false" ht="15.75" hidden="false" customHeight="false" outlineLevel="0" collapsed="false">
      <c r="A288" s="4"/>
      <c r="B288" s="1" t="n">
        <v>287</v>
      </c>
      <c r="C288" s="2" t="s">
        <v>8</v>
      </c>
      <c r="D288" s="3" t="n">
        <v>4</v>
      </c>
      <c r="E288" s="6"/>
      <c r="F288" s="5"/>
      <c r="G288" s="5"/>
      <c r="H288" s="11"/>
    </row>
    <row r="289" customFormat="false" ht="15.75" hidden="false" customHeight="false" outlineLevel="0" collapsed="false">
      <c r="A289" s="4"/>
      <c r="B289" s="1" t="n">
        <v>288</v>
      </c>
      <c r="C289" s="2" t="s">
        <v>8</v>
      </c>
      <c r="D289" s="3" t="n">
        <v>4</v>
      </c>
      <c r="E289" s="6"/>
      <c r="F289" s="5"/>
      <c r="G289" s="5"/>
      <c r="H289" s="11"/>
    </row>
    <row r="290" customFormat="false" ht="15.75" hidden="false" customHeight="true" outlineLevel="0" collapsed="false">
      <c r="A290" s="4" t="n">
        <v>73</v>
      </c>
      <c r="B290" s="1" t="n">
        <v>289</v>
      </c>
      <c r="C290" s="2" t="s">
        <v>8</v>
      </c>
      <c r="D290" s="3" t="n">
        <v>4</v>
      </c>
      <c r="E290" s="19"/>
      <c r="F290" s="5" t="s">
        <v>135</v>
      </c>
      <c r="G290" s="14" t="s">
        <v>136</v>
      </c>
      <c r="H290" s="11"/>
    </row>
    <row r="291" customFormat="false" ht="15.75" hidden="false" customHeight="false" outlineLevel="0" collapsed="false">
      <c r="A291" s="4"/>
      <c r="B291" s="1" t="n">
        <v>290</v>
      </c>
      <c r="C291" s="2" t="s">
        <v>8</v>
      </c>
      <c r="D291" s="3" t="n">
        <v>4</v>
      </c>
      <c r="E291" s="19"/>
      <c r="F291" s="5"/>
      <c r="G291" s="14"/>
      <c r="H291" s="11"/>
    </row>
    <row r="292" customFormat="false" ht="15.75" hidden="false" customHeight="false" outlineLevel="0" collapsed="false">
      <c r="A292" s="4"/>
      <c r="B292" s="20" t="n">
        <v>291</v>
      </c>
      <c r="C292" s="2" t="s">
        <v>10</v>
      </c>
      <c r="D292" s="3" t="n">
        <v>0</v>
      </c>
      <c r="E292" s="19"/>
      <c r="F292" s="5"/>
      <c r="G292" s="14"/>
      <c r="H292" s="11"/>
    </row>
    <row r="293" customFormat="false" ht="15.75" hidden="false" customHeight="false" outlineLevel="0" collapsed="false">
      <c r="A293" s="4"/>
      <c r="B293" s="20" t="n">
        <v>292</v>
      </c>
      <c r="C293" s="2" t="s">
        <v>11</v>
      </c>
      <c r="D293" s="3" t="n">
        <v>0</v>
      </c>
      <c r="E293" s="19"/>
      <c r="F293" s="5"/>
      <c r="G293" s="14"/>
      <c r="H293" s="11"/>
    </row>
    <row r="294" customFormat="false" ht="15.75" hidden="false" customHeight="true" outlineLevel="0" collapsed="false">
      <c r="A294" s="4" t="n">
        <v>74</v>
      </c>
      <c r="B294" s="9" t="n">
        <v>293</v>
      </c>
      <c r="C294" s="2" t="s">
        <v>11</v>
      </c>
      <c r="D294" s="3" t="n">
        <v>0</v>
      </c>
      <c r="E294" s="6" t="s">
        <v>110</v>
      </c>
      <c r="F294" s="5" t="s">
        <v>137</v>
      </c>
      <c r="G294" s="14" t="s">
        <v>138</v>
      </c>
      <c r="H294" s="11"/>
    </row>
    <row r="295" customFormat="false" ht="15.75" hidden="false" customHeight="false" outlineLevel="0" collapsed="false">
      <c r="A295" s="4"/>
      <c r="B295" s="9" t="n">
        <v>294</v>
      </c>
      <c r="C295" s="2" t="s">
        <v>11</v>
      </c>
      <c r="D295" s="3" t="n">
        <v>0</v>
      </c>
      <c r="E295" s="6"/>
      <c r="F295" s="5"/>
      <c r="G295" s="14"/>
      <c r="H295" s="11"/>
    </row>
    <row r="296" customFormat="false" ht="15.75" hidden="false" customHeight="false" outlineLevel="0" collapsed="false">
      <c r="A296" s="4"/>
      <c r="B296" s="1" t="n">
        <v>295</v>
      </c>
      <c r="C296" s="2" t="s">
        <v>10</v>
      </c>
      <c r="D296" s="3" t="n">
        <v>4</v>
      </c>
      <c r="E296" s="6"/>
      <c r="F296" s="5"/>
      <c r="G296" s="14"/>
      <c r="H296" s="11"/>
    </row>
    <row r="297" customFormat="false" ht="15.75" hidden="false" customHeight="false" outlineLevel="0" collapsed="false">
      <c r="A297" s="4"/>
      <c r="B297" s="1" t="n">
        <v>296</v>
      </c>
      <c r="C297" s="2" t="s">
        <v>8</v>
      </c>
      <c r="D297" s="3" t="n">
        <v>4</v>
      </c>
      <c r="E297" s="6"/>
      <c r="F297" s="5"/>
      <c r="G297" s="14"/>
      <c r="H297" s="11"/>
    </row>
    <row r="298" customFormat="false" ht="15.75" hidden="false" customHeight="true" outlineLevel="0" collapsed="false">
      <c r="A298" s="4" t="n">
        <v>75</v>
      </c>
      <c r="B298" s="1" t="n">
        <v>297</v>
      </c>
      <c r="C298" s="2" t="s">
        <v>8</v>
      </c>
      <c r="D298" s="3" t="n">
        <v>4</v>
      </c>
      <c r="E298" s="5" t="s">
        <v>114</v>
      </c>
      <c r="F298" s="5" t="s">
        <v>139</v>
      </c>
      <c r="G298" s="17" t="s">
        <v>140</v>
      </c>
      <c r="H298" s="11"/>
    </row>
    <row r="299" customFormat="false" ht="15.75" hidden="false" customHeight="false" outlineLevel="0" collapsed="false">
      <c r="A299" s="4"/>
      <c r="B299" s="1" t="n">
        <v>298</v>
      </c>
      <c r="C299" s="2" t="s">
        <v>8</v>
      </c>
      <c r="D299" s="3" t="n">
        <v>4</v>
      </c>
      <c r="E299" s="5"/>
      <c r="F299" s="5"/>
      <c r="G299" s="17"/>
      <c r="H299" s="11"/>
    </row>
    <row r="300" customFormat="false" ht="15.75" hidden="false" customHeight="false" outlineLevel="0" collapsed="false">
      <c r="A300" s="4"/>
      <c r="B300" s="1" t="n">
        <v>299</v>
      </c>
      <c r="C300" s="2" t="s">
        <v>10</v>
      </c>
      <c r="D300" s="3" t="n">
        <v>4</v>
      </c>
      <c r="E300" s="5"/>
      <c r="F300" s="5"/>
      <c r="G300" s="17"/>
      <c r="H300" s="11"/>
    </row>
    <row r="301" customFormat="false" ht="15.75" hidden="false" customHeight="false" outlineLevel="0" collapsed="false">
      <c r="A301" s="4"/>
      <c r="B301" s="1" t="n">
        <v>300</v>
      </c>
      <c r="C301" s="2" t="s">
        <v>10</v>
      </c>
      <c r="D301" s="3" t="n">
        <v>4</v>
      </c>
      <c r="E301" s="5"/>
      <c r="F301" s="5"/>
      <c r="G301" s="17"/>
      <c r="H301" s="11"/>
    </row>
    <row r="302" customFormat="false" ht="15.75" hidden="false" customHeight="true" outlineLevel="0" collapsed="false">
      <c r="A302" s="4" t="n">
        <v>76</v>
      </c>
      <c r="B302" s="1" t="n">
        <v>301</v>
      </c>
      <c r="C302" s="2" t="s">
        <v>11</v>
      </c>
      <c r="D302" s="3" t="n">
        <v>4</v>
      </c>
      <c r="E302" s="5" t="s">
        <v>141</v>
      </c>
      <c r="F302" s="5" t="s">
        <v>142</v>
      </c>
      <c r="G302" s="5" t="s">
        <v>143</v>
      </c>
      <c r="H302" s="11"/>
    </row>
    <row r="303" customFormat="false" ht="15.75" hidden="false" customHeight="false" outlineLevel="0" collapsed="false">
      <c r="A303" s="4"/>
      <c r="B303" s="1" t="n">
        <v>302</v>
      </c>
      <c r="C303" s="2" t="s">
        <v>11</v>
      </c>
      <c r="D303" s="3" t="n">
        <v>4</v>
      </c>
      <c r="E303" s="5"/>
      <c r="F303" s="5"/>
      <c r="G303" s="5"/>
      <c r="H303" s="11"/>
    </row>
    <row r="304" customFormat="false" ht="15.75" hidden="false" customHeight="false" outlineLevel="0" collapsed="false">
      <c r="A304" s="4"/>
      <c r="B304" s="1" t="n">
        <v>303</v>
      </c>
      <c r="C304" s="2" t="s">
        <v>11</v>
      </c>
      <c r="D304" s="3" t="n">
        <v>4</v>
      </c>
      <c r="E304" s="5"/>
      <c r="F304" s="5"/>
      <c r="G304" s="5"/>
      <c r="H304" s="11"/>
    </row>
    <row r="305" customFormat="false" ht="15.75" hidden="false" customHeight="false" outlineLevel="0" collapsed="false">
      <c r="A305" s="4"/>
      <c r="B305" s="1" t="n">
        <v>304</v>
      </c>
      <c r="C305" s="2" t="s">
        <v>10</v>
      </c>
      <c r="D305" s="3" t="n">
        <v>4</v>
      </c>
      <c r="E305" s="5"/>
      <c r="F305" s="5"/>
      <c r="G305" s="5"/>
      <c r="H305" s="11"/>
    </row>
    <row r="306" customFormat="false" ht="15.75" hidden="false" customHeight="true" outlineLevel="0" collapsed="false">
      <c r="A306" s="4" t="n">
        <v>77</v>
      </c>
      <c r="B306" s="1" t="n">
        <v>305</v>
      </c>
      <c r="C306" s="2" t="s">
        <v>10</v>
      </c>
      <c r="D306" s="3" t="n">
        <v>5</v>
      </c>
      <c r="E306" s="19"/>
      <c r="F306" s="5" t="s">
        <v>144</v>
      </c>
      <c r="G306" s="5" t="s">
        <v>145</v>
      </c>
      <c r="H306" s="11"/>
    </row>
    <row r="307" customFormat="false" ht="15.75" hidden="false" customHeight="false" outlineLevel="0" collapsed="false">
      <c r="A307" s="4"/>
      <c r="B307" s="1" t="n">
        <v>306</v>
      </c>
      <c r="C307" s="2" t="s">
        <v>8</v>
      </c>
      <c r="D307" s="3" t="n">
        <v>5</v>
      </c>
      <c r="E307" s="19"/>
      <c r="F307" s="5"/>
      <c r="G307" s="5"/>
      <c r="H307" s="11"/>
    </row>
    <row r="308" customFormat="false" ht="15.75" hidden="false" customHeight="false" outlineLevel="0" collapsed="false">
      <c r="A308" s="4"/>
      <c r="B308" s="1" t="n">
        <v>307</v>
      </c>
      <c r="C308" s="2" t="s">
        <v>8</v>
      </c>
      <c r="D308" s="3" t="n">
        <v>5</v>
      </c>
      <c r="E308" s="19"/>
      <c r="F308" s="5"/>
      <c r="G308" s="5"/>
      <c r="H308" s="11"/>
    </row>
    <row r="309" customFormat="false" ht="15.75" hidden="false" customHeight="false" outlineLevel="0" collapsed="false">
      <c r="A309" s="4"/>
      <c r="B309" s="1" t="n">
        <v>308</v>
      </c>
      <c r="C309" s="2" t="s">
        <v>10</v>
      </c>
      <c r="D309" s="3" t="n">
        <v>5</v>
      </c>
      <c r="E309" s="19"/>
      <c r="F309" s="5"/>
      <c r="G309" s="5"/>
      <c r="H309" s="11"/>
    </row>
    <row r="310" customFormat="false" ht="15.75" hidden="false" customHeight="true" outlineLevel="0" collapsed="false">
      <c r="A310" s="4" t="n">
        <v>78</v>
      </c>
      <c r="B310" s="9" t="n">
        <v>309</v>
      </c>
      <c r="C310" s="2" t="s">
        <v>10</v>
      </c>
      <c r="D310" s="3" t="n">
        <v>0</v>
      </c>
      <c r="E310" s="5" t="s">
        <v>146</v>
      </c>
      <c r="F310" s="5" t="s">
        <v>147</v>
      </c>
      <c r="G310" s="5" t="s">
        <v>148</v>
      </c>
      <c r="H310" s="11"/>
    </row>
    <row r="311" customFormat="false" ht="15.75" hidden="false" customHeight="false" outlineLevel="0" collapsed="false">
      <c r="A311" s="4"/>
      <c r="B311" s="1" t="n">
        <v>310</v>
      </c>
      <c r="C311" s="2" t="s">
        <v>10</v>
      </c>
      <c r="D311" s="3" t="n">
        <v>5</v>
      </c>
      <c r="E311" s="5"/>
      <c r="F311" s="5"/>
      <c r="G311" s="5"/>
      <c r="H311" s="11"/>
    </row>
    <row r="312" customFormat="false" ht="15.75" hidden="false" customHeight="false" outlineLevel="0" collapsed="false">
      <c r="A312" s="4"/>
      <c r="B312" s="1" t="n">
        <v>311</v>
      </c>
      <c r="C312" s="2" t="s">
        <v>10</v>
      </c>
      <c r="D312" s="3" t="n">
        <v>5</v>
      </c>
      <c r="E312" s="5"/>
      <c r="F312" s="5"/>
      <c r="G312" s="5"/>
      <c r="H312" s="11"/>
    </row>
    <row r="313" customFormat="false" ht="15.75" hidden="false" customHeight="false" outlineLevel="0" collapsed="false">
      <c r="A313" s="4"/>
      <c r="B313" s="1" t="n">
        <v>312</v>
      </c>
      <c r="C313" s="2" t="s">
        <v>10</v>
      </c>
      <c r="D313" s="3" t="n">
        <v>5</v>
      </c>
      <c r="E313" s="5"/>
      <c r="F313" s="5"/>
      <c r="G313" s="5"/>
      <c r="H313" s="11"/>
    </row>
    <row r="314" customFormat="false" ht="15.75" hidden="false" customHeight="true" outlineLevel="0" collapsed="false">
      <c r="A314" s="4" t="n">
        <v>79</v>
      </c>
      <c r="B314" s="1" t="n">
        <v>313</v>
      </c>
      <c r="C314" s="2" t="s">
        <v>8</v>
      </c>
      <c r="D314" s="3" t="n">
        <v>5</v>
      </c>
      <c r="E314" s="19"/>
      <c r="F314" s="5" t="s">
        <v>149</v>
      </c>
      <c r="G314" s="14" t="s">
        <v>150</v>
      </c>
      <c r="H314" s="11"/>
    </row>
    <row r="315" customFormat="false" ht="15.75" hidden="false" customHeight="false" outlineLevel="0" collapsed="false">
      <c r="A315" s="4"/>
      <c r="B315" s="1" t="n">
        <v>314</v>
      </c>
      <c r="C315" s="2" t="s">
        <v>8</v>
      </c>
      <c r="D315" s="3" t="n">
        <v>5</v>
      </c>
      <c r="E315" s="19"/>
      <c r="F315" s="5"/>
      <c r="G315" s="5"/>
      <c r="H315" s="11"/>
    </row>
    <row r="316" customFormat="false" ht="15.75" hidden="false" customHeight="false" outlineLevel="0" collapsed="false">
      <c r="A316" s="4"/>
      <c r="B316" s="1" t="n">
        <v>315</v>
      </c>
      <c r="C316" s="2" t="s">
        <v>8</v>
      </c>
      <c r="D316" s="3" t="n">
        <v>5</v>
      </c>
      <c r="E316" s="19"/>
      <c r="F316" s="5"/>
      <c r="G316" s="5"/>
      <c r="H316" s="11"/>
    </row>
    <row r="317" customFormat="false" ht="15.75" hidden="false" customHeight="false" outlineLevel="0" collapsed="false">
      <c r="A317" s="4"/>
      <c r="B317" s="1" t="n">
        <v>316</v>
      </c>
      <c r="C317" s="2" t="s">
        <v>10</v>
      </c>
      <c r="D317" s="3" t="n">
        <v>5</v>
      </c>
      <c r="E317" s="19"/>
      <c r="F317" s="5"/>
      <c r="G317" s="5"/>
      <c r="H317" s="11"/>
    </row>
    <row r="318" customFormat="false" ht="15.75" hidden="false" customHeight="true" outlineLevel="0" collapsed="false">
      <c r="A318" s="4" t="n">
        <v>80</v>
      </c>
      <c r="B318" s="1" t="n">
        <v>317</v>
      </c>
      <c r="C318" s="2" t="s">
        <v>10</v>
      </c>
      <c r="D318" s="21" t="s">
        <v>151</v>
      </c>
      <c r="E318" s="5" t="s">
        <v>152</v>
      </c>
      <c r="F318" s="14" t="s">
        <v>153</v>
      </c>
      <c r="G318" s="5" t="s">
        <v>154</v>
      </c>
      <c r="H318" s="11"/>
    </row>
    <row r="319" customFormat="false" ht="15.75" hidden="false" customHeight="false" outlineLevel="0" collapsed="false">
      <c r="A319" s="4"/>
      <c r="B319" s="1" t="n">
        <v>318</v>
      </c>
      <c r="C319" s="2" t="s">
        <v>11</v>
      </c>
      <c r="D319" s="3" t="n">
        <v>5</v>
      </c>
      <c r="E319" s="5"/>
      <c r="F319" s="5"/>
      <c r="G319" s="5"/>
      <c r="H319" s="11"/>
    </row>
    <row r="320" customFormat="false" ht="15.75" hidden="false" customHeight="false" outlineLevel="0" collapsed="false">
      <c r="A320" s="4"/>
      <c r="B320" s="1" t="n">
        <v>319</v>
      </c>
      <c r="C320" s="2" t="s">
        <v>11</v>
      </c>
      <c r="D320" s="3" t="n">
        <v>5</v>
      </c>
      <c r="E320" s="5"/>
      <c r="F320" s="5"/>
      <c r="G320" s="5"/>
      <c r="H320" s="11"/>
    </row>
    <row r="321" customFormat="false" ht="15.75" hidden="false" customHeight="false" outlineLevel="0" collapsed="false">
      <c r="A321" s="4"/>
      <c r="B321" s="1" t="n">
        <v>320</v>
      </c>
      <c r="C321" s="2" t="s">
        <v>10</v>
      </c>
      <c r="D321" s="21" t="s">
        <v>151</v>
      </c>
      <c r="E321" s="5"/>
      <c r="F321" s="5"/>
      <c r="G321" s="5"/>
      <c r="H321" s="11"/>
    </row>
    <row r="322" customFormat="false" ht="15.75" hidden="false" customHeight="true" outlineLevel="0" collapsed="false">
      <c r="A322" s="4" t="n">
        <v>81</v>
      </c>
      <c r="B322" s="1" t="n">
        <v>321</v>
      </c>
      <c r="C322" s="2" t="s">
        <v>10</v>
      </c>
      <c r="D322" s="3" t="n">
        <v>5</v>
      </c>
      <c r="E322" s="19"/>
      <c r="F322" s="5" t="s">
        <v>155</v>
      </c>
      <c r="G322" s="14" t="s">
        <v>156</v>
      </c>
      <c r="H322" s="11"/>
    </row>
    <row r="323" customFormat="false" ht="15.75" hidden="false" customHeight="false" outlineLevel="0" collapsed="false">
      <c r="A323" s="4"/>
      <c r="B323" s="1" t="n">
        <v>322</v>
      </c>
      <c r="C323" s="2" t="s">
        <v>8</v>
      </c>
      <c r="D323" s="3" t="n">
        <v>5</v>
      </c>
      <c r="E323" s="19"/>
      <c r="F323" s="5"/>
      <c r="G323" s="14"/>
      <c r="H323" s="11"/>
    </row>
    <row r="324" customFormat="false" ht="15.75" hidden="false" customHeight="false" outlineLevel="0" collapsed="false">
      <c r="A324" s="4"/>
      <c r="B324" s="1" t="n">
        <v>323</v>
      </c>
      <c r="C324" s="2" t="s">
        <v>8</v>
      </c>
      <c r="D324" s="3" t="n">
        <v>5</v>
      </c>
      <c r="E324" s="19"/>
      <c r="F324" s="5"/>
      <c r="G324" s="14"/>
      <c r="H324" s="11"/>
    </row>
    <row r="325" customFormat="false" ht="15.75" hidden="false" customHeight="false" outlineLevel="0" collapsed="false">
      <c r="A325" s="4"/>
      <c r="B325" s="1" t="n">
        <v>324</v>
      </c>
      <c r="C325" s="2" t="s">
        <v>8</v>
      </c>
      <c r="D325" s="3" t="n">
        <v>5</v>
      </c>
      <c r="E325" s="19"/>
      <c r="F325" s="5"/>
      <c r="G325" s="14"/>
      <c r="H325" s="11"/>
    </row>
    <row r="326" customFormat="false" ht="15.75" hidden="false" customHeight="true" outlineLevel="0" collapsed="false">
      <c r="A326" s="4" t="n">
        <v>82</v>
      </c>
      <c r="B326" s="1" t="n">
        <v>325</v>
      </c>
      <c r="C326" s="2" t="s">
        <v>10</v>
      </c>
      <c r="D326" s="21" t="s">
        <v>157</v>
      </c>
      <c r="E326" s="5" t="s">
        <v>158</v>
      </c>
      <c r="F326" s="5" t="s">
        <v>159</v>
      </c>
      <c r="G326" s="14" t="s">
        <v>160</v>
      </c>
      <c r="H326" s="11"/>
    </row>
    <row r="327" customFormat="false" ht="15.75" hidden="false" customHeight="false" outlineLevel="0" collapsed="false">
      <c r="A327" s="4"/>
      <c r="B327" s="1" t="n">
        <v>326</v>
      </c>
      <c r="C327" s="2" t="s">
        <v>10</v>
      </c>
      <c r="D327" s="21" t="s">
        <v>157</v>
      </c>
      <c r="E327" s="5"/>
      <c r="F327" s="5"/>
      <c r="G327" s="5"/>
      <c r="H327" s="11"/>
    </row>
    <row r="328" customFormat="false" ht="15.75" hidden="false" customHeight="false" outlineLevel="0" collapsed="false">
      <c r="A328" s="4"/>
      <c r="B328" s="1" t="n">
        <v>327</v>
      </c>
      <c r="C328" s="2" t="s">
        <v>10</v>
      </c>
      <c r="D328" s="21" t="s">
        <v>161</v>
      </c>
      <c r="E328" s="5"/>
      <c r="F328" s="5"/>
      <c r="G328" s="5"/>
      <c r="H328" s="11"/>
    </row>
    <row r="329" customFormat="false" ht="15.75" hidden="false" customHeight="false" outlineLevel="0" collapsed="false">
      <c r="A329" s="4"/>
      <c r="B329" s="1" t="n">
        <v>328</v>
      </c>
      <c r="C329" s="2" t="s">
        <v>10</v>
      </c>
      <c r="D329" s="21" t="s">
        <v>157</v>
      </c>
      <c r="E329" s="5"/>
      <c r="F329" s="5"/>
      <c r="G329" s="5"/>
      <c r="H329" s="11"/>
    </row>
    <row r="330" customFormat="false" ht="15.75" hidden="false" customHeight="true" outlineLevel="0" collapsed="false">
      <c r="A330" s="4" t="n">
        <v>83</v>
      </c>
      <c r="B330" s="1" t="n">
        <f aca="false">B329+1</f>
        <v>329</v>
      </c>
      <c r="C330" s="2" t="s">
        <v>8</v>
      </c>
      <c r="D330" s="2" t="n">
        <v>5</v>
      </c>
      <c r="E330" s="19"/>
      <c r="F330" s="5"/>
      <c r="G330" s="5" t="s">
        <v>162</v>
      </c>
    </row>
    <row r="331" customFormat="false" ht="15.75" hidden="false" customHeight="false" outlineLevel="0" collapsed="false">
      <c r="A331" s="4"/>
      <c r="B331" s="1" t="n">
        <f aca="false">B330+1</f>
        <v>330</v>
      </c>
      <c r="C331" s="2" t="s">
        <v>8</v>
      </c>
      <c r="D331" s="3" t="n">
        <v>5</v>
      </c>
      <c r="E331" s="19"/>
      <c r="F331" s="5"/>
      <c r="G331" s="5"/>
    </row>
    <row r="332" customFormat="false" ht="15.75" hidden="false" customHeight="false" outlineLevel="0" collapsed="false">
      <c r="A332" s="4"/>
      <c r="B332" s="1" t="n">
        <f aca="false">B331+1</f>
        <v>331</v>
      </c>
      <c r="C332" s="2" t="s">
        <v>8</v>
      </c>
      <c r="D332" s="3" t="n">
        <v>5</v>
      </c>
      <c r="E332" s="19"/>
      <c r="F332" s="5"/>
      <c r="G332" s="5"/>
    </row>
    <row r="333" customFormat="false" ht="15.75" hidden="false" customHeight="false" outlineLevel="0" collapsed="false">
      <c r="A333" s="4"/>
      <c r="B333" s="1" t="n">
        <f aca="false">B332+1</f>
        <v>332</v>
      </c>
      <c r="C333" s="2" t="s">
        <v>8</v>
      </c>
      <c r="D333" s="3" t="n">
        <v>5</v>
      </c>
      <c r="E333" s="19"/>
      <c r="F333" s="5"/>
      <c r="G333" s="5"/>
    </row>
    <row r="334" customFormat="false" ht="15.75" hidden="false" customHeight="true" outlineLevel="0" collapsed="false">
      <c r="A334" s="4" t="n">
        <v>84</v>
      </c>
      <c r="B334" s="1" t="n">
        <f aca="false">B333+1</f>
        <v>333</v>
      </c>
      <c r="C334" s="2" t="s">
        <v>10</v>
      </c>
      <c r="D334" s="3" t="n">
        <v>5</v>
      </c>
      <c r="E334" s="5" t="s">
        <v>163</v>
      </c>
      <c r="F334" s="5" t="s">
        <v>164</v>
      </c>
      <c r="G334" s="5"/>
    </row>
    <row r="335" customFormat="false" ht="15.75" hidden="false" customHeight="false" outlineLevel="0" collapsed="false">
      <c r="A335" s="4"/>
      <c r="B335" s="1" t="n">
        <f aca="false">B334+1</f>
        <v>334</v>
      </c>
      <c r="C335" s="2" t="s">
        <v>11</v>
      </c>
      <c r="D335" s="21" t="s">
        <v>151</v>
      </c>
      <c r="E335" s="5"/>
      <c r="F335" s="5"/>
      <c r="G335" s="5"/>
    </row>
    <row r="336" customFormat="false" ht="15.75" hidden="false" customHeight="false" outlineLevel="0" collapsed="false">
      <c r="A336" s="4"/>
      <c r="B336" s="1" t="n">
        <f aca="false">B335+1</f>
        <v>335</v>
      </c>
      <c r="C336" s="2" t="s">
        <v>165</v>
      </c>
      <c r="D336" s="3" t="n">
        <v>5</v>
      </c>
      <c r="E336" s="5"/>
      <c r="F336" s="5"/>
      <c r="G336" s="5"/>
    </row>
    <row r="337" customFormat="false" ht="15.75" hidden="false" customHeight="false" outlineLevel="0" collapsed="false">
      <c r="A337" s="4"/>
      <c r="B337" s="1" t="n">
        <f aca="false">B336+1</f>
        <v>336</v>
      </c>
      <c r="C337" s="2" t="s">
        <v>11</v>
      </c>
      <c r="D337" s="21" t="s">
        <v>161</v>
      </c>
      <c r="E337" s="5"/>
      <c r="F337" s="5"/>
      <c r="G337" s="5"/>
    </row>
    <row r="338" customFormat="false" ht="15.75" hidden="false" customHeight="true" outlineLevel="0" collapsed="false">
      <c r="A338" s="4" t="n">
        <v>85</v>
      </c>
      <c r="B338" s="1" t="n">
        <f aca="false">B337+1</f>
        <v>337</v>
      </c>
      <c r="C338" s="2" t="s">
        <v>10</v>
      </c>
      <c r="D338" s="3" t="n">
        <v>5</v>
      </c>
      <c r="E338" s="19"/>
      <c r="F338" s="5"/>
      <c r="G338" s="5" t="s">
        <v>162</v>
      </c>
    </row>
    <row r="339" customFormat="false" ht="15.75" hidden="false" customHeight="false" outlineLevel="0" collapsed="false">
      <c r="A339" s="4"/>
      <c r="B339" s="1" t="n">
        <f aca="false">B338+1</f>
        <v>338</v>
      </c>
      <c r="C339" s="2" t="s">
        <v>8</v>
      </c>
      <c r="D339" s="3" t="n">
        <v>5</v>
      </c>
      <c r="E339" s="19"/>
      <c r="F339" s="5"/>
      <c r="G339" s="5"/>
    </row>
    <row r="340" customFormat="false" ht="15.75" hidden="false" customHeight="false" outlineLevel="0" collapsed="false">
      <c r="A340" s="4"/>
      <c r="B340" s="1" t="n">
        <f aca="false">B339+1</f>
        <v>339</v>
      </c>
      <c r="C340" s="2" t="s">
        <v>8</v>
      </c>
      <c r="D340" s="3" t="n">
        <v>5</v>
      </c>
      <c r="E340" s="19"/>
      <c r="F340" s="5"/>
      <c r="G340" s="5"/>
    </row>
    <row r="341" customFormat="false" ht="15.75" hidden="false" customHeight="false" outlineLevel="0" collapsed="false">
      <c r="A341" s="4"/>
      <c r="B341" s="1" t="n">
        <f aca="false">B340+1</f>
        <v>340</v>
      </c>
      <c r="C341" s="2" t="s">
        <v>8</v>
      </c>
      <c r="D341" s="3" t="n">
        <v>5</v>
      </c>
      <c r="E341" s="19"/>
      <c r="F341" s="5"/>
      <c r="G341" s="5"/>
    </row>
    <row r="342" customFormat="false" ht="15.75" hidden="false" customHeight="true" outlineLevel="0" collapsed="false">
      <c r="A342" s="4" t="n">
        <v>86</v>
      </c>
      <c r="B342" s="1" t="n">
        <f aca="false">B341+1</f>
        <v>341</v>
      </c>
      <c r="C342" s="2" t="s">
        <v>10</v>
      </c>
      <c r="D342" s="22" t="n">
        <v>5</v>
      </c>
      <c r="E342" s="5" t="s">
        <v>163</v>
      </c>
      <c r="F342" s="5" t="s">
        <v>164</v>
      </c>
      <c r="G342" s="5"/>
    </row>
    <row r="343" customFormat="false" ht="15.75" hidden="false" customHeight="false" outlineLevel="0" collapsed="false">
      <c r="A343" s="4"/>
      <c r="B343" s="1" t="n">
        <f aca="false">B342+1</f>
        <v>342</v>
      </c>
      <c r="C343" s="2" t="s">
        <v>10</v>
      </c>
      <c r="D343" s="21" t="s">
        <v>157</v>
      </c>
      <c r="E343" s="5"/>
      <c r="F343" s="5"/>
      <c r="G343" s="5"/>
    </row>
    <row r="344" customFormat="false" ht="15.75" hidden="false" customHeight="false" outlineLevel="0" collapsed="false">
      <c r="A344" s="4"/>
      <c r="B344" s="1" t="n">
        <f aca="false">B343+1</f>
        <v>343</v>
      </c>
      <c r="C344" s="2" t="s">
        <v>11</v>
      </c>
      <c r="D344" s="22" t="n">
        <v>5</v>
      </c>
      <c r="E344" s="5"/>
      <c r="F344" s="5"/>
      <c r="G344" s="5"/>
    </row>
    <row r="345" customFormat="false" ht="15.75" hidden="false" customHeight="false" outlineLevel="0" collapsed="false">
      <c r="A345" s="4"/>
      <c r="B345" s="1" t="n">
        <f aca="false">B344+1</f>
        <v>344</v>
      </c>
      <c r="C345" s="2" t="s">
        <v>165</v>
      </c>
      <c r="D345" s="22" t="n">
        <v>5</v>
      </c>
      <c r="E345" s="5"/>
      <c r="F345" s="5"/>
      <c r="G345" s="5"/>
    </row>
    <row r="346" customFormat="false" ht="15.75" hidden="false" customHeight="true" outlineLevel="0" collapsed="false">
      <c r="A346" s="4" t="n">
        <v>87</v>
      </c>
      <c r="B346" s="1" t="n">
        <f aca="false">B345+1</f>
        <v>345</v>
      </c>
      <c r="C346" s="2" t="s">
        <v>11</v>
      </c>
      <c r="D346" s="21" t="s">
        <v>157</v>
      </c>
      <c r="E346" s="19"/>
      <c r="F346" s="5"/>
      <c r="G346" s="5" t="s">
        <v>162</v>
      </c>
    </row>
    <row r="347" customFormat="false" ht="15.75" hidden="false" customHeight="false" outlineLevel="0" collapsed="false">
      <c r="A347" s="4"/>
      <c r="B347" s="1" t="n">
        <f aca="false">B346+1</f>
        <v>346</v>
      </c>
      <c r="C347" s="2" t="s">
        <v>10</v>
      </c>
      <c r="D347" s="3" t="n">
        <v>5</v>
      </c>
      <c r="E347" s="19"/>
      <c r="F347" s="5"/>
      <c r="G347" s="5"/>
    </row>
    <row r="348" customFormat="false" ht="15.75" hidden="false" customHeight="false" outlineLevel="0" collapsed="false">
      <c r="A348" s="4"/>
      <c r="B348" s="1" t="n">
        <f aca="false">B347+1</f>
        <v>347</v>
      </c>
      <c r="C348" s="2" t="s">
        <v>8</v>
      </c>
      <c r="D348" s="3" t="n">
        <v>5</v>
      </c>
      <c r="E348" s="19"/>
      <c r="F348" s="5"/>
      <c r="G348" s="5"/>
    </row>
    <row r="349" customFormat="false" ht="15.75" hidden="false" customHeight="false" outlineLevel="0" collapsed="false">
      <c r="A349" s="4"/>
      <c r="B349" s="1" t="n">
        <f aca="false">B348+1</f>
        <v>348</v>
      </c>
      <c r="C349" s="2" t="s">
        <v>8</v>
      </c>
      <c r="D349" s="3" t="n">
        <v>5</v>
      </c>
      <c r="E349" s="19"/>
      <c r="F349" s="5"/>
      <c r="G349" s="5"/>
    </row>
    <row r="350" customFormat="false" ht="15.75" hidden="false" customHeight="true" outlineLevel="0" collapsed="false">
      <c r="A350" s="4" t="n">
        <v>88</v>
      </c>
      <c r="B350" s="1" t="n">
        <f aca="false">B349+1</f>
        <v>349</v>
      </c>
      <c r="C350" s="2" t="s">
        <v>8</v>
      </c>
      <c r="D350" s="3" t="n">
        <v>5</v>
      </c>
      <c r="E350" s="5" t="s">
        <v>166</v>
      </c>
      <c r="F350" s="5" t="s">
        <v>164</v>
      </c>
      <c r="G350" s="5"/>
    </row>
    <row r="351" customFormat="false" ht="15.75" hidden="false" customHeight="false" outlineLevel="0" collapsed="false">
      <c r="A351" s="4"/>
      <c r="B351" s="1" t="n">
        <f aca="false">B350+1</f>
        <v>350</v>
      </c>
      <c r="C351" s="2" t="s">
        <v>10</v>
      </c>
      <c r="D351" s="3" t="n">
        <v>5</v>
      </c>
      <c r="E351" s="5"/>
      <c r="F351" s="5"/>
      <c r="G351" s="5"/>
    </row>
    <row r="352" customFormat="false" ht="15.75" hidden="false" customHeight="false" outlineLevel="0" collapsed="false">
      <c r="A352" s="4"/>
      <c r="B352" s="1" t="n">
        <f aca="false">B351+1</f>
        <v>351</v>
      </c>
      <c r="C352" s="2" t="s">
        <v>10</v>
      </c>
      <c r="D352" s="21" t="s">
        <v>167</v>
      </c>
      <c r="E352" s="5"/>
      <c r="F352" s="5"/>
      <c r="G352" s="5"/>
    </row>
    <row r="353" customFormat="false" ht="15.75" hidden="false" customHeight="false" outlineLevel="0" collapsed="false">
      <c r="A353" s="4"/>
      <c r="B353" s="1" t="n">
        <f aca="false">B352+1</f>
        <v>352</v>
      </c>
      <c r="C353" s="2" t="s">
        <v>11</v>
      </c>
      <c r="D353" s="3" t="n">
        <v>5</v>
      </c>
      <c r="E353" s="5"/>
      <c r="F353" s="5"/>
      <c r="G353" s="5"/>
    </row>
  </sheetData>
  <mergeCells count="303">
    <mergeCell ref="A2:A5"/>
    <mergeCell ref="E2:E5"/>
    <mergeCell ref="A6:A9"/>
    <mergeCell ref="E6:E9"/>
    <mergeCell ref="A10:A13"/>
    <mergeCell ref="E10:E13"/>
    <mergeCell ref="A14:A17"/>
    <mergeCell ref="E14:E17"/>
    <mergeCell ref="A18:A21"/>
    <mergeCell ref="C18:C21"/>
    <mergeCell ref="E18:E21"/>
    <mergeCell ref="A22:A25"/>
    <mergeCell ref="E22:E25"/>
    <mergeCell ref="A26:A29"/>
    <mergeCell ref="E26:E29"/>
    <mergeCell ref="A30:A33"/>
    <mergeCell ref="E30:E33"/>
    <mergeCell ref="A34:A37"/>
    <mergeCell ref="E34:E37"/>
    <mergeCell ref="A38:A41"/>
    <mergeCell ref="E38:E41"/>
    <mergeCell ref="A42:A45"/>
    <mergeCell ref="E42:E45"/>
    <mergeCell ref="A46:A49"/>
    <mergeCell ref="E46:E49"/>
    <mergeCell ref="A50:A53"/>
    <mergeCell ref="E50:E53"/>
    <mergeCell ref="A54:A57"/>
    <mergeCell ref="E54:E57"/>
    <mergeCell ref="F54:F57"/>
    <mergeCell ref="A58:A61"/>
    <mergeCell ref="E58:E61"/>
    <mergeCell ref="F58:F61"/>
    <mergeCell ref="A62:A65"/>
    <mergeCell ref="E62:E65"/>
    <mergeCell ref="A66:A69"/>
    <mergeCell ref="E66:E69"/>
    <mergeCell ref="F66:F69"/>
    <mergeCell ref="A70:A73"/>
    <mergeCell ref="E70:E73"/>
    <mergeCell ref="F70:F73"/>
    <mergeCell ref="A74:A77"/>
    <mergeCell ref="E74:E77"/>
    <mergeCell ref="F74:F77"/>
    <mergeCell ref="A78:A81"/>
    <mergeCell ref="E78:E81"/>
    <mergeCell ref="F78:F81"/>
    <mergeCell ref="A82:A85"/>
    <mergeCell ref="E82:E85"/>
    <mergeCell ref="F82:F85"/>
    <mergeCell ref="A86:A89"/>
    <mergeCell ref="C86:C89"/>
    <mergeCell ref="E86:E89"/>
    <mergeCell ref="F86:F89"/>
    <mergeCell ref="A90:A93"/>
    <mergeCell ref="E90:E93"/>
    <mergeCell ref="F90:F93"/>
    <mergeCell ref="A94:A97"/>
    <mergeCell ref="E94:E97"/>
    <mergeCell ref="F94:F97"/>
    <mergeCell ref="A98:A101"/>
    <mergeCell ref="E98:E101"/>
    <mergeCell ref="F98:F101"/>
    <mergeCell ref="A102:A105"/>
    <mergeCell ref="E102:E105"/>
    <mergeCell ref="F102:F105"/>
    <mergeCell ref="A106:A109"/>
    <mergeCell ref="E106:E109"/>
    <mergeCell ref="F106:F109"/>
    <mergeCell ref="A110:A113"/>
    <mergeCell ref="C110:C113"/>
    <mergeCell ref="E110:E113"/>
    <mergeCell ref="F110:F113"/>
    <mergeCell ref="A114:A117"/>
    <mergeCell ref="E114:E117"/>
    <mergeCell ref="F114:F117"/>
    <mergeCell ref="A118:A121"/>
    <mergeCell ref="E118:E121"/>
    <mergeCell ref="F118:F121"/>
    <mergeCell ref="A122:A125"/>
    <mergeCell ref="E122:E125"/>
    <mergeCell ref="F122:F125"/>
    <mergeCell ref="A126:A129"/>
    <mergeCell ref="C126:C129"/>
    <mergeCell ref="E126:E129"/>
    <mergeCell ref="F126:F129"/>
    <mergeCell ref="A130:A133"/>
    <mergeCell ref="E130:E133"/>
    <mergeCell ref="F130:F133"/>
    <mergeCell ref="A134:A137"/>
    <mergeCell ref="E134:E137"/>
    <mergeCell ref="F134:F137"/>
    <mergeCell ref="A138:A141"/>
    <mergeCell ref="E138:E141"/>
    <mergeCell ref="F138:F141"/>
    <mergeCell ref="A142:A145"/>
    <mergeCell ref="E142:E145"/>
    <mergeCell ref="F142:F145"/>
    <mergeCell ref="A146:A149"/>
    <mergeCell ref="E146:E149"/>
    <mergeCell ref="F146:F149"/>
    <mergeCell ref="A150:A153"/>
    <mergeCell ref="E150:E153"/>
    <mergeCell ref="F150:F153"/>
    <mergeCell ref="A154:A157"/>
    <mergeCell ref="E154:E157"/>
    <mergeCell ref="F154:F157"/>
    <mergeCell ref="A158:A161"/>
    <mergeCell ref="E158:E161"/>
    <mergeCell ref="F158:F161"/>
    <mergeCell ref="A162:A165"/>
    <mergeCell ref="E162:E165"/>
    <mergeCell ref="F162:F165"/>
    <mergeCell ref="A166:A169"/>
    <mergeCell ref="C166:C169"/>
    <mergeCell ref="E166:E169"/>
    <mergeCell ref="F166:F169"/>
    <mergeCell ref="A170:A173"/>
    <mergeCell ref="C170:C173"/>
    <mergeCell ref="E170:E173"/>
    <mergeCell ref="F170:F173"/>
    <mergeCell ref="A174:A177"/>
    <mergeCell ref="C174:C177"/>
    <mergeCell ref="E174:E177"/>
    <mergeCell ref="F174:F177"/>
    <mergeCell ref="A178:A181"/>
    <mergeCell ref="C178:C181"/>
    <mergeCell ref="E178:E181"/>
    <mergeCell ref="F178:F181"/>
    <mergeCell ref="G178:G181"/>
    <mergeCell ref="A182:A185"/>
    <mergeCell ref="C182:C185"/>
    <mergeCell ref="A186:A189"/>
    <mergeCell ref="C186:C189"/>
    <mergeCell ref="E186:E189"/>
    <mergeCell ref="F186:F189"/>
    <mergeCell ref="G186:G189"/>
    <mergeCell ref="A190:A193"/>
    <mergeCell ref="C190:C193"/>
    <mergeCell ref="E190:E193"/>
    <mergeCell ref="F190:F193"/>
    <mergeCell ref="G190:G193"/>
    <mergeCell ref="A194:A197"/>
    <mergeCell ref="C194:C197"/>
    <mergeCell ref="E194:E197"/>
    <mergeCell ref="F194:F197"/>
    <mergeCell ref="G194:G197"/>
    <mergeCell ref="A198:A201"/>
    <mergeCell ref="E198:E201"/>
    <mergeCell ref="F198:F201"/>
    <mergeCell ref="G198:G201"/>
    <mergeCell ref="A202:A205"/>
    <mergeCell ref="E202:E205"/>
    <mergeCell ref="F202:F205"/>
    <mergeCell ref="G202:G205"/>
    <mergeCell ref="A206:A209"/>
    <mergeCell ref="E206:E209"/>
    <mergeCell ref="F206:F209"/>
    <mergeCell ref="G206:G209"/>
    <mergeCell ref="A210:A213"/>
    <mergeCell ref="E210:E213"/>
    <mergeCell ref="F210:F213"/>
    <mergeCell ref="G210:G213"/>
    <mergeCell ref="A214:A217"/>
    <mergeCell ref="E214:E217"/>
    <mergeCell ref="F214:F217"/>
    <mergeCell ref="G214:G217"/>
    <mergeCell ref="A218:A221"/>
    <mergeCell ref="E218:E221"/>
    <mergeCell ref="F218:F221"/>
    <mergeCell ref="G218:G221"/>
    <mergeCell ref="A222:A225"/>
    <mergeCell ref="E222:E225"/>
    <mergeCell ref="F222:F225"/>
    <mergeCell ref="G222:G225"/>
    <mergeCell ref="A226:A229"/>
    <mergeCell ref="E226:E229"/>
    <mergeCell ref="F226:F229"/>
    <mergeCell ref="G226:G229"/>
    <mergeCell ref="A230:A233"/>
    <mergeCell ref="E230:E233"/>
    <mergeCell ref="F230:F233"/>
    <mergeCell ref="G230:G233"/>
    <mergeCell ref="A234:A237"/>
    <mergeCell ref="E234:E237"/>
    <mergeCell ref="F234:F237"/>
    <mergeCell ref="G234:G237"/>
    <mergeCell ref="A238:A241"/>
    <mergeCell ref="E238:E241"/>
    <mergeCell ref="F238:F241"/>
    <mergeCell ref="G238:G241"/>
    <mergeCell ref="A242:A245"/>
    <mergeCell ref="E242:E245"/>
    <mergeCell ref="F242:F245"/>
    <mergeCell ref="G242:G245"/>
    <mergeCell ref="A246:A249"/>
    <mergeCell ref="E246:E249"/>
    <mergeCell ref="F246:F249"/>
    <mergeCell ref="G246:G249"/>
    <mergeCell ref="A250:A253"/>
    <mergeCell ref="E250:E253"/>
    <mergeCell ref="F250:F253"/>
    <mergeCell ref="G250:G253"/>
    <mergeCell ref="A254:A257"/>
    <mergeCell ref="E254:E257"/>
    <mergeCell ref="F254:F257"/>
    <mergeCell ref="G254:G257"/>
    <mergeCell ref="A258:A261"/>
    <mergeCell ref="E258:E261"/>
    <mergeCell ref="F258:F261"/>
    <mergeCell ref="G258:G261"/>
    <mergeCell ref="A262:A265"/>
    <mergeCell ref="E262:E265"/>
    <mergeCell ref="F262:F265"/>
    <mergeCell ref="G262:G265"/>
    <mergeCell ref="A266:A269"/>
    <mergeCell ref="E266:E269"/>
    <mergeCell ref="F266:F269"/>
    <mergeCell ref="G266:G269"/>
    <mergeCell ref="A270:A273"/>
    <mergeCell ref="E270:E273"/>
    <mergeCell ref="F270:F273"/>
    <mergeCell ref="G270:G273"/>
    <mergeCell ref="A274:A277"/>
    <mergeCell ref="E274:E277"/>
    <mergeCell ref="F274:F277"/>
    <mergeCell ref="G274:G277"/>
    <mergeCell ref="A278:A281"/>
    <mergeCell ref="E278:E281"/>
    <mergeCell ref="F278:F281"/>
    <mergeCell ref="G278:G281"/>
    <mergeCell ref="A282:A285"/>
    <mergeCell ref="E282:E285"/>
    <mergeCell ref="F282:F285"/>
    <mergeCell ref="G282:G285"/>
    <mergeCell ref="A286:A289"/>
    <mergeCell ref="E286:E289"/>
    <mergeCell ref="F286:F289"/>
    <mergeCell ref="G286:G289"/>
    <mergeCell ref="A290:A293"/>
    <mergeCell ref="E290:E293"/>
    <mergeCell ref="F290:F293"/>
    <mergeCell ref="G290:G293"/>
    <mergeCell ref="A294:A297"/>
    <mergeCell ref="E294:E297"/>
    <mergeCell ref="F294:F297"/>
    <mergeCell ref="G294:G297"/>
    <mergeCell ref="A298:A301"/>
    <mergeCell ref="E298:E301"/>
    <mergeCell ref="F298:F301"/>
    <mergeCell ref="G298:G301"/>
    <mergeCell ref="A302:A305"/>
    <mergeCell ref="E302:E305"/>
    <mergeCell ref="F302:F305"/>
    <mergeCell ref="G302:G305"/>
    <mergeCell ref="A306:A309"/>
    <mergeCell ref="E306:E309"/>
    <mergeCell ref="F306:F309"/>
    <mergeCell ref="G306:G309"/>
    <mergeCell ref="A310:A313"/>
    <mergeCell ref="E310:E313"/>
    <mergeCell ref="F310:F313"/>
    <mergeCell ref="G310:G313"/>
    <mergeCell ref="A314:A317"/>
    <mergeCell ref="E314:E317"/>
    <mergeCell ref="F314:F317"/>
    <mergeCell ref="G314:G317"/>
    <mergeCell ref="A318:A321"/>
    <mergeCell ref="E318:E321"/>
    <mergeCell ref="F318:F321"/>
    <mergeCell ref="G318:G321"/>
    <mergeCell ref="A322:A325"/>
    <mergeCell ref="E322:E325"/>
    <mergeCell ref="F322:F325"/>
    <mergeCell ref="G322:G325"/>
    <mergeCell ref="A326:A329"/>
    <mergeCell ref="E326:E329"/>
    <mergeCell ref="F326:F329"/>
    <mergeCell ref="G326:G329"/>
    <mergeCell ref="A330:A333"/>
    <mergeCell ref="E330:E333"/>
    <mergeCell ref="F330:F333"/>
    <mergeCell ref="G330:G333"/>
    <mergeCell ref="A334:A337"/>
    <mergeCell ref="E334:E337"/>
    <mergeCell ref="F334:F337"/>
    <mergeCell ref="G334:G337"/>
    <mergeCell ref="A338:A341"/>
    <mergeCell ref="E338:E341"/>
    <mergeCell ref="F338:F341"/>
    <mergeCell ref="G338:G341"/>
    <mergeCell ref="A342:A345"/>
    <mergeCell ref="E342:E345"/>
    <mergeCell ref="F342:F345"/>
    <mergeCell ref="G342:G345"/>
    <mergeCell ref="A346:A349"/>
    <mergeCell ref="E346:E349"/>
    <mergeCell ref="F346:F349"/>
    <mergeCell ref="G346:G349"/>
    <mergeCell ref="A350:A353"/>
    <mergeCell ref="E350:E353"/>
    <mergeCell ref="F350:F353"/>
    <mergeCell ref="G350:G3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3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J50" activeCellId="0" sqref="J50"/>
    </sheetView>
  </sheetViews>
  <sheetFormatPr defaultColWidth="10.6171875" defaultRowHeight="15.75" zeroHeight="false" outlineLevelRow="0" outlineLevelCol="0"/>
  <cols>
    <col collapsed="false" customWidth="true" hidden="false" outlineLevel="0" max="1" min="1" style="0" width="15.84"/>
  </cols>
  <sheetData>
    <row r="1" customFormat="false" ht="15.75" hidden="false" customHeight="false" outlineLevel="0" collapsed="false">
      <c r="A1" s="0" t="s">
        <v>0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</row>
    <row r="2" customFormat="false" ht="15.75" hidden="false" customHeight="false" outlineLevel="0" collapsed="false">
      <c r="A2" s="1" t="n">
        <v>1</v>
      </c>
      <c r="B2" s="23" t="n">
        <v>2</v>
      </c>
      <c r="C2" s="23" t="n">
        <v>2</v>
      </c>
      <c r="D2" s="23"/>
      <c r="E2" s="23"/>
      <c r="F2" s="23" t="n">
        <f aca="false">SUM(B2:D2)</f>
        <v>4</v>
      </c>
    </row>
    <row r="3" customFormat="false" ht="15.75" hidden="false" customHeight="false" outlineLevel="0" collapsed="false">
      <c r="A3" s="1" t="n">
        <v>2</v>
      </c>
      <c r="B3" s="23" t="n">
        <v>1</v>
      </c>
      <c r="C3" s="23" t="n">
        <v>1</v>
      </c>
      <c r="D3" s="23"/>
      <c r="E3" s="23"/>
      <c r="F3" s="23" t="n">
        <f aca="false">SUM(B3:D3)</f>
        <v>2</v>
      </c>
    </row>
    <row r="4" customFormat="false" ht="15.75" hidden="false" customHeight="false" outlineLevel="0" collapsed="false">
      <c r="A4" s="1" t="n">
        <v>3</v>
      </c>
      <c r="B4" s="23" t="n">
        <v>2</v>
      </c>
      <c r="C4" s="23" t="n">
        <v>2</v>
      </c>
      <c r="D4" s="23"/>
      <c r="E4" s="23"/>
      <c r="F4" s="23" t="n">
        <f aca="false">SUM(B4:D4)</f>
        <v>4</v>
      </c>
    </row>
    <row r="5" customFormat="false" ht="15.75" hidden="false" customHeight="false" outlineLevel="0" collapsed="false">
      <c r="A5" s="1" t="n">
        <v>4</v>
      </c>
      <c r="B5" s="23" t="n">
        <v>1</v>
      </c>
      <c r="C5" s="23" t="n">
        <v>1</v>
      </c>
      <c r="D5" s="23"/>
      <c r="E5" s="23"/>
      <c r="F5" s="23" t="n">
        <f aca="false">SUM(B5:D5)</f>
        <v>2</v>
      </c>
    </row>
    <row r="6" customFormat="false" ht="15.75" hidden="false" customHeight="false" outlineLevel="0" collapsed="false">
      <c r="A6" s="1" t="n">
        <v>5</v>
      </c>
      <c r="B6" s="23" t="n">
        <v>2</v>
      </c>
      <c r="C6" s="23"/>
      <c r="D6" s="23"/>
      <c r="E6" s="23"/>
      <c r="F6" s="23" t="n">
        <f aca="false">SUM(B6:D6)</f>
        <v>2</v>
      </c>
    </row>
    <row r="7" customFormat="false" ht="15.75" hidden="false" customHeight="false" outlineLevel="0" collapsed="false">
      <c r="A7" s="1" t="n">
        <v>6</v>
      </c>
      <c r="B7" s="23" t="n">
        <v>3</v>
      </c>
      <c r="C7" s="23" t="n">
        <v>1</v>
      </c>
      <c r="D7" s="23"/>
      <c r="E7" s="23"/>
      <c r="F7" s="23" t="n">
        <f aca="false">SUM(B7:D7)</f>
        <v>4</v>
      </c>
    </row>
    <row r="8" customFormat="false" ht="15.75" hidden="false" customHeight="false" outlineLevel="0" collapsed="false">
      <c r="A8" s="1" t="n">
        <v>7</v>
      </c>
      <c r="B8" s="23" t="n">
        <v>4</v>
      </c>
      <c r="C8" s="23"/>
      <c r="D8" s="23"/>
      <c r="E8" s="23"/>
      <c r="F8" s="23" t="n">
        <f aca="false">SUM(B8:D8)</f>
        <v>4</v>
      </c>
    </row>
    <row r="9" customFormat="false" ht="15.75" hidden="false" customHeight="false" outlineLevel="0" collapsed="false">
      <c r="A9" s="1" t="n">
        <v>8</v>
      </c>
      <c r="B9" s="23" t="n">
        <v>4</v>
      </c>
      <c r="C9" s="23"/>
      <c r="D9" s="23"/>
      <c r="E9" s="23"/>
      <c r="F9" s="23" t="n">
        <f aca="false">SUM(B9:D9)</f>
        <v>4</v>
      </c>
    </row>
    <row r="10" customFormat="false" ht="15.75" hidden="false" customHeight="false" outlineLevel="0" collapsed="false">
      <c r="A10" s="1" t="n">
        <v>9</v>
      </c>
      <c r="B10" s="23" t="n">
        <v>4</v>
      </c>
      <c r="C10" s="23"/>
      <c r="D10" s="23"/>
      <c r="E10" s="23"/>
      <c r="F10" s="23" t="n">
        <f aca="false">SUM(B10:D10)</f>
        <v>4</v>
      </c>
    </row>
    <row r="11" customFormat="false" ht="15.75" hidden="false" customHeight="false" outlineLevel="0" collapsed="false">
      <c r="A11" s="1" t="n">
        <v>10</v>
      </c>
      <c r="B11" s="23" t="n">
        <v>3</v>
      </c>
      <c r="C11" s="23" t="n">
        <v>1</v>
      </c>
      <c r="D11" s="23"/>
      <c r="E11" s="23"/>
      <c r="F11" s="23" t="n">
        <f aca="false">SUM(B11:D11)</f>
        <v>4</v>
      </c>
    </row>
    <row r="12" customFormat="false" ht="15.75" hidden="false" customHeight="false" outlineLevel="0" collapsed="false">
      <c r="A12" s="1" t="n">
        <v>11</v>
      </c>
      <c r="B12" s="23" t="n">
        <v>3</v>
      </c>
      <c r="C12" s="23" t="n">
        <v>1</v>
      </c>
      <c r="D12" s="23"/>
      <c r="E12" s="23"/>
      <c r="F12" s="23" t="n">
        <f aca="false">SUM(B12:D12)</f>
        <v>4</v>
      </c>
    </row>
    <row r="13" customFormat="false" ht="15.75" hidden="false" customHeight="false" outlineLevel="0" collapsed="false">
      <c r="A13" s="1" t="n">
        <v>12</v>
      </c>
      <c r="B13" s="23" t="n">
        <v>3</v>
      </c>
      <c r="C13" s="23" t="n">
        <v>1</v>
      </c>
      <c r="D13" s="23"/>
      <c r="E13" s="23"/>
      <c r="F13" s="23" t="n">
        <f aca="false">SUM(B13:D13)</f>
        <v>4</v>
      </c>
    </row>
    <row r="14" customFormat="false" ht="15.75" hidden="false" customHeight="false" outlineLevel="0" collapsed="false">
      <c r="A14" s="1" t="n">
        <v>13</v>
      </c>
      <c r="B14" s="23" t="n">
        <v>2</v>
      </c>
      <c r="C14" s="23" t="n">
        <v>2</v>
      </c>
      <c r="D14" s="23"/>
      <c r="E14" s="23"/>
      <c r="F14" s="23" t="n">
        <f aca="false">SUM(B14:D14)</f>
        <v>4</v>
      </c>
    </row>
    <row r="15" customFormat="false" ht="15.75" hidden="false" customHeight="false" outlineLevel="0" collapsed="false">
      <c r="A15" s="1" t="n">
        <v>14</v>
      </c>
      <c r="B15" s="23" t="n">
        <v>6</v>
      </c>
      <c r="C15" s="23" t="n">
        <v>2</v>
      </c>
      <c r="D15" s="23"/>
      <c r="E15" s="23"/>
      <c r="F15" s="23" t="n">
        <f aca="false">SUM(B15:D15)</f>
        <v>8</v>
      </c>
    </row>
    <row r="16" customFormat="false" ht="15.75" hidden="false" customHeight="false" outlineLevel="0" collapsed="false">
      <c r="A16" s="1" t="n">
        <v>15</v>
      </c>
      <c r="B16" s="23" t="n">
        <v>7</v>
      </c>
      <c r="C16" s="23" t="n">
        <v>1</v>
      </c>
      <c r="D16" s="23"/>
      <c r="E16" s="23"/>
      <c r="F16" s="23" t="n">
        <f aca="false">SUM(B16:D16)</f>
        <v>8</v>
      </c>
    </row>
    <row r="17" customFormat="false" ht="15.75" hidden="false" customHeight="false" outlineLevel="0" collapsed="false">
      <c r="A17" s="1" t="n">
        <v>16</v>
      </c>
      <c r="B17" s="23" t="n">
        <v>2</v>
      </c>
      <c r="C17" s="23" t="n">
        <v>2</v>
      </c>
      <c r="D17" s="23"/>
      <c r="E17" s="23"/>
      <c r="F17" s="23" t="n">
        <f aca="false">SUM(B17:D17)</f>
        <v>4</v>
      </c>
    </row>
    <row r="18" customFormat="false" ht="15.75" hidden="false" customHeight="false" outlineLevel="0" collapsed="false">
      <c r="A18" s="1" t="n">
        <v>17</v>
      </c>
      <c r="B18" s="23" t="n">
        <v>6</v>
      </c>
      <c r="C18" s="23" t="n">
        <v>2</v>
      </c>
      <c r="D18" s="23"/>
      <c r="E18" s="23"/>
      <c r="F18" s="23" t="n">
        <f aca="false">SUM(B18:D18)</f>
        <v>8</v>
      </c>
    </row>
    <row r="19" customFormat="false" ht="15.75" hidden="false" customHeight="false" outlineLevel="0" collapsed="false">
      <c r="A19" s="1" t="n">
        <v>18</v>
      </c>
      <c r="B19" s="23" t="n">
        <v>4</v>
      </c>
      <c r="C19" s="23"/>
      <c r="D19" s="23"/>
      <c r="E19" s="23"/>
      <c r="F19" s="23" t="n">
        <f aca="false">SUM(B19:D19)</f>
        <v>4</v>
      </c>
    </row>
    <row r="20" customFormat="false" ht="15.75" hidden="false" customHeight="false" outlineLevel="0" collapsed="false">
      <c r="A20" s="1" t="n">
        <v>19</v>
      </c>
      <c r="B20" s="23" t="n">
        <v>6</v>
      </c>
      <c r="C20" s="23"/>
      <c r="D20" s="23"/>
      <c r="E20" s="23"/>
      <c r="F20" s="23" t="n">
        <f aca="false">SUM(B20:D20)</f>
        <v>6</v>
      </c>
    </row>
    <row r="21" customFormat="false" ht="15.75" hidden="false" customHeight="false" outlineLevel="0" collapsed="false">
      <c r="A21" s="1" t="n">
        <v>20</v>
      </c>
      <c r="B21" s="23" t="n">
        <v>6</v>
      </c>
      <c r="C21" s="23" t="n">
        <v>2</v>
      </c>
      <c r="D21" s="23"/>
      <c r="E21" s="23"/>
      <c r="F21" s="23" t="n">
        <f aca="false">SUM(B21:D21)</f>
        <v>8</v>
      </c>
    </row>
    <row r="22" customFormat="false" ht="15.75" hidden="false" customHeight="false" outlineLevel="0" collapsed="false">
      <c r="A22" s="1" t="n">
        <v>21</v>
      </c>
      <c r="B22" s="23" t="n">
        <v>6</v>
      </c>
      <c r="C22" s="23" t="n">
        <v>1</v>
      </c>
      <c r="D22" s="23" t="n">
        <v>1</v>
      </c>
      <c r="E22" s="23"/>
      <c r="F22" s="23" t="n">
        <f aca="false">SUM(B22:D22)</f>
        <v>8</v>
      </c>
    </row>
    <row r="23" customFormat="false" ht="15.75" hidden="false" customHeight="false" outlineLevel="0" collapsed="false">
      <c r="A23" s="1" t="n">
        <v>22</v>
      </c>
      <c r="B23" s="23" t="n">
        <v>3</v>
      </c>
      <c r="C23" s="23" t="n">
        <v>2</v>
      </c>
      <c r="D23" s="23"/>
      <c r="E23" s="23"/>
      <c r="F23" s="23" t="n">
        <f aca="false">SUM(B23:D23)</f>
        <v>5</v>
      </c>
    </row>
    <row r="24" customFormat="false" ht="15.75" hidden="false" customHeight="false" outlineLevel="0" collapsed="false">
      <c r="A24" s="1" t="n">
        <v>23</v>
      </c>
      <c r="B24" s="23" t="n">
        <v>6</v>
      </c>
      <c r="C24" s="23" t="n">
        <v>2</v>
      </c>
      <c r="D24" s="23"/>
      <c r="E24" s="23"/>
      <c r="F24" s="23" t="n">
        <f aca="false">SUM(B24:D24)</f>
        <v>8</v>
      </c>
    </row>
    <row r="25" customFormat="false" ht="15.75" hidden="false" customHeight="false" outlineLevel="0" collapsed="false">
      <c r="A25" s="1" t="n">
        <v>24</v>
      </c>
      <c r="B25" s="23" t="n">
        <v>6</v>
      </c>
      <c r="C25" s="23" t="n">
        <v>2</v>
      </c>
      <c r="D25" s="23"/>
      <c r="E25" s="23"/>
      <c r="F25" s="23" t="n">
        <f aca="false">SUM(B25:D25)</f>
        <v>8</v>
      </c>
    </row>
    <row r="26" customFormat="false" ht="15.75" hidden="false" customHeight="false" outlineLevel="0" collapsed="false">
      <c r="A26" s="1" t="n">
        <v>25</v>
      </c>
      <c r="B26" s="23" t="n">
        <v>6</v>
      </c>
      <c r="C26" s="23" t="n">
        <v>2</v>
      </c>
      <c r="D26" s="23"/>
      <c r="E26" s="23"/>
      <c r="F26" s="23" t="n">
        <f aca="false">SUM(B26:D26)</f>
        <v>8</v>
      </c>
    </row>
    <row r="27" customFormat="false" ht="15.75" hidden="false" customHeight="false" outlineLevel="0" collapsed="false">
      <c r="A27" s="1" t="n">
        <v>26</v>
      </c>
      <c r="B27" s="23" t="n">
        <v>5</v>
      </c>
      <c r="C27" s="23" t="n">
        <v>2</v>
      </c>
      <c r="D27" s="23"/>
      <c r="E27" s="23"/>
      <c r="F27" s="23" t="n">
        <f aca="false">SUM(B27:D27)</f>
        <v>7</v>
      </c>
    </row>
    <row r="28" customFormat="false" ht="15.75" hidden="false" customHeight="false" outlineLevel="0" collapsed="false">
      <c r="A28" s="1" t="n">
        <v>27</v>
      </c>
      <c r="B28" s="23" t="n">
        <v>6</v>
      </c>
      <c r="C28" s="23" t="n">
        <v>2</v>
      </c>
      <c r="D28" s="23"/>
      <c r="E28" s="23"/>
      <c r="F28" s="23" t="n">
        <f aca="false">SUM(B28:D28)</f>
        <v>8</v>
      </c>
    </row>
    <row r="29" customFormat="false" ht="15.75" hidden="false" customHeight="false" outlineLevel="0" collapsed="false">
      <c r="A29" s="1" t="n">
        <v>28</v>
      </c>
      <c r="B29" s="23" t="n">
        <v>5</v>
      </c>
      <c r="C29" s="23" t="n">
        <v>1</v>
      </c>
      <c r="D29" s="23"/>
      <c r="E29" s="23"/>
      <c r="F29" s="23" t="n">
        <f aca="false">SUM(B29:D29)</f>
        <v>6</v>
      </c>
    </row>
    <row r="30" customFormat="false" ht="15.75" hidden="false" customHeight="false" outlineLevel="0" collapsed="false">
      <c r="A30" s="1" t="n">
        <v>29</v>
      </c>
      <c r="B30" s="23" t="n">
        <v>6</v>
      </c>
      <c r="C30" s="23" t="n">
        <v>2</v>
      </c>
      <c r="D30" s="23"/>
      <c r="E30" s="23"/>
      <c r="F30" s="23" t="n">
        <f aca="false">SUM(B30:D30)</f>
        <v>8</v>
      </c>
    </row>
    <row r="31" customFormat="false" ht="15.75" hidden="false" customHeight="false" outlineLevel="0" collapsed="false">
      <c r="A31" s="1" t="n">
        <v>30</v>
      </c>
      <c r="B31" s="23" t="n">
        <v>6</v>
      </c>
      <c r="C31" s="23" t="n">
        <v>2</v>
      </c>
      <c r="D31" s="23"/>
      <c r="E31" s="23"/>
      <c r="F31" s="23" t="n">
        <f aca="false">SUM(B31:D31)</f>
        <v>8</v>
      </c>
    </row>
    <row r="32" customFormat="false" ht="15.75" hidden="false" customHeight="false" outlineLevel="0" collapsed="false">
      <c r="A32" s="1" t="n">
        <v>31</v>
      </c>
      <c r="B32" s="23" t="n">
        <v>6</v>
      </c>
      <c r="C32" s="23" t="n">
        <v>2</v>
      </c>
      <c r="D32" s="23"/>
      <c r="E32" s="23"/>
      <c r="F32" s="23" t="n">
        <f aca="false">SUM(B32:D32)</f>
        <v>8</v>
      </c>
    </row>
    <row r="33" customFormat="false" ht="15.75" hidden="false" customHeight="false" outlineLevel="0" collapsed="false">
      <c r="A33" s="1" t="n">
        <v>32</v>
      </c>
      <c r="B33" s="23" t="n">
        <v>4</v>
      </c>
      <c r="C33" s="23" t="n">
        <v>2</v>
      </c>
      <c r="D33" s="23"/>
      <c r="E33" s="23"/>
      <c r="F33" s="23" t="n">
        <f aca="false">SUM(B33:D33)</f>
        <v>6</v>
      </c>
    </row>
    <row r="34" customFormat="false" ht="15.75" hidden="false" customHeight="false" outlineLevel="0" collapsed="false">
      <c r="A34" s="1" t="n">
        <v>33</v>
      </c>
      <c r="B34" s="23" t="n">
        <v>6</v>
      </c>
      <c r="C34" s="23" t="n">
        <v>2</v>
      </c>
      <c r="D34" s="23"/>
      <c r="E34" s="23"/>
      <c r="F34" s="23" t="n">
        <f aca="false">SUM(B34:D34)</f>
        <v>8</v>
      </c>
    </row>
    <row r="35" customFormat="false" ht="15.75" hidden="false" customHeight="false" outlineLevel="0" collapsed="false">
      <c r="A35" s="1" t="n">
        <v>34</v>
      </c>
      <c r="B35" s="23" t="n">
        <v>6</v>
      </c>
      <c r="C35" s="23" t="n">
        <v>2</v>
      </c>
      <c r="D35" s="23"/>
      <c r="E35" s="23"/>
      <c r="F35" s="23" t="n">
        <f aca="false">SUM(B35:D35)</f>
        <v>8</v>
      </c>
    </row>
    <row r="36" customFormat="false" ht="15.75" hidden="false" customHeight="false" outlineLevel="0" collapsed="false">
      <c r="A36" s="1" t="n">
        <v>35</v>
      </c>
      <c r="B36" s="23" t="n">
        <v>6</v>
      </c>
      <c r="C36" s="23" t="n">
        <v>2</v>
      </c>
      <c r="D36" s="23"/>
      <c r="E36" s="23"/>
      <c r="F36" s="23" t="n">
        <f aca="false">SUM(B36:D36)</f>
        <v>8</v>
      </c>
    </row>
    <row r="37" customFormat="false" ht="15.75" hidden="false" customHeight="false" outlineLevel="0" collapsed="false">
      <c r="A37" s="1" t="n">
        <v>36</v>
      </c>
      <c r="B37" s="23" t="n">
        <v>9</v>
      </c>
      <c r="C37" s="23" t="n">
        <v>1</v>
      </c>
      <c r="D37" s="23" t="n">
        <v>2</v>
      </c>
      <c r="E37" s="23"/>
      <c r="F37" s="23" t="n">
        <f aca="false">SUM(B37:D37)</f>
        <v>12</v>
      </c>
      <c r="J37" s="0" t="n">
        <v>171</v>
      </c>
      <c r="K37" s="0" t="n">
        <v>170</v>
      </c>
      <c r="L37" s="0" t="n">
        <v>17</v>
      </c>
      <c r="M37" s="0" t="n">
        <v>35</v>
      </c>
      <c r="O37" s="0" t="n">
        <v>176</v>
      </c>
      <c r="P37" s="0" t="n">
        <v>175</v>
      </c>
      <c r="Q37" s="0" t="n">
        <v>16</v>
      </c>
      <c r="R37" s="0" t="n">
        <v>41</v>
      </c>
      <c r="T37" s="0" t="n">
        <f aca="false">O37-J37</f>
        <v>5</v>
      </c>
      <c r="U37" s="0" t="n">
        <f aca="false">P37-K37</f>
        <v>5</v>
      </c>
      <c r="V37" s="0" t="n">
        <f aca="false">Q37-L37</f>
        <v>-1</v>
      </c>
      <c r="W37" s="0" t="n">
        <f aca="false">R37-M37</f>
        <v>6</v>
      </c>
      <c r="Y37" s="0" t="n">
        <f aca="false">T37+U37+V37+W37</f>
        <v>15</v>
      </c>
      <c r="Z37" s="24" t="n">
        <f aca="false">Y37/F37</f>
        <v>1.25</v>
      </c>
    </row>
    <row r="38" customFormat="false" ht="15.75" hidden="false" customHeight="false" outlineLevel="0" collapsed="false">
      <c r="A38" s="1" t="n">
        <v>37</v>
      </c>
      <c r="B38" s="23" t="n">
        <v>10</v>
      </c>
      <c r="C38" s="23" t="n">
        <v>2</v>
      </c>
      <c r="D38" s="23"/>
      <c r="E38" s="23"/>
      <c r="F38" s="23" t="n">
        <f aca="false">SUM(B38:D38)</f>
        <v>12</v>
      </c>
      <c r="J38" s="0" t="n">
        <v>174</v>
      </c>
      <c r="K38" s="0" t="n">
        <v>174</v>
      </c>
      <c r="L38" s="0" t="n">
        <v>0</v>
      </c>
      <c r="M38" s="0" t="n">
        <v>0</v>
      </c>
      <c r="O38" s="0" t="n">
        <v>189</v>
      </c>
      <c r="P38" s="0" t="n">
        <v>189</v>
      </c>
      <c r="Q38" s="0" t="n">
        <v>0</v>
      </c>
      <c r="R38" s="0" t="n">
        <v>0</v>
      </c>
      <c r="T38" s="0" t="n">
        <f aca="false">O38-J38</f>
        <v>15</v>
      </c>
      <c r="U38" s="0" t="n">
        <f aca="false">P38-K38</f>
        <v>15</v>
      </c>
      <c r="V38" s="0" t="n">
        <f aca="false">Q38-L38</f>
        <v>0</v>
      </c>
      <c r="W38" s="0" t="n">
        <f aca="false">R38-M38</f>
        <v>0</v>
      </c>
      <c r="Y38" s="0" t="n">
        <f aca="false">T38+U38+V38+W38</f>
        <v>30</v>
      </c>
      <c r="Z38" s="24" t="n">
        <f aca="false">Y38/F38</f>
        <v>2.5</v>
      </c>
    </row>
    <row r="39" customFormat="false" ht="15.75" hidden="false" customHeight="false" outlineLevel="0" collapsed="false">
      <c r="A39" s="1" t="n">
        <v>38</v>
      </c>
      <c r="B39" s="23" t="n">
        <v>10</v>
      </c>
      <c r="C39" s="23" t="n">
        <v>2</v>
      </c>
      <c r="D39" s="23"/>
      <c r="E39" s="23"/>
      <c r="F39" s="23" t="n">
        <f aca="false">SUM(B39:D39)</f>
        <v>12</v>
      </c>
      <c r="J39" s="0" t="n">
        <v>151</v>
      </c>
      <c r="K39" s="0" t="n">
        <v>150</v>
      </c>
      <c r="L39" s="0" t="n">
        <v>13</v>
      </c>
      <c r="M39" s="0" t="n">
        <v>29</v>
      </c>
      <c r="O39" s="0" t="n">
        <v>156</v>
      </c>
      <c r="P39" s="0" t="n">
        <v>155</v>
      </c>
      <c r="Q39" s="0" t="n">
        <v>18</v>
      </c>
      <c r="R39" s="0" t="n">
        <v>33</v>
      </c>
      <c r="T39" s="0" t="n">
        <f aca="false">O39-J39</f>
        <v>5</v>
      </c>
      <c r="U39" s="0" t="n">
        <f aca="false">P39-K39</f>
        <v>5</v>
      </c>
      <c r="V39" s="0" t="n">
        <f aca="false">Q39-L39</f>
        <v>5</v>
      </c>
      <c r="W39" s="0" t="n">
        <f aca="false">R39-M39</f>
        <v>4</v>
      </c>
      <c r="Y39" s="0" t="n">
        <f aca="false">T39+U39+V39+W39</f>
        <v>19</v>
      </c>
      <c r="Z39" s="24" t="n">
        <f aca="false">Y39/F39</f>
        <v>1.58333333333333</v>
      </c>
    </row>
    <row r="40" customFormat="false" ht="15.75" hidden="false" customHeight="false" outlineLevel="0" collapsed="false">
      <c r="A40" s="1" t="n">
        <v>39</v>
      </c>
      <c r="B40" s="23" t="n">
        <v>10</v>
      </c>
      <c r="C40" s="23" t="n">
        <v>2</v>
      </c>
      <c r="D40" s="23"/>
      <c r="E40" s="23"/>
      <c r="F40" s="23" t="n">
        <f aca="false">SUM(B40:D40)</f>
        <v>12</v>
      </c>
      <c r="J40" s="0" t="n">
        <v>169</v>
      </c>
      <c r="K40" s="0" t="n">
        <v>169</v>
      </c>
      <c r="L40" s="0" t="n">
        <v>0</v>
      </c>
      <c r="M40" s="0" t="n">
        <v>0</v>
      </c>
      <c r="O40" s="0" t="n">
        <v>183</v>
      </c>
      <c r="P40" s="0" t="n">
        <v>183</v>
      </c>
      <c r="Q40" s="0" t="n">
        <v>0</v>
      </c>
      <c r="R40" s="0" t="n">
        <v>0</v>
      </c>
      <c r="T40" s="0" t="n">
        <f aca="false">O40-J40</f>
        <v>14</v>
      </c>
      <c r="U40" s="0" t="n">
        <f aca="false">P40-K40</f>
        <v>14</v>
      </c>
      <c r="V40" s="0" t="n">
        <f aca="false">Q40-L40</f>
        <v>0</v>
      </c>
      <c r="W40" s="0" t="n">
        <f aca="false">R40-M40</f>
        <v>0</v>
      </c>
      <c r="Y40" s="0" t="n">
        <f aca="false">T40+U40+V40+W40</f>
        <v>28</v>
      </c>
      <c r="Z40" s="24" t="n">
        <f aca="false">Y40/F40</f>
        <v>2.33333333333333</v>
      </c>
    </row>
    <row r="41" customFormat="false" ht="15.75" hidden="false" customHeight="false" outlineLevel="0" collapsed="false">
      <c r="A41" s="1" t="n">
        <v>40</v>
      </c>
      <c r="B41" s="23" t="n">
        <v>10</v>
      </c>
      <c r="C41" s="23" t="n">
        <v>1</v>
      </c>
      <c r="D41" s="23" t="n">
        <v>1</v>
      </c>
      <c r="E41" s="23"/>
      <c r="F41" s="23" t="n">
        <f aca="false">SUM(B41:D41)</f>
        <v>12</v>
      </c>
      <c r="J41" s="0" t="n">
        <v>77</v>
      </c>
      <c r="K41" s="0" t="n">
        <v>77</v>
      </c>
      <c r="L41" s="0" t="n">
        <v>15</v>
      </c>
      <c r="M41" s="0" t="n">
        <v>20</v>
      </c>
      <c r="O41" s="0" t="n">
        <v>84</v>
      </c>
      <c r="P41" s="0" t="n">
        <v>84</v>
      </c>
      <c r="Q41" s="0" t="n">
        <v>15</v>
      </c>
      <c r="R41" s="0" t="n">
        <v>18</v>
      </c>
      <c r="T41" s="0" t="n">
        <f aca="false">O41-J41</f>
        <v>7</v>
      </c>
      <c r="U41" s="0" t="n">
        <f aca="false">P41-K41</f>
        <v>7</v>
      </c>
      <c r="V41" s="0" t="n">
        <f aca="false">Q41-L41</f>
        <v>0</v>
      </c>
      <c r="W41" s="0" t="n">
        <f aca="false">R41-M41</f>
        <v>-2</v>
      </c>
      <c r="Y41" s="0" t="n">
        <f aca="false">T41+U41+V41+W41</f>
        <v>12</v>
      </c>
      <c r="Z41" s="24" t="n">
        <f aca="false">Y41/F41</f>
        <v>1</v>
      </c>
    </row>
    <row r="42" customFormat="false" ht="15.75" hidden="false" customHeight="false" outlineLevel="0" collapsed="false">
      <c r="A42" s="1" t="n">
        <v>41</v>
      </c>
      <c r="B42" s="23" t="n">
        <v>10</v>
      </c>
      <c r="C42" s="23" t="n">
        <v>2</v>
      </c>
      <c r="D42" s="23"/>
      <c r="E42" s="23"/>
      <c r="F42" s="23" t="n">
        <f aca="false">SUM(B42:D42)</f>
        <v>12</v>
      </c>
      <c r="J42" s="0" t="n">
        <v>169</v>
      </c>
      <c r="K42" s="0" t="n">
        <v>177</v>
      </c>
      <c r="L42" s="0" t="n">
        <v>0</v>
      </c>
      <c r="M42" s="0" t="n">
        <v>0</v>
      </c>
      <c r="O42" s="0" t="n">
        <v>183</v>
      </c>
      <c r="P42" s="0" t="n">
        <v>191</v>
      </c>
      <c r="Q42" s="0" t="n">
        <v>0</v>
      </c>
      <c r="R42" s="0" t="n">
        <v>0</v>
      </c>
      <c r="T42" s="0" t="n">
        <f aca="false">O42-J42</f>
        <v>14</v>
      </c>
      <c r="U42" s="0" t="n">
        <f aca="false">P42-K42</f>
        <v>14</v>
      </c>
      <c r="V42" s="0" t="n">
        <f aca="false">Q42-L42</f>
        <v>0</v>
      </c>
      <c r="W42" s="0" t="n">
        <f aca="false">R42-M42</f>
        <v>0</v>
      </c>
      <c r="Y42" s="0" t="n">
        <f aca="false">T42+U42+V42+W42</f>
        <v>28</v>
      </c>
      <c r="Z42" s="24" t="n">
        <f aca="false">Y42/F42</f>
        <v>2.33333333333333</v>
      </c>
    </row>
    <row r="43" customFormat="false" ht="15.75" hidden="false" customHeight="false" outlineLevel="0" collapsed="false">
      <c r="A43" s="1" t="n">
        <v>42</v>
      </c>
      <c r="B43" s="23" t="n">
        <v>5</v>
      </c>
      <c r="C43" s="23" t="n">
        <v>1</v>
      </c>
      <c r="D43" s="23"/>
      <c r="E43" s="23"/>
      <c r="F43" s="23" t="n">
        <f aca="false">SUM(B43:D43)</f>
        <v>6</v>
      </c>
      <c r="J43" s="0" t="n">
        <v>273</v>
      </c>
      <c r="K43" s="0" t="n">
        <v>277</v>
      </c>
      <c r="L43" s="0" t="n">
        <v>0</v>
      </c>
      <c r="M43" s="0" t="n">
        <v>0</v>
      </c>
      <c r="O43" s="0" t="n">
        <v>276</v>
      </c>
      <c r="P43" s="0" t="n">
        <v>282</v>
      </c>
      <c r="Q43" s="0" t="n">
        <v>0</v>
      </c>
      <c r="R43" s="0" t="n">
        <v>0</v>
      </c>
      <c r="T43" s="0" t="n">
        <f aca="false">O43-J43</f>
        <v>3</v>
      </c>
      <c r="U43" s="0" t="n">
        <f aca="false">P43-K43</f>
        <v>5</v>
      </c>
      <c r="V43" s="0" t="n">
        <f aca="false">Q43-L43</f>
        <v>0</v>
      </c>
      <c r="W43" s="0" t="n">
        <f aca="false">R43-M43</f>
        <v>0</v>
      </c>
      <c r="Y43" s="0" t="n">
        <f aca="false">T43+U43+V43+W43</f>
        <v>8</v>
      </c>
      <c r="Z43" s="24" t="n">
        <f aca="false">Y43/F43</f>
        <v>1.33333333333333</v>
      </c>
    </row>
    <row r="44" customFormat="false" ht="15.75" hidden="false" customHeight="false" outlineLevel="0" collapsed="false">
      <c r="A44" s="1" t="n">
        <v>43</v>
      </c>
      <c r="B44" s="23" t="n">
        <v>10</v>
      </c>
      <c r="C44" s="23" t="n">
        <v>2</v>
      </c>
      <c r="D44" s="23"/>
      <c r="E44" s="23"/>
      <c r="F44" s="23" t="n">
        <f aca="false">SUM(B44:D44)</f>
        <v>12</v>
      </c>
      <c r="J44" s="0" t="n">
        <v>187</v>
      </c>
      <c r="K44" s="0" t="n">
        <v>174</v>
      </c>
      <c r="L44" s="0" t="n">
        <v>0</v>
      </c>
      <c r="M44" s="0" t="n">
        <v>0</v>
      </c>
      <c r="O44" s="0" t="n">
        <v>196</v>
      </c>
      <c r="P44" s="0" t="n">
        <v>183</v>
      </c>
      <c r="Q44" s="0" t="n">
        <v>0</v>
      </c>
      <c r="R44" s="0" t="n">
        <v>0</v>
      </c>
      <c r="T44" s="0" t="n">
        <f aca="false">O44-J44</f>
        <v>9</v>
      </c>
      <c r="U44" s="0" t="n">
        <f aca="false">P44-K44</f>
        <v>9</v>
      </c>
      <c r="V44" s="0" t="n">
        <f aca="false">Q44-L44</f>
        <v>0</v>
      </c>
      <c r="W44" s="0" t="n">
        <f aca="false">R44-M44</f>
        <v>0</v>
      </c>
      <c r="Y44" s="0" t="n">
        <f aca="false">T44+U44+V44+W44</f>
        <v>18</v>
      </c>
      <c r="Z44" s="24" t="n">
        <f aca="false">Y44/F44</f>
        <v>1.5</v>
      </c>
    </row>
    <row r="45" customFormat="false" ht="15.75" hidden="false" customHeight="false" outlineLevel="0" collapsed="false">
      <c r="A45" s="1" t="n">
        <v>44</v>
      </c>
      <c r="B45" s="23" t="n">
        <v>10</v>
      </c>
      <c r="C45" s="23"/>
      <c r="D45" s="23" t="n">
        <v>2</v>
      </c>
      <c r="E45" s="23"/>
      <c r="F45" s="23" t="n">
        <f aca="false">SUM(B45:D45)</f>
        <v>12</v>
      </c>
      <c r="J45" s="0" t="n">
        <v>102</v>
      </c>
      <c r="K45" s="0" t="n">
        <v>101</v>
      </c>
      <c r="L45" s="0" t="n">
        <v>12</v>
      </c>
      <c r="M45" s="0" t="n">
        <v>26</v>
      </c>
      <c r="O45" s="0" t="n">
        <v>102</v>
      </c>
      <c r="P45" s="0" t="n">
        <v>103</v>
      </c>
      <c r="Q45" s="0" t="n">
        <v>13</v>
      </c>
      <c r="R45" s="0" t="n">
        <v>25</v>
      </c>
      <c r="T45" s="0" t="n">
        <f aca="false">O45-J45</f>
        <v>0</v>
      </c>
      <c r="U45" s="0" t="n">
        <f aca="false">P45-K45</f>
        <v>2</v>
      </c>
      <c r="V45" s="0" t="n">
        <f aca="false">Q45-L45</f>
        <v>1</v>
      </c>
      <c r="W45" s="0" t="n">
        <f aca="false">R45-M45</f>
        <v>-1</v>
      </c>
      <c r="Y45" s="0" t="n">
        <f aca="false">T45+U45+V45+W45</f>
        <v>2</v>
      </c>
      <c r="Z45" s="24" t="n">
        <f aca="false">Y45/F45</f>
        <v>0.166666666666667</v>
      </c>
    </row>
    <row r="46" customFormat="false" ht="15.75" hidden="false" customHeight="false" outlineLevel="0" collapsed="false">
      <c r="A46" s="1" t="n">
        <v>45</v>
      </c>
      <c r="B46" s="23" t="n">
        <v>9</v>
      </c>
      <c r="C46" s="23" t="n">
        <v>3</v>
      </c>
      <c r="D46" s="23"/>
      <c r="E46" s="23"/>
      <c r="F46" s="23" t="n">
        <f aca="false">SUM(B46:D46)</f>
        <v>12</v>
      </c>
      <c r="J46" s="0" t="n">
        <v>160</v>
      </c>
      <c r="K46" s="0" t="n">
        <v>163</v>
      </c>
      <c r="L46" s="0" t="n">
        <v>0</v>
      </c>
      <c r="M46" s="0" t="n">
        <v>0</v>
      </c>
      <c r="O46" s="0" t="n">
        <v>172</v>
      </c>
      <c r="P46" s="0" t="n">
        <v>175</v>
      </c>
      <c r="Q46" s="0" t="n">
        <v>0</v>
      </c>
      <c r="R46" s="0" t="n">
        <v>0</v>
      </c>
      <c r="T46" s="0" t="n">
        <f aca="false">O46-J46</f>
        <v>12</v>
      </c>
      <c r="U46" s="0" t="n">
        <f aca="false">P46-K46</f>
        <v>12</v>
      </c>
      <c r="V46" s="0" t="n">
        <f aca="false">Q46-L46</f>
        <v>0</v>
      </c>
      <c r="W46" s="0" t="n">
        <f aca="false">R46-M46</f>
        <v>0</v>
      </c>
      <c r="Y46" s="0" t="n">
        <f aca="false">T46+U46+V46+W46</f>
        <v>24</v>
      </c>
      <c r="Z46" s="24" t="n">
        <f aca="false">Y46/F46</f>
        <v>2</v>
      </c>
    </row>
    <row r="47" customFormat="false" ht="15.75" hidden="false" customHeight="false" outlineLevel="0" collapsed="false">
      <c r="A47" s="1" t="n">
        <v>46</v>
      </c>
      <c r="B47" s="23"/>
      <c r="C47" s="23"/>
      <c r="D47" s="23"/>
      <c r="E47" s="23"/>
      <c r="F47" s="23" t="n">
        <f aca="false">SUM(B47:D47)</f>
        <v>0</v>
      </c>
      <c r="J47" s="0" t="n">
        <v>77</v>
      </c>
      <c r="K47" s="0" t="n">
        <v>72</v>
      </c>
      <c r="L47" s="0" t="n">
        <v>0</v>
      </c>
      <c r="M47" s="0" t="n">
        <v>0</v>
      </c>
      <c r="O47" s="0" t="n">
        <v>77</v>
      </c>
      <c r="P47" s="0" t="n">
        <v>72</v>
      </c>
      <c r="Q47" s="0" t="n">
        <v>0</v>
      </c>
      <c r="R47" s="0" t="n">
        <v>0</v>
      </c>
      <c r="T47" s="0" t="n">
        <f aca="false">O47-J47</f>
        <v>0</v>
      </c>
      <c r="U47" s="0" t="n">
        <f aca="false">P47-K47</f>
        <v>0</v>
      </c>
      <c r="V47" s="0" t="n">
        <f aca="false">Q47-L47</f>
        <v>0</v>
      </c>
      <c r="W47" s="0" t="n">
        <f aca="false">R47-M47</f>
        <v>0</v>
      </c>
      <c r="Y47" s="0" t="n">
        <f aca="false">T47+U47+V47+W47</f>
        <v>0</v>
      </c>
      <c r="Z47" s="24"/>
    </row>
    <row r="48" customFormat="false" ht="15.75" hidden="false" customHeight="false" outlineLevel="0" collapsed="false">
      <c r="A48" s="1" t="n">
        <v>47</v>
      </c>
      <c r="B48" s="23" t="n">
        <v>10</v>
      </c>
      <c r="C48" s="23" t="n">
        <v>2</v>
      </c>
      <c r="D48" s="23"/>
      <c r="E48" s="23"/>
      <c r="F48" s="23" t="n">
        <f aca="false">SUM(B48:D48)</f>
        <v>12</v>
      </c>
      <c r="J48" s="0" t="n">
        <v>173</v>
      </c>
      <c r="K48" s="0" t="n">
        <v>164</v>
      </c>
      <c r="L48" s="0" t="n">
        <v>0</v>
      </c>
      <c r="M48" s="0" t="n">
        <v>0</v>
      </c>
      <c r="O48" s="0" t="n">
        <v>186</v>
      </c>
      <c r="P48" s="0" t="n">
        <v>177</v>
      </c>
      <c r="Q48" s="0" t="n">
        <v>0</v>
      </c>
      <c r="R48" s="0" t="n">
        <v>0</v>
      </c>
      <c r="T48" s="0" t="n">
        <f aca="false">O48-J48</f>
        <v>13</v>
      </c>
      <c r="U48" s="0" t="n">
        <f aca="false">P48-K48</f>
        <v>13</v>
      </c>
      <c r="V48" s="0" t="n">
        <f aca="false">Q48-L48</f>
        <v>0</v>
      </c>
      <c r="W48" s="0" t="n">
        <f aca="false">R48-M48</f>
        <v>0</v>
      </c>
      <c r="Y48" s="0" t="n">
        <f aca="false">T48+U48+V48+W48</f>
        <v>26</v>
      </c>
      <c r="Z48" s="24" t="n">
        <f aca="false">Y48/F48</f>
        <v>2.16666666666667</v>
      </c>
    </row>
    <row r="49" customFormat="false" ht="15.75" hidden="false" customHeight="false" outlineLevel="0" collapsed="false">
      <c r="A49" s="1" t="n">
        <v>48</v>
      </c>
      <c r="B49" s="23" t="n">
        <v>10</v>
      </c>
      <c r="C49" s="23" t="n">
        <v>1</v>
      </c>
      <c r="D49" s="23" t="n">
        <v>1</v>
      </c>
      <c r="E49" s="23"/>
      <c r="F49" s="23" t="n">
        <f aca="false">SUM(B49:D49)</f>
        <v>12</v>
      </c>
      <c r="J49" s="0" t="n">
        <v>104</v>
      </c>
      <c r="K49" s="0" t="n">
        <v>92</v>
      </c>
      <c r="L49" s="0" t="n">
        <v>7</v>
      </c>
      <c r="M49" s="0" t="n">
        <v>11</v>
      </c>
      <c r="O49" s="0" t="n">
        <v>109</v>
      </c>
      <c r="P49" s="0" t="n">
        <v>97</v>
      </c>
      <c r="Q49" s="0" t="n">
        <v>7</v>
      </c>
      <c r="R49" s="0" t="n">
        <v>10</v>
      </c>
      <c r="T49" s="0" t="n">
        <f aca="false">O49-J49</f>
        <v>5</v>
      </c>
      <c r="U49" s="0" t="n">
        <f aca="false">P49-K49</f>
        <v>5</v>
      </c>
      <c r="V49" s="0" t="n">
        <f aca="false">Q49-L49</f>
        <v>0</v>
      </c>
      <c r="W49" s="0" t="n">
        <f aca="false">R49-M49</f>
        <v>-1</v>
      </c>
      <c r="Y49" s="0" t="n">
        <f aca="false">T49+U49+V49+W49</f>
        <v>9</v>
      </c>
      <c r="Z49" s="24" t="n">
        <f aca="false">Y49/F49</f>
        <v>0.75</v>
      </c>
    </row>
    <row r="50" customFormat="false" ht="15.75" hidden="false" customHeight="false" outlineLevel="0" collapsed="false">
      <c r="A50" s="1" t="n">
        <v>49</v>
      </c>
      <c r="B50" s="23" t="n">
        <v>14</v>
      </c>
      <c r="C50" s="23" t="n">
        <v>2</v>
      </c>
      <c r="D50" s="23"/>
      <c r="E50" s="23"/>
      <c r="F50" s="23" t="n">
        <f aca="false">SUM(B50:D50)</f>
        <v>16</v>
      </c>
      <c r="J50" s="0" t="n">
        <v>165</v>
      </c>
      <c r="K50" s="0" t="n">
        <v>177</v>
      </c>
      <c r="L50" s="0" t="n">
        <v>8</v>
      </c>
      <c r="M50" s="0" t="n">
        <v>9</v>
      </c>
      <c r="O50" s="0" t="n">
        <v>179</v>
      </c>
      <c r="P50" s="0" t="n">
        <v>181</v>
      </c>
      <c r="Q50" s="0" t="n">
        <v>8</v>
      </c>
      <c r="R50" s="0" t="n">
        <v>9</v>
      </c>
      <c r="T50" s="0" t="n">
        <f aca="false">O50-J50</f>
        <v>14</v>
      </c>
      <c r="U50" s="0" t="n">
        <f aca="false">P50-K50</f>
        <v>4</v>
      </c>
      <c r="V50" s="0" t="n">
        <f aca="false">Q50-L50</f>
        <v>0</v>
      </c>
      <c r="W50" s="0" t="n">
        <f aca="false">R50-M50</f>
        <v>0</v>
      </c>
      <c r="Y50" s="0" t="n">
        <f aca="false">T50+U50+V50+W50</f>
        <v>18</v>
      </c>
      <c r="Z50" s="24" t="n">
        <f aca="false">Y50/F50</f>
        <v>1.125</v>
      </c>
    </row>
    <row r="51" customFormat="false" ht="15.75" hidden="false" customHeight="false" outlineLevel="0" collapsed="false">
      <c r="A51" s="1" t="n">
        <v>50</v>
      </c>
      <c r="B51" s="23" t="n">
        <v>14</v>
      </c>
      <c r="C51" s="23" t="n">
        <v>1</v>
      </c>
      <c r="D51" s="23" t="n">
        <v>1</v>
      </c>
      <c r="E51" s="23"/>
      <c r="F51" s="23" t="n">
        <f aca="false">SUM(B51:D51)</f>
        <v>16</v>
      </c>
      <c r="Z51" s="24"/>
    </row>
    <row r="52" customFormat="false" ht="15.75" hidden="false" customHeight="false" outlineLevel="0" collapsed="false">
      <c r="A52" s="1" t="n">
        <v>51</v>
      </c>
      <c r="B52" s="23" t="n">
        <v>14</v>
      </c>
      <c r="C52" s="23" t="n">
        <v>2</v>
      </c>
      <c r="D52" s="23"/>
      <c r="E52" s="23"/>
      <c r="F52" s="23" t="n">
        <f aca="false">SUM(B52:D52)</f>
        <v>16</v>
      </c>
      <c r="Z52" s="24"/>
    </row>
    <row r="53" customFormat="false" ht="15.75" hidden="false" customHeight="false" outlineLevel="0" collapsed="false">
      <c r="A53" s="1" t="n">
        <v>52</v>
      </c>
      <c r="B53" s="23" t="n">
        <v>11</v>
      </c>
      <c r="C53" s="23" t="n">
        <v>1</v>
      </c>
      <c r="D53" s="23" t="n">
        <v>1</v>
      </c>
      <c r="E53" s="23"/>
      <c r="F53" s="23" t="n">
        <f aca="false">SUM(B53:D53)</f>
        <v>13</v>
      </c>
      <c r="Z53" s="24"/>
    </row>
    <row r="54" customFormat="false" ht="15.75" hidden="false" customHeight="false" outlineLevel="0" collapsed="false">
      <c r="A54" s="1" t="n">
        <v>53</v>
      </c>
      <c r="B54" s="23" t="n">
        <v>13</v>
      </c>
      <c r="C54" s="23" t="n">
        <v>1</v>
      </c>
      <c r="D54" s="23"/>
      <c r="E54" s="23"/>
      <c r="F54" s="23" t="n">
        <f aca="false">SUM(B54:D54)</f>
        <v>14</v>
      </c>
      <c r="Z54" s="24"/>
    </row>
    <row r="55" customFormat="false" ht="15.75" hidden="false" customHeight="false" outlineLevel="0" collapsed="false">
      <c r="A55" s="1" t="n">
        <v>54</v>
      </c>
      <c r="B55" s="23" t="n">
        <v>14</v>
      </c>
      <c r="C55" s="23" t="n">
        <v>2</v>
      </c>
      <c r="D55" s="23"/>
      <c r="E55" s="23"/>
      <c r="F55" s="23" t="n">
        <f aca="false">SUM(B55:D55)</f>
        <v>16</v>
      </c>
      <c r="Z55" s="24"/>
    </row>
    <row r="56" customFormat="false" ht="15.75" hidden="false" customHeight="false" outlineLevel="0" collapsed="false">
      <c r="A56" s="1" t="n">
        <v>55</v>
      </c>
      <c r="B56" s="23" t="n">
        <v>13</v>
      </c>
      <c r="C56" s="23" t="n">
        <v>2</v>
      </c>
      <c r="D56" s="23" t="n">
        <v>1</v>
      </c>
      <c r="E56" s="23"/>
      <c r="F56" s="23" t="n">
        <f aca="false">SUM(B56:D56)</f>
        <v>16</v>
      </c>
      <c r="Z56" s="24"/>
    </row>
    <row r="57" customFormat="false" ht="15.75" hidden="false" customHeight="false" outlineLevel="0" collapsed="false">
      <c r="A57" s="1" t="n">
        <v>56</v>
      </c>
      <c r="B57" s="23" t="n">
        <v>11</v>
      </c>
      <c r="C57" s="23" t="n">
        <v>0</v>
      </c>
      <c r="D57" s="23" t="n">
        <v>0</v>
      </c>
      <c r="E57" s="23"/>
      <c r="F57" s="23" t="n">
        <f aca="false">SUM(B57:D57)</f>
        <v>11</v>
      </c>
      <c r="Z57" s="24"/>
    </row>
    <row r="58" customFormat="false" ht="15.75" hidden="false" customHeight="false" outlineLevel="0" collapsed="false">
      <c r="A58" s="1" t="n">
        <v>57</v>
      </c>
      <c r="B58" s="23" t="n">
        <v>9</v>
      </c>
      <c r="C58" s="23" t="n">
        <v>2</v>
      </c>
      <c r="D58" s="23" t="n">
        <v>1</v>
      </c>
      <c r="E58" s="23"/>
      <c r="F58" s="23" t="n">
        <f aca="false">SUM(B58:D58)</f>
        <v>12</v>
      </c>
      <c r="Z58" s="24"/>
    </row>
    <row r="59" customFormat="false" ht="15.75" hidden="false" customHeight="false" outlineLevel="0" collapsed="false">
      <c r="A59" s="1" t="n">
        <v>58</v>
      </c>
      <c r="B59" s="23" t="n">
        <v>13</v>
      </c>
      <c r="C59" s="23" t="n">
        <v>2</v>
      </c>
      <c r="D59" s="23" t="n">
        <v>1</v>
      </c>
      <c r="E59" s="23"/>
      <c r="F59" s="23" t="n">
        <f aca="false">SUM(B59:D59)</f>
        <v>16</v>
      </c>
      <c r="Z59" s="24"/>
    </row>
    <row r="60" customFormat="false" ht="15.75" hidden="false" customHeight="false" outlineLevel="0" collapsed="false">
      <c r="A60" s="1" t="n">
        <v>59</v>
      </c>
      <c r="B60" s="23" t="n">
        <v>12</v>
      </c>
      <c r="C60" s="23" t="n">
        <v>2</v>
      </c>
      <c r="D60" s="23" t="n">
        <v>2</v>
      </c>
      <c r="E60" s="23"/>
      <c r="F60" s="23" t="n">
        <f aca="false">SUM(B60:D60)</f>
        <v>16</v>
      </c>
      <c r="Z60" s="24"/>
    </row>
    <row r="61" customFormat="false" ht="15.75" hidden="false" customHeight="false" outlineLevel="0" collapsed="false">
      <c r="A61" s="1" t="n">
        <v>60</v>
      </c>
      <c r="B61" s="23" t="n">
        <v>10</v>
      </c>
      <c r="C61" s="23" t="n">
        <v>2</v>
      </c>
      <c r="D61" s="23" t="n">
        <v>1</v>
      </c>
      <c r="E61" s="23"/>
      <c r="F61" s="23" t="n">
        <f aca="false">SUM(B61:D61)</f>
        <v>13</v>
      </c>
      <c r="Z61" s="24"/>
    </row>
    <row r="62" customFormat="false" ht="15.75" hidden="false" customHeight="false" outlineLevel="0" collapsed="false">
      <c r="A62" s="1" t="n">
        <v>61</v>
      </c>
      <c r="B62" s="23" t="n">
        <v>12</v>
      </c>
      <c r="C62" s="23" t="n">
        <v>2</v>
      </c>
      <c r="D62" s="23" t="n">
        <v>2</v>
      </c>
      <c r="E62" s="23"/>
      <c r="F62" s="23" t="n">
        <f aca="false">SUM(B62:D62)</f>
        <v>16</v>
      </c>
      <c r="Z62" s="24"/>
    </row>
    <row r="63" customFormat="false" ht="15.75" hidden="false" customHeight="false" outlineLevel="0" collapsed="false">
      <c r="A63" s="1" t="n">
        <v>62</v>
      </c>
      <c r="B63" s="23" t="n">
        <v>14</v>
      </c>
      <c r="C63" s="23" t="n">
        <v>0</v>
      </c>
      <c r="D63" s="23" t="n">
        <v>1</v>
      </c>
      <c r="E63" s="23" t="n">
        <v>1</v>
      </c>
      <c r="F63" s="23" t="n">
        <f aca="false">SUM(B63:E63)</f>
        <v>16</v>
      </c>
      <c r="Z63" s="24"/>
    </row>
    <row r="64" customFormat="false" ht="15.75" hidden="false" customHeight="false" outlineLevel="0" collapsed="false">
      <c r="A64" s="1" t="n">
        <v>63</v>
      </c>
      <c r="B64" s="23" t="n">
        <v>8</v>
      </c>
      <c r="C64" s="23" t="n">
        <v>2</v>
      </c>
      <c r="D64" s="23" t="n">
        <v>2</v>
      </c>
      <c r="E64" s="23" t="n">
        <v>3</v>
      </c>
      <c r="F64" s="23" t="n">
        <f aca="false">SUM(B64:E64)</f>
        <v>15</v>
      </c>
      <c r="Z64" s="24"/>
    </row>
    <row r="65" customFormat="false" ht="15.75" hidden="false" customHeight="false" outlineLevel="0" collapsed="false">
      <c r="A65" s="1" t="n">
        <v>64</v>
      </c>
      <c r="B65" s="23" t="n">
        <v>13</v>
      </c>
      <c r="C65" s="23" t="n">
        <v>0</v>
      </c>
      <c r="D65" s="23" t="n">
        <v>1</v>
      </c>
      <c r="E65" s="23" t="n">
        <v>2</v>
      </c>
      <c r="F65" s="23" t="n">
        <f aca="false">SUM(B65:E65)</f>
        <v>16</v>
      </c>
      <c r="Z65" s="24"/>
    </row>
    <row r="66" customFormat="false" ht="15.75" hidden="false" customHeight="false" outlineLevel="0" collapsed="false">
      <c r="A66" s="1" t="n">
        <v>65</v>
      </c>
      <c r="B66" s="23" t="n">
        <v>12</v>
      </c>
      <c r="C66" s="23" t="n">
        <v>2</v>
      </c>
      <c r="D66" s="23" t="n">
        <v>2</v>
      </c>
      <c r="E66" s="23"/>
      <c r="F66" s="23" t="n">
        <f aca="false">SUM(B66:E66)</f>
        <v>16</v>
      </c>
      <c r="Z66" s="24"/>
    </row>
    <row r="67" customFormat="false" ht="15.75" hidden="false" customHeight="false" outlineLevel="0" collapsed="false">
      <c r="A67" s="1" t="n">
        <v>66</v>
      </c>
      <c r="B67" s="23" t="n">
        <v>13</v>
      </c>
      <c r="C67" s="23" t="n">
        <v>2</v>
      </c>
      <c r="D67" s="23" t="n">
        <v>1</v>
      </c>
      <c r="E67" s="23"/>
      <c r="F67" s="23" t="n">
        <f aca="false">SUM(B67:E67)</f>
        <v>16</v>
      </c>
      <c r="Z67" s="24"/>
    </row>
    <row r="68" customFormat="false" ht="15.75" hidden="false" customHeight="false" outlineLevel="0" collapsed="false">
      <c r="A68" s="1" t="n">
        <v>67</v>
      </c>
      <c r="B68" s="23" t="n">
        <v>7</v>
      </c>
      <c r="C68" s="23" t="n">
        <v>1</v>
      </c>
      <c r="D68" s="23" t="n">
        <v>1</v>
      </c>
      <c r="E68" s="23"/>
      <c r="F68" s="23" t="n">
        <f aca="false">SUM(B68:E68)</f>
        <v>9</v>
      </c>
      <c r="Z68" s="24"/>
    </row>
    <row r="69" customFormat="false" ht="15.75" hidden="false" customHeight="false" outlineLevel="0" collapsed="false">
      <c r="A69" s="1" t="n">
        <v>68</v>
      </c>
      <c r="B69" s="23" t="n">
        <v>11</v>
      </c>
      <c r="C69" s="23" t="n">
        <v>0</v>
      </c>
      <c r="D69" s="23" t="n">
        <v>1</v>
      </c>
      <c r="E69" s="23"/>
      <c r="F69" s="23" t="n">
        <f aca="false">SUM(B69:E69)</f>
        <v>12</v>
      </c>
      <c r="Z69" s="24"/>
    </row>
    <row r="70" customFormat="false" ht="15.75" hidden="false" customHeight="false" outlineLevel="0" collapsed="false">
      <c r="A70" s="1" t="n">
        <v>69</v>
      </c>
      <c r="B70" s="23" t="n">
        <v>12</v>
      </c>
      <c r="C70" s="23" t="n">
        <v>2</v>
      </c>
      <c r="D70" s="23" t="n">
        <v>2</v>
      </c>
      <c r="E70" s="23"/>
      <c r="F70" s="23" t="n">
        <f aca="false">SUM(B70:E70)</f>
        <v>16</v>
      </c>
      <c r="Z70" s="24"/>
    </row>
    <row r="71" customFormat="false" ht="15.75" hidden="false" customHeight="false" outlineLevel="0" collapsed="false">
      <c r="A71" s="1" t="n">
        <v>70</v>
      </c>
      <c r="B71" s="23" t="n">
        <v>12</v>
      </c>
      <c r="C71" s="23" t="n">
        <v>2</v>
      </c>
      <c r="D71" s="23" t="n">
        <v>2</v>
      </c>
      <c r="E71" s="23"/>
      <c r="F71" s="23" t="n">
        <f aca="false">SUM(B71:E71)</f>
        <v>16</v>
      </c>
      <c r="Z71" s="24"/>
    </row>
    <row r="72" customFormat="false" ht="15.75" hidden="false" customHeight="false" outlineLevel="0" collapsed="false">
      <c r="A72" s="1" t="n">
        <v>71</v>
      </c>
      <c r="B72" s="23" t="n">
        <v>11</v>
      </c>
      <c r="C72" s="23" t="n">
        <v>0</v>
      </c>
      <c r="D72" s="23" t="n">
        <v>1</v>
      </c>
      <c r="E72" s="23"/>
      <c r="F72" s="23" t="n">
        <f aca="false">SUM(B72:E72)</f>
        <v>12</v>
      </c>
      <c r="Z72" s="24"/>
    </row>
    <row r="73" customFormat="false" ht="15.75" hidden="false" customHeight="false" outlineLevel="0" collapsed="false">
      <c r="A73" s="1" t="n">
        <v>72</v>
      </c>
      <c r="B73" s="23" t="n">
        <v>9</v>
      </c>
      <c r="C73" s="23" t="n">
        <v>2</v>
      </c>
      <c r="D73" s="23" t="n">
        <v>1</v>
      </c>
      <c r="E73" s="23"/>
      <c r="F73" s="23" t="n">
        <f aca="false">SUM(B73:E73)</f>
        <v>12</v>
      </c>
      <c r="Z73" s="24"/>
    </row>
    <row r="74" customFormat="false" ht="15.75" hidden="false" customHeight="false" outlineLevel="0" collapsed="false">
      <c r="A74" s="1" t="n">
        <v>73</v>
      </c>
      <c r="B74" s="23" t="n">
        <v>7</v>
      </c>
      <c r="C74" s="23" t="n">
        <v>0</v>
      </c>
      <c r="D74" s="23" t="n">
        <v>1</v>
      </c>
      <c r="E74" s="23"/>
      <c r="F74" s="23" t="n">
        <f aca="false">SUM(B74:E74)</f>
        <v>8</v>
      </c>
      <c r="Z74" s="24"/>
    </row>
    <row r="75" customFormat="false" ht="15.75" hidden="false" customHeight="false" outlineLevel="0" collapsed="false">
      <c r="A75" s="1" t="n">
        <v>74</v>
      </c>
      <c r="B75" s="23" t="n">
        <v>5</v>
      </c>
      <c r="C75" s="23" t="n">
        <v>2</v>
      </c>
      <c r="D75" s="23" t="n">
        <v>1</v>
      </c>
      <c r="E75" s="23"/>
      <c r="F75" s="23" t="n">
        <f aca="false">SUM(B75:E75)</f>
        <v>8</v>
      </c>
      <c r="Z75" s="24"/>
    </row>
    <row r="76" customFormat="false" ht="15.75" hidden="false" customHeight="false" outlineLevel="0" collapsed="false">
      <c r="A76" s="1" t="n">
        <v>75</v>
      </c>
      <c r="B76" s="23" t="n">
        <v>15</v>
      </c>
      <c r="C76" s="23" t="n">
        <v>0</v>
      </c>
      <c r="D76" s="23" t="n">
        <v>1</v>
      </c>
      <c r="E76" s="23"/>
      <c r="F76" s="23" t="n">
        <f aca="false">SUM(B76:E76)</f>
        <v>16</v>
      </c>
      <c r="Z76" s="24"/>
    </row>
    <row r="77" customFormat="false" ht="15.75" hidden="false" customHeight="false" outlineLevel="0" collapsed="false">
      <c r="A77" s="1" t="n">
        <v>76</v>
      </c>
      <c r="B77" s="0" t="n">
        <v>12</v>
      </c>
      <c r="C77" s="0" t="n">
        <v>2</v>
      </c>
      <c r="D77" s="0" t="n">
        <v>2</v>
      </c>
      <c r="E77" s="23"/>
      <c r="F77" s="23" t="n">
        <f aca="false">SUM(B77:E77)</f>
        <v>16</v>
      </c>
      <c r="Z77" s="24"/>
    </row>
    <row r="78" customFormat="false" ht="15.75" hidden="false" customHeight="false" outlineLevel="0" collapsed="false">
      <c r="A78" s="1" t="n">
        <v>77</v>
      </c>
      <c r="B78" s="23" t="n">
        <f aca="false">19</f>
        <v>19</v>
      </c>
      <c r="C78" s="23" t="n">
        <f aca="false">0</f>
        <v>0</v>
      </c>
      <c r="D78" s="23" t="n">
        <f aca="false">1</f>
        <v>1</v>
      </c>
      <c r="E78" s="23"/>
      <c r="F78" s="23" t="n">
        <f aca="false">SUM(B78:E78)</f>
        <v>20</v>
      </c>
      <c r="Z78" s="24"/>
    </row>
    <row r="79" customFormat="false" ht="15.75" hidden="false" customHeight="false" outlineLevel="0" collapsed="false">
      <c r="A79" s="1" t="n">
        <v>78</v>
      </c>
      <c r="B79" s="23"/>
      <c r="C79" s="23"/>
      <c r="D79" s="23"/>
      <c r="E79" s="23"/>
      <c r="F79" s="23" t="n">
        <f aca="false">SUM(B79:E79)</f>
        <v>0</v>
      </c>
      <c r="Z79" s="24"/>
    </row>
    <row r="80" customFormat="false" ht="15.75" hidden="false" customHeight="false" outlineLevel="0" collapsed="false">
      <c r="A80" s="1" t="n">
        <v>79</v>
      </c>
      <c r="B80" s="23"/>
      <c r="C80" s="23"/>
      <c r="D80" s="23"/>
      <c r="E80" s="23"/>
      <c r="F80" s="23" t="n">
        <f aca="false">SUM(B80:E80)</f>
        <v>0</v>
      </c>
      <c r="Z80" s="24"/>
    </row>
    <row r="81" customFormat="false" ht="15.75" hidden="false" customHeight="false" outlineLevel="0" collapsed="false">
      <c r="A81" s="1" t="n">
        <v>80</v>
      </c>
      <c r="B81" s="23"/>
      <c r="C81" s="23"/>
      <c r="D81" s="23"/>
      <c r="E81" s="23"/>
      <c r="F81" s="23" t="n">
        <f aca="false">SUM(B81:E81)</f>
        <v>0</v>
      </c>
      <c r="Z81" s="24"/>
    </row>
    <row r="82" customFormat="false" ht="15.75" hidden="false" customHeight="false" outlineLevel="0" collapsed="false">
      <c r="A82" s="1" t="n">
        <v>81</v>
      </c>
      <c r="B82" s="23"/>
      <c r="C82" s="23"/>
      <c r="D82" s="23"/>
      <c r="E82" s="23"/>
      <c r="F82" s="23" t="n">
        <f aca="false">SUM(B82:E82)</f>
        <v>0</v>
      </c>
      <c r="Z82" s="24"/>
    </row>
    <row r="83" customFormat="false" ht="15.75" hidden="false" customHeight="false" outlineLevel="0" collapsed="false">
      <c r="A83" s="1" t="n">
        <v>82</v>
      </c>
      <c r="B83" s="23"/>
      <c r="C83" s="23"/>
      <c r="D83" s="23"/>
      <c r="E83" s="23"/>
      <c r="F83" s="23" t="n">
        <f aca="false">SUM(B83:E83)</f>
        <v>0</v>
      </c>
      <c r="Z83" s="24"/>
    </row>
    <row r="84" customFormat="false" ht="15.75" hidden="false" customHeight="false" outlineLevel="0" collapsed="false">
      <c r="A84" s="1"/>
      <c r="B84" s="23"/>
      <c r="C84" s="23"/>
      <c r="D84" s="23"/>
      <c r="E84" s="23"/>
      <c r="F84" s="23"/>
      <c r="Z84" s="24"/>
    </row>
    <row r="85" customFormat="false" ht="15.75" hidden="false" customHeight="false" outlineLevel="0" collapsed="false">
      <c r="Z85" s="24"/>
    </row>
    <row r="86" customFormat="false" ht="15.75" hidden="false" customHeight="false" outlineLevel="0" collapsed="false">
      <c r="A86" s="0" t="s">
        <v>173</v>
      </c>
      <c r="B86" s="0" t="n">
        <f aca="false">SUM(B2:B83)</f>
        <v>607</v>
      </c>
      <c r="C86" s="0" t="n">
        <f aca="false">SUM(C2:C83)</f>
        <v>106</v>
      </c>
      <c r="D86" s="0" t="n">
        <f aca="false">SUM(D2:D83)</f>
        <v>38</v>
      </c>
      <c r="E86" s="0" t="n">
        <f aca="false">SUM(E2:E83)</f>
        <v>6</v>
      </c>
      <c r="F86" s="0" t="n">
        <f aca="false">SUM(F2:F83)</f>
        <v>757</v>
      </c>
      <c r="Z86" s="24"/>
    </row>
    <row r="87" customFormat="false" ht="15.75" hidden="false" customHeight="false" outlineLevel="0" collapsed="false">
      <c r="B87" s="24" t="n">
        <f aca="false">B86/F86</f>
        <v>0.801849405548217</v>
      </c>
      <c r="C87" s="24" t="n">
        <f aca="false">C86/F86</f>
        <v>0.14002642007926</v>
      </c>
      <c r="D87" s="24" t="n">
        <f aca="false">D86/F86</f>
        <v>0.0501981505944518</v>
      </c>
      <c r="E87" s="24" t="n">
        <f aca="false">E86/F86</f>
        <v>0.00792602377807133</v>
      </c>
      <c r="Z87" s="24"/>
    </row>
    <row r="88" customFormat="false" ht="15.75" hidden="false" customHeight="false" outlineLevel="0" collapsed="false">
      <c r="Z88" s="24"/>
    </row>
    <row r="89" customFormat="false" ht="15.75" hidden="false" customHeight="false" outlineLevel="0" collapsed="false">
      <c r="A89" s="0" t="s">
        <v>174</v>
      </c>
      <c r="B89" s="0" t="n">
        <f aca="false">SUM(B37:B83)</f>
        <v>453</v>
      </c>
      <c r="C89" s="0" t="n">
        <f aca="false">SUM(C37:C83)</f>
        <v>57</v>
      </c>
      <c r="D89" s="0" t="n">
        <f aca="false">SUM(D37:D83)</f>
        <v>37</v>
      </c>
      <c r="E89" s="0" t="n">
        <f aca="false">SUM(E37:E83)</f>
        <v>6</v>
      </c>
      <c r="F89" s="0" t="n">
        <f aca="false">SUM(F37:F83)</f>
        <v>553</v>
      </c>
      <c r="Z89" s="24"/>
    </row>
    <row r="90" customFormat="false" ht="15.75" hidden="false" customHeight="false" outlineLevel="0" collapsed="false">
      <c r="B90" s="24" t="n">
        <f aca="false">B89/F89</f>
        <v>0.819168173598553</v>
      </c>
      <c r="C90" s="24" t="n">
        <f aca="false">C89/F89</f>
        <v>0.103074141048825</v>
      </c>
      <c r="D90" s="24" t="n">
        <f aca="false">D89/F89</f>
        <v>0.0669077757685353</v>
      </c>
      <c r="E90" s="24" t="n">
        <f aca="false">E89/F89</f>
        <v>0.0108499095840868</v>
      </c>
      <c r="Z90" s="24"/>
    </row>
    <row r="91" customFormat="false" ht="15.75" hidden="false" customHeight="false" outlineLevel="0" collapsed="false">
      <c r="Z91" s="24"/>
    </row>
    <row r="92" customFormat="false" ht="15.75" hidden="false" customHeight="false" outlineLevel="0" collapsed="false">
      <c r="A92" s="0" t="s">
        <v>175</v>
      </c>
      <c r="B92" s="0" t="n">
        <f aca="false">SUM(B58:B83)</f>
        <v>236</v>
      </c>
      <c r="C92" s="0" t="n">
        <f aca="false">SUM(C58:C83)</f>
        <v>27</v>
      </c>
      <c r="D92" s="0" t="n">
        <f aca="false">SUM(D58:D83)</f>
        <v>28</v>
      </c>
      <c r="E92" s="0" t="n">
        <f aca="false">SUM(E58:E83)</f>
        <v>6</v>
      </c>
      <c r="F92" s="0" t="n">
        <f aca="false">SUM(F58:F83)</f>
        <v>297</v>
      </c>
      <c r="Z92" s="24"/>
    </row>
    <row r="93" customFormat="false" ht="15.75" hidden="false" customHeight="false" outlineLevel="0" collapsed="false">
      <c r="B93" s="24" t="n">
        <f aca="false">B92/F92</f>
        <v>0.794612794612795</v>
      </c>
      <c r="C93" s="24" t="n">
        <f aca="false">C92/F92</f>
        <v>0.0909090909090909</v>
      </c>
      <c r="D93" s="24" t="n">
        <f aca="false">D92/F92</f>
        <v>0.0942760942760943</v>
      </c>
      <c r="E93" s="24" t="n">
        <f aca="false">E92/F92</f>
        <v>0.0202020202020202</v>
      </c>
      <c r="Y93" s="0" t="n">
        <f aca="false">SUM(Y37:Y50)</f>
        <v>237</v>
      </c>
      <c r="Z93" s="24" t="n">
        <f aca="false">Y93/SUM(F37:F50)</f>
        <v>1.53896103896104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3976fa30-1907-4356-8241-62ea5e1c0256}" enabled="1" method="Standard" siteId="{9a5cacd0-2bef-4dd7-ac5c-7ebe1f54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2023-10-19T11:54:49Z</dcterms:created>
  <dc:creator>Lucie Riu</dc:creator>
  <dc:description/>
  <dc:language>en-US</dc:language>
  <cp:lastModifiedBy>Lucie Riu</cp:lastModifiedBy>
  <dcterms:modified xsi:type="dcterms:W3CDTF">2024-02-07T08:37:54Z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