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hom\Dropbox\NOMAD\Python\reference_files\"/>
    </mc:Choice>
  </mc:AlternateContent>
  <bookViews>
    <workbookView xWindow="0" yWindow="0" windowWidth="20520" windowHeight="88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8" i="1" l="1"/>
  <c r="C337" i="1"/>
  <c r="D337" i="1" s="1"/>
  <c r="E337" i="1" s="1"/>
  <c r="F337" i="1" s="1"/>
  <c r="C336" i="1" l="1"/>
  <c r="C335" i="1"/>
  <c r="D335" i="1" s="1"/>
  <c r="E335" i="1" s="1"/>
  <c r="F335" i="1" s="1"/>
  <c r="C334" i="1" l="1"/>
  <c r="C333" i="1"/>
  <c r="D333" i="1" s="1"/>
  <c r="E333" i="1" s="1"/>
  <c r="F333" i="1" s="1"/>
  <c r="C332" i="1" l="1"/>
  <c r="C331" i="1"/>
  <c r="D331" i="1" s="1"/>
  <c r="E331" i="1" s="1"/>
  <c r="F331" i="1" s="1"/>
  <c r="C330" i="1" l="1"/>
  <c r="C329" i="1"/>
  <c r="D329" i="1" s="1"/>
  <c r="E329" i="1" s="1"/>
  <c r="F329" i="1" s="1"/>
  <c r="C328" i="1" l="1"/>
  <c r="C327" i="1"/>
  <c r="D327" i="1" s="1"/>
  <c r="E327" i="1" s="1"/>
  <c r="F327" i="1" s="1"/>
  <c r="C326" i="1" l="1"/>
  <c r="C325" i="1"/>
  <c r="D325" i="1" s="1"/>
  <c r="E325" i="1" s="1"/>
  <c r="F325" i="1" s="1"/>
  <c r="C324" i="1" l="1"/>
  <c r="C323" i="1"/>
  <c r="D323" i="1" s="1"/>
  <c r="E323" i="1" s="1"/>
  <c r="F323" i="1" s="1"/>
  <c r="C322" i="1" l="1"/>
  <c r="C321" i="1"/>
  <c r="D321" i="1" s="1"/>
  <c r="E321" i="1" s="1"/>
  <c r="F321" i="1" s="1"/>
  <c r="C320" i="1" l="1"/>
  <c r="C319" i="1"/>
  <c r="D319" i="1" s="1"/>
  <c r="E319" i="1" s="1"/>
  <c r="F319" i="1" s="1"/>
  <c r="C318" i="1" l="1"/>
  <c r="D317" i="1"/>
  <c r="E317" i="1" s="1"/>
  <c r="F317" i="1" s="1"/>
  <c r="C317" i="1"/>
  <c r="C316" i="1" l="1"/>
  <c r="C315" i="1"/>
  <c r="D315" i="1" s="1"/>
  <c r="E315" i="1" s="1"/>
  <c r="F315" i="1" s="1"/>
  <c r="C314" i="1"/>
  <c r="D313" i="1"/>
  <c r="E313" i="1" s="1"/>
  <c r="F313" i="1" s="1"/>
  <c r="C313" i="1"/>
  <c r="C312" i="1"/>
  <c r="D312" i="1" s="1"/>
  <c r="E312" i="1" s="1"/>
  <c r="F312" i="1" s="1"/>
  <c r="C311" i="1"/>
  <c r="D311" i="1" s="1"/>
  <c r="E311" i="1" s="1"/>
  <c r="F311" i="1" s="1"/>
  <c r="C310" i="1"/>
  <c r="D310" i="1" s="1"/>
  <c r="E310" i="1" s="1"/>
  <c r="F310" i="1" s="1"/>
  <c r="D309" i="1"/>
  <c r="E309" i="1" s="1"/>
  <c r="F309" i="1" s="1"/>
  <c r="C309" i="1"/>
  <c r="C308" i="1"/>
  <c r="D308" i="1" s="1"/>
  <c r="E308" i="1" s="1"/>
  <c r="F308" i="1" s="1"/>
  <c r="C307" i="1"/>
  <c r="D307" i="1" s="1"/>
  <c r="E307" i="1" s="1"/>
  <c r="F307" i="1" s="1"/>
  <c r="C306" i="1" l="1"/>
  <c r="C305" i="1" l="1"/>
  <c r="C304" i="1" l="1"/>
  <c r="C303" i="1" l="1"/>
  <c r="C302" i="1" l="1"/>
  <c r="C301" i="1" l="1"/>
  <c r="C300" i="1" l="1"/>
  <c r="C299" i="1" l="1"/>
  <c r="C298" i="1" l="1"/>
  <c r="C297" i="1" l="1"/>
  <c r="C296" i="1" l="1"/>
  <c r="C295" i="1" l="1"/>
  <c r="D294" i="1"/>
  <c r="E294" i="1" s="1"/>
  <c r="F294" i="1" s="1"/>
  <c r="C294" i="1"/>
  <c r="C293" i="1"/>
  <c r="D293" i="1" s="1"/>
  <c r="E293" i="1" s="1"/>
  <c r="F293" i="1" s="1"/>
  <c r="C292" i="1"/>
  <c r="D292" i="1" s="1"/>
  <c r="E292" i="1" s="1"/>
  <c r="F292" i="1" s="1"/>
  <c r="C291" i="1"/>
  <c r="D291" i="1" s="1"/>
  <c r="E291" i="1" s="1"/>
  <c r="F291" i="1" s="1"/>
  <c r="D290" i="1"/>
  <c r="E290" i="1" s="1"/>
  <c r="F290" i="1" s="1"/>
  <c r="C290" i="1"/>
  <c r="C289" i="1"/>
  <c r="D289" i="1" s="1"/>
  <c r="E289" i="1" s="1"/>
  <c r="F289" i="1" s="1"/>
  <c r="C288" i="1" l="1"/>
  <c r="C287" i="1" l="1"/>
  <c r="D286" i="1"/>
  <c r="E286" i="1" s="1"/>
  <c r="F286" i="1" s="1"/>
  <c r="C286" i="1"/>
  <c r="C285" i="1" l="1"/>
  <c r="C284" i="1" l="1"/>
  <c r="C283" i="1"/>
  <c r="D283" i="1" s="1"/>
  <c r="E283" i="1" s="1"/>
  <c r="F283" i="1" s="1"/>
  <c r="C282" i="1" l="1"/>
  <c r="C281" i="1" l="1"/>
  <c r="D280" i="1"/>
  <c r="E280" i="1" s="1"/>
  <c r="F280" i="1" s="1"/>
  <c r="C280" i="1"/>
  <c r="C279" i="1" l="1"/>
  <c r="C278" i="1" l="1"/>
  <c r="C277" i="1"/>
  <c r="D277" i="1" s="1"/>
  <c r="E277" i="1" s="1"/>
  <c r="F277" i="1" s="1"/>
  <c r="C276" i="1"/>
  <c r="D276" i="1" s="1"/>
  <c r="E276" i="1" s="1"/>
  <c r="F276" i="1" s="1"/>
  <c r="C275" i="1"/>
  <c r="D275" i="1" s="1"/>
  <c r="E275" i="1" s="1"/>
  <c r="F275" i="1" s="1"/>
  <c r="C274" i="1"/>
  <c r="D274" i="1" s="1"/>
  <c r="E274" i="1" s="1"/>
  <c r="F274" i="1" s="1"/>
  <c r="C273" i="1"/>
  <c r="D273" i="1" s="1"/>
  <c r="E273" i="1" s="1"/>
  <c r="F273" i="1" s="1"/>
  <c r="C272" i="1"/>
  <c r="D272" i="1" s="1"/>
  <c r="E272" i="1" s="1"/>
  <c r="F272" i="1" s="1"/>
  <c r="C271" i="1"/>
  <c r="D271" i="1" s="1"/>
  <c r="E271" i="1" s="1"/>
  <c r="F271" i="1" s="1"/>
  <c r="C270" i="1" l="1"/>
  <c r="C269" i="1"/>
  <c r="D269" i="1" s="1"/>
  <c r="E269" i="1" s="1"/>
  <c r="F269" i="1" s="1"/>
  <c r="C268" i="1" l="1"/>
  <c r="D267" i="1"/>
  <c r="E267" i="1" s="1"/>
  <c r="F267" i="1" s="1"/>
  <c r="C267" i="1"/>
  <c r="C266" i="1" l="1"/>
  <c r="C265" i="1"/>
  <c r="D265" i="1" s="1"/>
  <c r="E265" i="1" s="1"/>
  <c r="F265" i="1" s="1"/>
  <c r="C264" i="1" l="1"/>
  <c r="C263" i="1"/>
  <c r="D263" i="1" s="1"/>
  <c r="E263" i="1" s="1"/>
  <c r="F263" i="1" s="1"/>
  <c r="C262" i="1" l="1"/>
  <c r="C261" i="1"/>
  <c r="D261" i="1" s="1"/>
  <c r="E261" i="1" s="1"/>
  <c r="F261" i="1" s="1"/>
  <c r="C260" i="1"/>
  <c r="D259" i="1"/>
  <c r="E259" i="1" s="1"/>
  <c r="F259" i="1" s="1"/>
  <c r="C259" i="1"/>
  <c r="C258" i="1"/>
  <c r="D258" i="1" s="1"/>
  <c r="E258" i="1" s="1"/>
  <c r="F258" i="1" s="1"/>
  <c r="C257" i="1"/>
  <c r="D257" i="1" s="1"/>
  <c r="E257" i="1" s="1"/>
  <c r="F257" i="1" s="1"/>
  <c r="C256" i="1"/>
  <c r="D256" i="1" s="1"/>
  <c r="E256" i="1" s="1"/>
  <c r="F256" i="1" s="1"/>
  <c r="D255" i="1"/>
  <c r="E255" i="1" s="1"/>
  <c r="F255" i="1" s="1"/>
  <c r="C255" i="1"/>
  <c r="C254" i="1"/>
  <c r="D254" i="1" s="1"/>
  <c r="E254" i="1" s="1"/>
  <c r="F254" i="1" s="1"/>
  <c r="C253" i="1"/>
  <c r="D253" i="1" s="1"/>
  <c r="E253" i="1" s="1"/>
  <c r="F253" i="1" s="1"/>
  <c r="C252" i="1"/>
  <c r="D252" i="1" s="1"/>
  <c r="E252" i="1" s="1"/>
  <c r="F252" i="1" s="1"/>
  <c r="D251" i="1"/>
  <c r="E251" i="1" s="1"/>
  <c r="F251" i="1" s="1"/>
  <c r="C251" i="1"/>
  <c r="C250" i="1"/>
  <c r="D250" i="1" s="1"/>
  <c r="E250" i="1" s="1"/>
  <c r="F250" i="1" s="1"/>
  <c r="C249" i="1"/>
  <c r="D249" i="1" s="1"/>
  <c r="E249" i="1" s="1"/>
  <c r="F249" i="1" s="1"/>
  <c r="C248" i="1"/>
  <c r="D248" i="1" s="1"/>
  <c r="E248" i="1" s="1"/>
  <c r="F248" i="1" s="1"/>
  <c r="D247" i="1"/>
  <c r="E247" i="1" s="1"/>
  <c r="F247" i="1" s="1"/>
  <c r="C247" i="1"/>
  <c r="C246" i="1"/>
  <c r="D246" i="1" s="1"/>
  <c r="E246" i="1" s="1"/>
  <c r="F246" i="1" s="1"/>
  <c r="C245" i="1"/>
  <c r="D245" i="1" s="1"/>
  <c r="E245" i="1" s="1"/>
  <c r="F245" i="1" s="1"/>
  <c r="C244" i="1"/>
  <c r="D244" i="1" s="1"/>
  <c r="E244" i="1" s="1"/>
  <c r="F244" i="1" s="1"/>
  <c r="D243" i="1"/>
  <c r="E243" i="1" s="1"/>
  <c r="F243" i="1" s="1"/>
  <c r="C243" i="1"/>
  <c r="C242" i="1"/>
  <c r="D242" i="1" s="1"/>
  <c r="E242" i="1" s="1"/>
  <c r="F242" i="1" s="1"/>
  <c r="C241" i="1"/>
  <c r="D241" i="1" s="1"/>
  <c r="E241" i="1" s="1"/>
  <c r="F241" i="1" s="1"/>
  <c r="C240" i="1"/>
  <c r="D240" i="1" s="1"/>
  <c r="E240" i="1" s="1"/>
  <c r="F240" i="1" s="1"/>
  <c r="D239" i="1"/>
  <c r="E239" i="1" s="1"/>
  <c r="F239" i="1" s="1"/>
  <c r="C239" i="1"/>
  <c r="C238" i="1"/>
  <c r="D238" i="1" s="1"/>
  <c r="E238" i="1" s="1"/>
  <c r="F238" i="1" s="1"/>
  <c r="C237" i="1"/>
  <c r="D237" i="1" s="1"/>
  <c r="E237" i="1" s="1"/>
  <c r="F237" i="1" s="1"/>
  <c r="C236" i="1"/>
  <c r="D236" i="1" s="1"/>
  <c r="E236" i="1" s="1"/>
  <c r="F236" i="1" s="1"/>
  <c r="D235" i="1"/>
  <c r="E235" i="1" s="1"/>
  <c r="F235" i="1" s="1"/>
  <c r="C235" i="1"/>
  <c r="C234" i="1" l="1"/>
  <c r="C233" i="1" l="1"/>
  <c r="C232" i="1" l="1"/>
  <c r="C231" i="1" l="1"/>
  <c r="C230" i="1" l="1"/>
  <c r="C229" i="1" l="1"/>
  <c r="C228" i="1" l="1"/>
  <c r="C227" i="1" l="1"/>
  <c r="C226" i="1" l="1"/>
  <c r="C225" i="1" l="1"/>
  <c r="C224" i="1" l="1"/>
  <c r="C223" i="1" l="1"/>
  <c r="C222" i="1"/>
  <c r="D222" i="1" s="1"/>
  <c r="E222" i="1" s="1"/>
  <c r="F222" i="1" s="1"/>
  <c r="C221" i="1"/>
  <c r="D221" i="1" s="1"/>
  <c r="E221" i="1" s="1"/>
  <c r="F221" i="1" s="1"/>
  <c r="C220" i="1"/>
  <c r="D220" i="1" s="1"/>
  <c r="E220" i="1" s="1"/>
  <c r="F220" i="1" s="1"/>
  <c r="C219" i="1"/>
  <c r="D219" i="1" s="1"/>
  <c r="E219" i="1" s="1"/>
  <c r="F219" i="1" s="1"/>
  <c r="D218" i="1"/>
  <c r="E218" i="1" s="1"/>
  <c r="F218" i="1" s="1"/>
  <c r="C218" i="1"/>
  <c r="C217" i="1"/>
  <c r="D217" i="1" s="1"/>
  <c r="E217" i="1" s="1"/>
  <c r="F217" i="1" s="1"/>
  <c r="C216" i="1" l="1"/>
  <c r="C215" i="1" l="1"/>
  <c r="C214" i="1"/>
  <c r="D214" i="1" s="1"/>
  <c r="E214" i="1" s="1"/>
  <c r="F214" i="1" s="1"/>
  <c r="C213" i="1" l="1"/>
  <c r="C212" i="1" l="1"/>
  <c r="C211" i="1"/>
  <c r="D211" i="1" s="1"/>
  <c r="E211" i="1" s="1"/>
  <c r="F211" i="1" s="1"/>
  <c r="C210" i="1" l="1"/>
  <c r="C209" i="1" l="1"/>
  <c r="C208" i="1"/>
  <c r="D208" i="1" s="1"/>
  <c r="E208" i="1" s="1"/>
  <c r="F208" i="1" s="1"/>
  <c r="C207" i="1" l="1"/>
  <c r="C206" i="1" l="1"/>
  <c r="D205" i="1"/>
  <c r="E205" i="1" s="1"/>
  <c r="F205" i="1" s="1"/>
  <c r="C205" i="1"/>
  <c r="C204" i="1"/>
  <c r="D204" i="1" s="1"/>
  <c r="E204" i="1" s="1"/>
  <c r="F204" i="1" s="1"/>
  <c r="C203" i="1"/>
  <c r="D203" i="1" s="1"/>
  <c r="E203" i="1" s="1"/>
  <c r="F203" i="1" s="1"/>
  <c r="C202" i="1"/>
  <c r="D202" i="1" s="1"/>
  <c r="E202" i="1" s="1"/>
  <c r="F202" i="1" s="1"/>
  <c r="D201" i="1"/>
  <c r="E201" i="1" s="1"/>
  <c r="F201" i="1" s="1"/>
  <c r="C201" i="1"/>
  <c r="C200" i="1"/>
  <c r="D200" i="1" s="1"/>
  <c r="E200" i="1" s="1"/>
  <c r="F200" i="1" s="1"/>
  <c r="C199" i="1"/>
  <c r="D199" i="1" s="1"/>
  <c r="E199" i="1" s="1"/>
  <c r="F199" i="1" s="1"/>
  <c r="C198" i="1" l="1"/>
  <c r="C197" i="1"/>
  <c r="D197" i="1" s="1"/>
  <c r="E197" i="1" s="1"/>
  <c r="F197" i="1" s="1"/>
  <c r="C196" i="1" l="1"/>
  <c r="C195" i="1"/>
  <c r="D195" i="1" s="1"/>
  <c r="E195" i="1" s="1"/>
  <c r="F195" i="1" s="1"/>
  <c r="C194" i="1" l="1"/>
  <c r="D193" i="1"/>
  <c r="E193" i="1" s="1"/>
  <c r="F193" i="1" s="1"/>
  <c r="C193" i="1"/>
  <c r="C192" i="1" l="1"/>
  <c r="C191" i="1"/>
  <c r="D191" i="1" s="1"/>
  <c r="E191" i="1" s="1"/>
  <c r="F191" i="1" s="1"/>
  <c r="C190" i="1" l="1"/>
  <c r="C189" i="1"/>
  <c r="D189" i="1" s="1"/>
  <c r="E189" i="1" s="1"/>
  <c r="F189" i="1" s="1"/>
  <c r="C188" i="1"/>
  <c r="C187" i="1"/>
  <c r="D187" i="1" s="1"/>
  <c r="E187" i="1" s="1"/>
  <c r="F187" i="1" s="1"/>
  <c r="C186" i="1"/>
  <c r="D186" i="1" s="1"/>
  <c r="E186" i="1" s="1"/>
  <c r="F186" i="1" s="1"/>
  <c r="C185" i="1"/>
  <c r="D185" i="1" s="1"/>
  <c r="E185" i="1" s="1"/>
  <c r="F185" i="1" s="1"/>
  <c r="C184" i="1"/>
  <c r="D184" i="1" s="1"/>
  <c r="E184" i="1" s="1"/>
  <c r="F184" i="1" s="1"/>
  <c r="C183" i="1"/>
  <c r="D183" i="1" s="1"/>
  <c r="E183" i="1" s="1"/>
  <c r="F183" i="1" s="1"/>
  <c r="C182" i="1"/>
  <c r="D182" i="1" s="1"/>
  <c r="E182" i="1" s="1"/>
  <c r="F182" i="1" s="1"/>
  <c r="C181" i="1"/>
  <c r="D181" i="1" s="1"/>
  <c r="E181" i="1" s="1"/>
  <c r="F181" i="1" s="1"/>
  <c r="C180" i="1" l="1"/>
  <c r="C179" i="1"/>
  <c r="C178" i="1" l="1"/>
  <c r="C177" i="1" l="1"/>
  <c r="C176" i="1" l="1"/>
  <c r="C175" i="1"/>
  <c r="C174" i="1" l="1"/>
  <c r="C173" i="1" l="1"/>
  <c r="C172" i="1" l="1"/>
  <c r="C171" i="1"/>
  <c r="C170" i="1" l="1"/>
  <c r="C169" i="1" l="1"/>
  <c r="C168" i="1"/>
  <c r="D168" i="1" s="1"/>
  <c r="E168" i="1" s="1"/>
  <c r="F168" i="1" s="1"/>
  <c r="C167" i="1"/>
  <c r="D167" i="1" s="1"/>
  <c r="E167" i="1" s="1"/>
  <c r="F167" i="1" s="1"/>
  <c r="C166" i="1"/>
  <c r="D166" i="1" s="1"/>
  <c r="E166" i="1" s="1"/>
  <c r="F166" i="1" s="1"/>
  <c r="C165" i="1"/>
  <c r="D165" i="1" s="1"/>
  <c r="E165" i="1" s="1"/>
  <c r="F165" i="1" s="1"/>
  <c r="C164" i="1"/>
  <c r="D164" i="1" s="1"/>
  <c r="E164" i="1" s="1"/>
  <c r="F164" i="1" s="1"/>
  <c r="C163" i="1"/>
  <c r="D163" i="1" s="1"/>
  <c r="E163" i="1" s="1"/>
  <c r="F163" i="1" s="1"/>
  <c r="C162" i="1" l="1"/>
  <c r="C161" i="1" l="1"/>
  <c r="D160" i="1"/>
  <c r="E160" i="1" s="1"/>
  <c r="F160" i="1" s="1"/>
  <c r="C160" i="1"/>
  <c r="C159" i="1" l="1"/>
  <c r="C158" i="1" l="1"/>
  <c r="D157" i="1"/>
  <c r="E157" i="1" s="1"/>
  <c r="F157" i="1" s="1"/>
  <c r="C157" i="1"/>
  <c r="C156" i="1" l="1"/>
  <c r="C155" i="1" l="1"/>
  <c r="C154" i="1"/>
  <c r="D154" i="1" s="1"/>
  <c r="E154" i="1" s="1"/>
  <c r="F154" i="1" s="1"/>
  <c r="C153" i="1" l="1"/>
  <c r="C152" i="1" l="1"/>
  <c r="D151" i="1"/>
  <c r="E151" i="1" s="1"/>
  <c r="F151" i="1" s="1"/>
  <c r="C151" i="1"/>
  <c r="C150" i="1"/>
  <c r="D150" i="1" s="1"/>
  <c r="E150" i="1" s="1"/>
  <c r="F150" i="1" s="1"/>
  <c r="C149" i="1"/>
  <c r="D149" i="1" s="1"/>
  <c r="E149" i="1" s="1"/>
  <c r="F149" i="1" s="1"/>
  <c r="C148" i="1"/>
  <c r="D148" i="1" s="1"/>
  <c r="E148" i="1" s="1"/>
  <c r="F148" i="1" s="1"/>
  <c r="D147" i="1"/>
  <c r="E147" i="1" s="1"/>
  <c r="F147" i="1" s="1"/>
  <c r="C147" i="1"/>
  <c r="C146" i="1"/>
  <c r="D146" i="1" s="1"/>
  <c r="E146" i="1" s="1"/>
  <c r="F146" i="1" s="1"/>
  <c r="C145" i="1"/>
  <c r="D145" i="1" s="1"/>
  <c r="E145" i="1" s="1"/>
  <c r="F145" i="1" s="1"/>
  <c r="C144" i="1" l="1"/>
  <c r="D143" i="1"/>
  <c r="E143" i="1" s="1"/>
  <c r="F143" i="1" s="1"/>
  <c r="C143" i="1"/>
  <c r="C142" i="1" l="1"/>
  <c r="C141" i="1"/>
  <c r="D141" i="1" s="1"/>
  <c r="E141" i="1" s="1"/>
  <c r="F141" i="1" s="1"/>
  <c r="C140" i="1" l="1"/>
  <c r="C139" i="1"/>
  <c r="D139" i="1" s="1"/>
  <c r="E139" i="1" s="1"/>
  <c r="F139" i="1" s="1"/>
  <c r="C138" i="1" l="1"/>
  <c r="D137" i="1"/>
  <c r="E137" i="1" s="1"/>
  <c r="F137" i="1" s="1"/>
  <c r="C137" i="1"/>
  <c r="C136" i="1" l="1"/>
  <c r="C135" i="1"/>
  <c r="D135" i="1" s="1"/>
  <c r="E135" i="1" s="1"/>
  <c r="F135" i="1" s="1"/>
  <c r="C134" i="1" l="1"/>
  <c r="C133" i="1"/>
  <c r="D133" i="1" s="1"/>
  <c r="E133" i="1" s="1"/>
  <c r="F133" i="1" s="1"/>
  <c r="C132" i="1"/>
  <c r="D132" i="1" s="1"/>
  <c r="E132" i="1" s="1"/>
  <c r="F132" i="1" s="1"/>
  <c r="C131" i="1"/>
  <c r="D131" i="1" s="1"/>
  <c r="E131" i="1" s="1"/>
  <c r="F131" i="1" s="1"/>
  <c r="C130" i="1"/>
  <c r="D130" i="1" s="1"/>
  <c r="E130" i="1" s="1"/>
  <c r="F130" i="1" s="1"/>
  <c r="C129" i="1"/>
  <c r="D129" i="1" s="1"/>
  <c r="E129" i="1" s="1"/>
  <c r="F129" i="1" s="1"/>
  <c r="D128" i="1"/>
  <c r="E128" i="1" s="1"/>
  <c r="F128" i="1" s="1"/>
  <c r="C128" i="1"/>
  <c r="C127" i="1"/>
  <c r="D127" i="1" s="1"/>
  <c r="E127" i="1" s="1"/>
  <c r="F127" i="1" s="1"/>
  <c r="C126" i="1" l="1"/>
  <c r="C125" i="1" l="1"/>
  <c r="C124" i="1" l="1"/>
  <c r="C123" i="1" l="1"/>
  <c r="C122" i="1" l="1"/>
  <c r="C121" i="1" l="1"/>
  <c r="C120" i="1" l="1"/>
  <c r="C119" i="1" l="1"/>
  <c r="C118" i="1" l="1"/>
  <c r="C117" i="1" l="1"/>
  <c r="C116" i="1" l="1"/>
  <c r="C115" i="1" l="1"/>
  <c r="C114" i="1"/>
  <c r="D114" i="1" s="1"/>
  <c r="E114" i="1" s="1"/>
  <c r="F114" i="1" s="1"/>
  <c r="D113" i="1"/>
  <c r="E113" i="1" s="1"/>
  <c r="F113" i="1" s="1"/>
  <c r="C113" i="1"/>
  <c r="C112" i="1"/>
  <c r="D112" i="1" s="1"/>
  <c r="E112" i="1" s="1"/>
  <c r="F112" i="1" s="1"/>
  <c r="D111" i="1"/>
  <c r="E111" i="1" s="1"/>
  <c r="F111" i="1" s="1"/>
  <c r="C111" i="1"/>
  <c r="C110" i="1"/>
  <c r="D110" i="1" s="1"/>
  <c r="E110" i="1" s="1"/>
  <c r="F110" i="1" s="1"/>
  <c r="D109" i="1"/>
  <c r="E109" i="1" s="1"/>
  <c r="F109" i="1" s="1"/>
  <c r="C109" i="1"/>
  <c r="C108" i="1" l="1"/>
  <c r="C107" i="1" l="1"/>
  <c r="C106" i="1"/>
  <c r="D106" i="1" s="1"/>
  <c r="E106" i="1" s="1"/>
  <c r="F106" i="1" s="1"/>
  <c r="C105" i="1" l="1"/>
  <c r="C104" i="1" l="1"/>
  <c r="C103" i="1"/>
  <c r="D103" i="1" s="1"/>
  <c r="E103" i="1" s="1"/>
  <c r="F103" i="1" s="1"/>
  <c r="C102" i="1" l="1"/>
  <c r="C101" i="1" l="1"/>
  <c r="C100" i="1"/>
  <c r="D100" i="1" s="1"/>
  <c r="E100" i="1" s="1"/>
  <c r="F100" i="1" s="1"/>
  <c r="C99" i="1" l="1"/>
  <c r="C98" i="1" l="1"/>
  <c r="C97" i="1"/>
  <c r="D97" i="1" s="1"/>
  <c r="E97" i="1" s="1"/>
  <c r="F97" i="1" s="1"/>
  <c r="C96" i="1"/>
  <c r="D96" i="1" s="1"/>
  <c r="E96" i="1" s="1"/>
  <c r="F96" i="1" s="1"/>
  <c r="C95" i="1"/>
  <c r="D95" i="1" s="1"/>
  <c r="E95" i="1" s="1"/>
  <c r="F95" i="1" s="1"/>
  <c r="D94" i="1"/>
  <c r="E94" i="1" s="1"/>
  <c r="F94" i="1" s="1"/>
  <c r="C94" i="1"/>
  <c r="C93" i="1"/>
  <c r="D93" i="1" s="1"/>
  <c r="E93" i="1" s="1"/>
  <c r="F93" i="1" s="1"/>
  <c r="C92" i="1"/>
  <c r="D92" i="1" s="1"/>
  <c r="E92" i="1" s="1"/>
  <c r="F92" i="1" s="1"/>
  <c r="C91" i="1"/>
  <c r="D91" i="1" s="1"/>
  <c r="E91" i="1" s="1"/>
  <c r="F91" i="1" s="1"/>
  <c r="C90" i="1"/>
  <c r="D89" i="1"/>
  <c r="E89" i="1" s="1"/>
  <c r="F89" i="1" s="1"/>
  <c r="C89" i="1"/>
  <c r="C88" i="1" l="1"/>
  <c r="C87" i="1"/>
  <c r="D87" i="1" s="1"/>
  <c r="E87" i="1" s="1"/>
  <c r="F87" i="1" s="1"/>
  <c r="C86" i="1" l="1"/>
  <c r="C85" i="1"/>
  <c r="D85" i="1" s="1"/>
  <c r="E85" i="1" s="1"/>
  <c r="F85" i="1" s="1"/>
  <c r="C84" i="1" l="1"/>
  <c r="C83" i="1"/>
  <c r="D83" i="1" s="1"/>
  <c r="E83" i="1" s="1"/>
  <c r="F83" i="1" s="1"/>
  <c r="C82" i="1" l="1"/>
  <c r="C81" i="1"/>
  <c r="D81" i="1" s="1"/>
  <c r="E81" i="1" s="1"/>
  <c r="F81" i="1" s="1"/>
  <c r="C80" i="1"/>
  <c r="D79" i="1"/>
  <c r="E79" i="1" s="1"/>
  <c r="F79" i="1" s="1"/>
  <c r="C79" i="1"/>
  <c r="C78" i="1"/>
  <c r="D78" i="1" s="1"/>
  <c r="E78" i="1" s="1"/>
  <c r="F78" i="1" s="1"/>
  <c r="C77" i="1"/>
  <c r="D77" i="1" s="1"/>
  <c r="E77" i="1" s="1"/>
  <c r="F77" i="1" s="1"/>
  <c r="C76" i="1"/>
  <c r="D76" i="1" s="1"/>
  <c r="E76" i="1" s="1"/>
  <c r="F76" i="1" s="1"/>
  <c r="D75" i="1"/>
  <c r="E75" i="1" s="1"/>
  <c r="F75" i="1" s="1"/>
  <c r="C75" i="1"/>
  <c r="C74" i="1"/>
  <c r="D74" i="1" s="1"/>
  <c r="E74" i="1" s="1"/>
  <c r="F74" i="1" s="1"/>
  <c r="C73" i="1"/>
  <c r="D73" i="1" s="1"/>
  <c r="E73" i="1" s="1"/>
  <c r="F73" i="1" s="1"/>
  <c r="C72" i="1" l="1"/>
  <c r="C71" i="1" l="1"/>
  <c r="C70" i="1"/>
  <c r="C69" i="1" l="1"/>
  <c r="C68" i="1"/>
  <c r="C67" i="1"/>
  <c r="D338" i="1" l="1"/>
  <c r="D336" i="1"/>
  <c r="D334" i="1"/>
  <c r="D332" i="1"/>
  <c r="D330" i="1"/>
  <c r="D328" i="1"/>
  <c r="D326" i="1"/>
  <c r="D324" i="1"/>
  <c r="D322" i="1"/>
  <c r="D320" i="1"/>
  <c r="D318" i="1"/>
  <c r="D316" i="1"/>
  <c r="D314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8" i="1"/>
  <c r="D287" i="1"/>
  <c r="D285" i="1"/>
  <c r="D284" i="1"/>
  <c r="D282" i="1"/>
  <c r="D281" i="1"/>
  <c r="D279" i="1"/>
  <c r="D278" i="1"/>
  <c r="D270" i="1"/>
  <c r="D268" i="1"/>
  <c r="D266" i="1"/>
  <c r="D264" i="1"/>
  <c r="D262" i="1"/>
  <c r="D260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16" i="1"/>
  <c r="D215" i="1"/>
  <c r="D213" i="1"/>
  <c r="D212" i="1"/>
  <c r="D210" i="1"/>
  <c r="D209" i="1"/>
  <c r="D207" i="1"/>
  <c r="D206" i="1"/>
  <c r="D198" i="1"/>
  <c r="D196" i="1"/>
  <c r="D194" i="1"/>
  <c r="D192" i="1"/>
  <c r="D190" i="1"/>
  <c r="D188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2" i="1"/>
  <c r="D161" i="1"/>
  <c r="D159" i="1"/>
  <c r="D158" i="1"/>
  <c r="D156" i="1"/>
  <c r="D155" i="1"/>
  <c r="D153" i="1"/>
  <c r="D152" i="1"/>
  <c r="D144" i="1"/>
  <c r="D142" i="1"/>
  <c r="D140" i="1"/>
  <c r="D138" i="1"/>
  <c r="D136" i="1"/>
  <c r="D134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08" i="1"/>
  <c r="D107" i="1"/>
  <c r="D105" i="1"/>
  <c r="D104" i="1"/>
  <c r="D102" i="1"/>
  <c r="D101" i="1"/>
  <c r="D99" i="1"/>
  <c r="D98" i="1"/>
  <c r="D90" i="1"/>
  <c r="D88" i="1"/>
  <c r="D86" i="1"/>
  <c r="D84" i="1"/>
  <c r="D82" i="1"/>
  <c r="D80" i="1"/>
  <c r="D71" i="1"/>
  <c r="D72" i="1"/>
  <c r="D70" i="1"/>
  <c r="D69" i="1"/>
  <c r="D68" i="1"/>
  <c r="C66" i="1"/>
  <c r="E338" i="1"/>
  <c r="E330" i="1"/>
  <c r="E322" i="1"/>
  <c r="E314" i="1"/>
  <c r="E303" i="1"/>
  <c r="E299" i="1"/>
  <c r="E295" i="1"/>
  <c r="E284" i="1"/>
  <c r="E278" i="1"/>
  <c r="E264" i="1"/>
  <c r="E233" i="1"/>
  <c r="E229" i="1"/>
  <c r="E225" i="1"/>
  <c r="E215" i="1"/>
  <c r="E209" i="1"/>
  <c r="E196" i="1"/>
  <c r="E188" i="1"/>
  <c r="E177" i="1"/>
  <c r="E173" i="1"/>
  <c r="E169" i="1"/>
  <c r="E158" i="1"/>
  <c r="E152" i="1"/>
  <c r="E138" i="1"/>
  <c r="E125" i="1"/>
  <c r="E121" i="1"/>
  <c r="E117" i="1"/>
  <c r="E107" i="1"/>
  <c r="E101" i="1"/>
  <c r="E80" i="1"/>
  <c r="E68" i="1"/>
  <c r="E142" i="1"/>
  <c r="E119" i="1"/>
  <c r="E98" i="1"/>
  <c r="E336" i="1"/>
  <c r="E328" i="1"/>
  <c r="E320" i="1"/>
  <c r="E306" i="1"/>
  <c r="E302" i="1"/>
  <c r="E298" i="1"/>
  <c r="E288" i="1"/>
  <c r="E282" i="1"/>
  <c r="E270" i="1"/>
  <c r="E262" i="1"/>
  <c r="E232" i="1"/>
  <c r="E228" i="1"/>
  <c r="E224" i="1"/>
  <c r="E213" i="1"/>
  <c r="E207" i="1"/>
  <c r="E194" i="1"/>
  <c r="E180" i="1"/>
  <c r="E176" i="1"/>
  <c r="E172" i="1"/>
  <c r="E162" i="1"/>
  <c r="E156" i="1"/>
  <c r="E144" i="1"/>
  <c r="E136" i="1"/>
  <c r="E124" i="1"/>
  <c r="E120" i="1"/>
  <c r="E116" i="1"/>
  <c r="E105" i="1"/>
  <c r="E99" i="1"/>
  <c r="E86" i="1"/>
  <c r="E71" i="1"/>
  <c r="E155" i="1"/>
  <c r="E115" i="1"/>
  <c r="E72" i="1"/>
  <c r="E334" i="1"/>
  <c r="E326" i="1"/>
  <c r="E318" i="1"/>
  <c r="E305" i="1"/>
  <c r="E301" i="1"/>
  <c r="E297" i="1"/>
  <c r="E287" i="1"/>
  <c r="E281" i="1"/>
  <c r="E268" i="1"/>
  <c r="E260" i="1"/>
  <c r="E231" i="1"/>
  <c r="E227" i="1"/>
  <c r="E223" i="1"/>
  <c r="E212" i="1"/>
  <c r="E206" i="1"/>
  <c r="E192" i="1"/>
  <c r="E179" i="1"/>
  <c r="E175" i="1"/>
  <c r="E171" i="1"/>
  <c r="E134" i="1"/>
  <c r="E104" i="1"/>
  <c r="E332" i="1"/>
  <c r="E324" i="1"/>
  <c r="E316" i="1"/>
  <c r="E304" i="1"/>
  <c r="E300" i="1"/>
  <c r="E296" i="1"/>
  <c r="E285" i="1"/>
  <c r="E279" i="1"/>
  <c r="E266" i="1"/>
  <c r="E234" i="1"/>
  <c r="E230" i="1"/>
  <c r="E226" i="1"/>
  <c r="E216" i="1"/>
  <c r="E210" i="1"/>
  <c r="E198" i="1"/>
  <c r="E190" i="1"/>
  <c r="E178" i="1"/>
  <c r="E174" i="1"/>
  <c r="E170" i="1"/>
  <c r="E159" i="1"/>
  <c r="E153" i="1"/>
  <c r="E140" i="1"/>
  <c r="E126" i="1"/>
  <c r="E122" i="1"/>
  <c r="E118" i="1"/>
  <c r="E108" i="1"/>
  <c r="E102" i="1"/>
  <c r="E90" i="1"/>
  <c r="E82" i="1"/>
  <c r="E70" i="1"/>
  <c r="E88" i="1"/>
  <c r="E69" i="1"/>
  <c r="E161" i="1"/>
  <c r="E123" i="1"/>
  <c r="E84" i="1"/>
  <c r="F84" i="1" l="1"/>
  <c r="F123" i="1"/>
  <c r="F161" i="1"/>
  <c r="F69" i="1"/>
  <c r="F88" i="1"/>
  <c r="F70" i="1"/>
  <c r="F82" i="1"/>
  <c r="F90" i="1"/>
  <c r="F102" i="1"/>
  <c r="F108" i="1"/>
  <c r="F118" i="1"/>
  <c r="F122" i="1"/>
  <c r="F126" i="1"/>
  <c r="F140" i="1"/>
  <c r="F153" i="1"/>
  <c r="F159" i="1"/>
  <c r="F170" i="1"/>
  <c r="F174" i="1"/>
  <c r="F178" i="1"/>
  <c r="F190" i="1"/>
  <c r="F198" i="1"/>
  <c r="F210" i="1"/>
  <c r="F216" i="1"/>
  <c r="F226" i="1"/>
  <c r="F230" i="1"/>
  <c r="F234" i="1"/>
  <c r="F266" i="1"/>
  <c r="F279" i="1"/>
  <c r="F285" i="1"/>
  <c r="F296" i="1"/>
  <c r="F300" i="1"/>
  <c r="F304" i="1"/>
  <c r="F316" i="1"/>
  <c r="F324" i="1"/>
  <c r="F332" i="1"/>
  <c r="F104" i="1"/>
  <c r="F134" i="1"/>
  <c r="F171" i="1"/>
  <c r="F175" i="1"/>
  <c r="F179" i="1"/>
  <c r="F192" i="1"/>
  <c r="F206" i="1"/>
  <c r="F212" i="1"/>
  <c r="F223" i="1"/>
  <c r="F227" i="1"/>
  <c r="F231" i="1"/>
  <c r="F260" i="1"/>
  <c r="F268" i="1"/>
  <c r="F281" i="1"/>
  <c r="F287" i="1"/>
  <c r="F297" i="1"/>
  <c r="F301" i="1"/>
  <c r="F305" i="1"/>
  <c r="F318" i="1"/>
  <c r="F326" i="1"/>
  <c r="F334" i="1"/>
  <c r="F72" i="1"/>
  <c r="F115" i="1"/>
  <c r="F155" i="1"/>
  <c r="F71" i="1"/>
  <c r="F86" i="1"/>
  <c r="F99" i="1"/>
  <c r="F105" i="1"/>
  <c r="F116" i="1"/>
  <c r="F120" i="1"/>
  <c r="F124" i="1"/>
  <c r="F136" i="1"/>
  <c r="F144" i="1"/>
  <c r="F156" i="1"/>
  <c r="F162" i="1"/>
  <c r="F172" i="1"/>
  <c r="F176" i="1"/>
  <c r="F180" i="1"/>
  <c r="F194" i="1"/>
  <c r="F207" i="1"/>
  <c r="F213" i="1"/>
  <c r="F224" i="1"/>
  <c r="F228" i="1"/>
  <c r="F232" i="1"/>
  <c r="F262" i="1"/>
  <c r="F270" i="1"/>
  <c r="F282" i="1"/>
  <c r="F288" i="1"/>
  <c r="F298" i="1"/>
  <c r="F302" i="1"/>
  <c r="F306" i="1"/>
  <c r="F320" i="1"/>
  <c r="F328" i="1"/>
  <c r="F336" i="1"/>
  <c r="F98" i="1"/>
  <c r="F119" i="1"/>
  <c r="F142" i="1"/>
  <c r="F68" i="1"/>
  <c r="F80" i="1"/>
  <c r="F101" i="1"/>
  <c r="F107" i="1"/>
  <c r="F117" i="1"/>
  <c r="F121" i="1"/>
  <c r="F125" i="1"/>
  <c r="F138" i="1"/>
  <c r="F152" i="1"/>
  <c r="F158" i="1"/>
  <c r="F169" i="1"/>
  <c r="F173" i="1"/>
  <c r="F177" i="1"/>
  <c r="F188" i="1"/>
  <c r="F196" i="1"/>
  <c r="F209" i="1"/>
  <c r="F215" i="1"/>
  <c r="F225" i="1"/>
  <c r="F229" i="1"/>
  <c r="F233" i="1"/>
  <c r="F264" i="1"/>
  <c r="F278" i="1"/>
  <c r="F284" i="1"/>
  <c r="F295" i="1"/>
  <c r="F299" i="1"/>
  <c r="F303" i="1"/>
  <c r="F314" i="1"/>
  <c r="F322" i="1"/>
  <c r="F330" i="1"/>
  <c r="F338" i="1"/>
  <c r="C65" i="1"/>
  <c r="C64" i="1" l="1"/>
  <c r="C63" i="1" l="1"/>
  <c r="C62" i="1" l="1"/>
  <c r="C61" i="1" l="1"/>
  <c r="C60" i="1"/>
  <c r="D60" i="1" s="1"/>
  <c r="E60" i="1" s="1"/>
  <c r="F60" i="1" s="1"/>
  <c r="C59" i="1"/>
  <c r="D59" i="1" s="1"/>
  <c r="E59" i="1" s="1"/>
  <c r="F59" i="1" s="1"/>
  <c r="C58" i="1"/>
  <c r="D58" i="1" s="1"/>
  <c r="E58" i="1" s="1"/>
  <c r="F58" i="1" s="1"/>
  <c r="C57" i="1"/>
  <c r="D57" i="1" s="1"/>
  <c r="E57" i="1" s="1"/>
  <c r="F57" i="1" s="1"/>
  <c r="D56" i="1"/>
  <c r="E56" i="1" s="1"/>
  <c r="F56" i="1" s="1"/>
  <c r="C56" i="1"/>
  <c r="C55" i="1"/>
  <c r="D55" i="1" s="1"/>
  <c r="E55" i="1" s="1"/>
  <c r="F55" i="1" s="1"/>
  <c r="C54" i="1" l="1"/>
  <c r="C53" i="1" l="1"/>
  <c r="C52" i="1"/>
  <c r="D52" i="1" s="1"/>
  <c r="E52" i="1" s="1"/>
  <c r="F52" i="1" s="1"/>
  <c r="C51" i="1"/>
  <c r="D67" i="1" l="1"/>
  <c r="D66" i="1"/>
  <c r="D65" i="1"/>
  <c r="D64" i="1"/>
  <c r="D63" i="1"/>
  <c r="D62" i="1"/>
  <c r="D61" i="1"/>
  <c r="D53" i="1"/>
  <c r="D54" i="1"/>
  <c r="C50" i="1"/>
  <c r="C49" i="1"/>
  <c r="D49" i="1" s="1"/>
  <c r="E49" i="1" s="1"/>
  <c r="F49" i="1" s="1"/>
  <c r="E66" i="1"/>
  <c r="E62" i="1"/>
  <c r="E67" i="1"/>
  <c r="E54" i="1"/>
  <c r="E65" i="1"/>
  <c r="E61" i="1"/>
  <c r="E64" i="1"/>
  <c r="E53" i="1"/>
  <c r="E63" i="1"/>
  <c r="F63" i="1" l="1"/>
  <c r="F53" i="1"/>
  <c r="F64" i="1"/>
  <c r="F61" i="1"/>
  <c r="F65" i="1"/>
  <c r="F54" i="1"/>
  <c r="F67" i="1"/>
  <c r="F62" i="1"/>
  <c r="F66" i="1"/>
  <c r="C48" i="1"/>
  <c r="C47" i="1" l="1"/>
  <c r="C46" i="1"/>
  <c r="D46" i="1" s="1"/>
  <c r="E46" i="1" s="1"/>
  <c r="F46" i="1" s="1"/>
  <c r="C45" i="1" l="1"/>
  <c r="C44" i="1" l="1"/>
  <c r="C43" i="1"/>
  <c r="D43" i="1" s="1"/>
  <c r="E43" i="1" s="1"/>
  <c r="F43" i="1" s="1"/>
  <c r="D42" i="1"/>
  <c r="E42" i="1" s="1"/>
  <c r="F42" i="1" s="1"/>
  <c r="C42" i="1"/>
  <c r="C41" i="1"/>
  <c r="D41" i="1" s="1"/>
  <c r="E41" i="1" s="1"/>
  <c r="F41" i="1" s="1"/>
  <c r="C40" i="1"/>
  <c r="D40" i="1" s="1"/>
  <c r="E40" i="1" s="1"/>
  <c r="F40" i="1" s="1"/>
  <c r="C39" i="1"/>
  <c r="D39" i="1" s="1"/>
  <c r="E39" i="1" s="1"/>
  <c r="F39" i="1" s="1"/>
  <c r="D38" i="1"/>
  <c r="E38" i="1" s="1"/>
  <c r="F38" i="1" s="1"/>
  <c r="C38" i="1"/>
  <c r="C37" i="1"/>
  <c r="D37" i="1" s="1"/>
  <c r="E37" i="1" s="1"/>
  <c r="F37" i="1" s="1"/>
  <c r="C36" i="1" l="1"/>
  <c r="C35" i="1"/>
  <c r="D35" i="1" s="1"/>
  <c r="E35" i="1" s="1"/>
  <c r="F35" i="1" s="1"/>
  <c r="C34" i="1" l="1"/>
  <c r="C33" i="1"/>
  <c r="D33" i="1" s="1"/>
  <c r="E33" i="1" s="1"/>
  <c r="F33" i="1" s="1"/>
  <c r="C32" i="1" l="1"/>
  <c r="C31" i="1"/>
  <c r="D31" i="1" s="1"/>
  <c r="E31" i="1" s="1"/>
  <c r="F31" i="1" s="1"/>
  <c r="C30" i="1" l="1"/>
  <c r="C29" i="1"/>
  <c r="D29" i="1" s="1"/>
  <c r="E29" i="1" s="1"/>
  <c r="F29" i="1" s="1"/>
  <c r="C28" i="1" l="1"/>
  <c r="D27" i="1"/>
  <c r="E27" i="1" s="1"/>
  <c r="F27" i="1" s="1"/>
  <c r="C27" i="1"/>
  <c r="C26" i="1" l="1"/>
  <c r="C25" i="1"/>
  <c r="D25" i="1" s="1"/>
  <c r="E25" i="1" s="1"/>
  <c r="F25" i="1" s="1"/>
  <c r="C24" i="1" l="1"/>
  <c r="E23" i="1"/>
  <c r="F23" i="1" s="1"/>
  <c r="D23" i="1"/>
  <c r="C23" i="1"/>
  <c r="D22" i="1"/>
  <c r="E22" i="1" s="1"/>
  <c r="F22" i="1" s="1"/>
  <c r="C22" i="1"/>
  <c r="C21" i="1"/>
  <c r="D21" i="1" s="1"/>
  <c r="E21" i="1" s="1"/>
  <c r="F21" i="1" s="1"/>
  <c r="C20" i="1"/>
  <c r="D20" i="1" s="1"/>
  <c r="E20" i="1" s="1"/>
  <c r="F20" i="1" s="1"/>
  <c r="E19" i="1"/>
  <c r="F19" i="1" s="1"/>
  <c r="D19" i="1"/>
  <c r="C19" i="1"/>
  <c r="C18" i="1" l="1"/>
  <c r="C17" i="1"/>
  <c r="D17" i="1" s="1"/>
  <c r="E17" i="1" s="1"/>
  <c r="F17" i="1" s="1"/>
  <c r="D16" i="1"/>
  <c r="E16" i="1" s="1"/>
  <c r="F16" i="1" s="1"/>
  <c r="C16" i="1"/>
  <c r="C15" i="1"/>
  <c r="D15" i="1" s="1"/>
  <c r="E15" i="1" s="1"/>
  <c r="F15" i="1" s="1"/>
  <c r="C14" i="1"/>
  <c r="D14" i="1" s="1"/>
  <c r="E14" i="1" s="1"/>
  <c r="F14" i="1" s="1"/>
  <c r="C13" i="1"/>
  <c r="D13" i="1" s="1"/>
  <c r="E13" i="1" s="1"/>
  <c r="F13" i="1" s="1"/>
  <c r="C12" i="1" l="1"/>
  <c r="D12" i="1" s="1"/>
  <c r="E11" i="1"/>
  <c r="F11" i="1" s="1"/>
  <c r="D11" i="1"/>
  <c r="C11" i="1"/>
  <c r="D10" i="1"/>
  <c r="E10" i="1" s="1"/>
  <c r="F10" i="1" s="1"/>
  <c r="C10" i="1"/>
  <c r="C9" i="1"/>
  <c r="D9" i="1" s="1"/>
  <c r="E9" i="1" s="1"/>
  <c r="F9" i="1" s="1"/>
  <c r="C8" i="1"/>
  <c r="D8" i="1" s="1"/>
  <c r="E8" i="1" s="1"/>
  <c r="F8" i="1" s="1"/>
  <c r="E7" i="1"/>
  <c r="F7" i="1" s="1"/>
  <c r="D7" i="1"/>
  <c r="C7" i="1"/>
  <c r="D6" i="1"/>
  <c r="E6" i="1" s="1"/>
  <c r="F6" i="1" s="1"/>
  <c r="C6" i="1"/>
  <c r="C5" i="1"/>
  <c r="D5" i="1" s="1"/>
  <c r="E5" i="1" s="1"/>
  <c r="F5" i="1" s="1"/>
  <c r="C4" i="1"/>
  <c r="E3" i="1"/>
  <c r="F3" i="1" s="1"/>
  <c r="D3" i="1"/>
  <c r="C3" i="1"/>
  <c r="D2" i="1"/>
  <c r="E2" i="1" s="1"/>
  <c r="F2" i="1" s="1"/>
  <c r="C2" i="1"/>
  <c r="E12" i="1"/>
  <c r="F12" i="1" l="1"/>
  <c r="D4" i="1"/>
  <c r="E4" i="1" s="1"/>
  <c r="F4" i="1" s="1"/>
  <c r="D51" i="1"/>
  <c r="D50" i="1"/>
  <c r="D48" i="1"/>
  <c r="D47" i="1"/>
  <c r="D45" i="1"/>
  <c r="D44" i="1"/>
  <c r="D36" i="1"/>
  <c r="D34" i="1"/>
  <c r="D32" i="1"/>
  <c r="D30" i="1"/>
  <c r="D28" i="1"/>
  <c r="D26" i="1"/>
  <c r="D24" i="1"/>
  <c r="D18" i="1"/>
  <c r="E47" i="1"/>
  <c r="E34" i="1"/>
  <c r="E26" i="1"/>
  <c r="E51" i="1"/>
  <c r="E45" i="1"/>
  <c r="E32" i="1"/>
  <c r="E44" i="1"/>
  <c r="E18" i="1"/>
  <c r="E48" i="1"/>
  <c r="E36" i="1"/>
  <c r="E28" i="1"/>
  <c r="E24" i="1"/>
  <c r="E50" i="1"/>
  <c r="E30" i="1"/>
  <c r="F30" i="1" l="1"/>
  <c r="F50" i="1"/>
  <c r="F24" i="1"/>
  <c r="F28" i="1"/>
  <c r="F36" i="1"/>
  <c r="F48" i="1"/>
  <c r="F18" i="1"/>
  <c r="F44" i="1"/>
  <c r="F32" i="1"/>
  <c r="F45" i="1"/>
  <c r="F51" i="1"/>
  <c r="F26" i="1"/>
  <c r="F34" i="1"/>
  <c r="F47" i="1"/>
  <c r="E1" i="1"/>
  <c r="F1" i="1" s="1"/>
  <c r="D1" i="1"/>
  <c r="C1" i="1"/>
</calcChain>
</file>

<file path=xl/sharedStrings.xml><?xml version="1.0" encoding="utf-8"?>
<sst xmlns="http://schemas.openxmlformats.org/spreadsheetml/2006/main" count="310" uniqueCount="26">
  <si>
    <t xml:space="preserve"> #thermal baseline test</t>
  </si>
  <si>
    <t>Nominal 6SUBD 1 #first LNO+UVIS science phase NOMAD observation</t>
  </si>
  <si>
    <t>Nominal 6SUBD 2</t>
  </si>
  <si>
    <t>H2O 2SUBD 1</t>
  </si>
  <si>
    <t>CO 2SUBD 1</t>
  </si>
  <si>
    <t>D/H 3SUBD 2</t>
  </si>
  <si>
    <t>Nominal 4SUBD 1</t>
  </si>
  <si>
    <t>Particle size</t>
  </si>
  <si>
    <t>Dust vapour</t>
  </si>
  <si>
    <t>CO2 Fullscan</t>
  </si>
  <si>
    <t>CO Fullscan</t>
  </si>
  <si>
    <t>H2O Fullscan</t>
  </si>
  <si>
    <t>HDO 3SUBD 1</t>
  </si>
  <si>
    <t>CH4 2SUBD 2</t>
  </si>
  <si>
    <t>CH4 3SUBD 1</t>
  </si>
  <si>
    <t>CO 2SUBD 2</t>
  </si>
  <si>
    <t>Surface index</t>
  </si>
  <si>
    <t>Nominal 6SUBD 1</t>
  </si>
  <si>
    <t>Nominal Nightside 1</t>
  </si>
  <si>
    <t>Nominal Limb 1</t>
  </si>
  <si>
    <t>CO2 SUBD 2</t>
  </si>
  <si>
    <t>HDO H2O</t>
  </si>
  <si>
    <t>AER H2Oi CO2i</t>
  </si>
  <si>
    <t>AER H2Oi</t>
  </si>
  <si>
    <t>HDO Fullscan</t>
  </si>
  <si>
    <t>CH4 Fullscan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</si>
</sst>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8"/>
  <sheetViews>
    <sheetView tabSelected="1" workbookViewId="0">
      <selection activeCell="D10" sqref="D10"/>
    </sheetView>
  </sheetViews>
  <sheetFormatPr defaultRowHeight="14.25" x14ac:dyDescent="0.45"/>
  <cols>
    <col min="2" max="2" width="56.33203125" bestFit="1" customWidth="1"/>
    <col min="5" max="5" width="14.796875" bestFit="1" customWidth="1"/>
    <col min="6" max="7" width="14.796875" customWidth="1"/>
  </cols>
  <sheetData>
    <row r="1" spans="1:12" x14ac:dyDescent="0.45">
      <c r="A1">
        <v>4</v>
      </c>
      <c r="B1" t="s">
        <v>0</v>
      </c>
      <c r="C1" t="str">
        <f>IF(A1=3,1,"")</f>
        <v/>
      </c>
      <c r="D1" t="str">
        <f>IF(C1=1,SUM($C$1:C1),"")</f>
        <v/>
      </c>
      <c r="E1" t="str">
        <f ca="1">IF(D1="","",INDIRECT("I"&amp;D1))</f>
        <v/>
      </c>
      <c r="F1" t="str">
        <f ca="1">A1&amp;",,,"&amp;E1</f>
        <v>4,,,</v>
      </c>
      <c r="H1">
        <v>1</v>
      </c>
      <c r="I1" t="s">
        <v>20</v>
      </c>
      <c r="K1">
        <v>1</v>
      </c>
      <c r="L1" t="s">
        <v>19</v>
      </c>
    </row>
    <row r="2" spans="1:12" x14ac:dyDescent="0.45">
      <c r="A2">
        <v>4</v>
      </c>
      <c r="C2" t="str">
        <f t="shared" ref="C2:C52" si="0">IF(A2=3,1,"")</f>
        <v/>
      </c>
      <c r="D2" t="str">
        <f>IF(C2=1,SUM($C$1:C2),"")</f>
        <v/>
      </c>
      <c r="E2" t="str">
        <f t="shared" ref="E2:E65" ca="1" si="1">IF(D2="","",INDIRECT("I"&amp;D2))</f>
        <v/>
      </c>
      <c r="F2" t="str">
        <f t="shared" ref="F2:F65" ca="1" si="2">A2&amp;",,,"&amp;E2</f>
        <v>4,,,</v>
      </c>
      <c r="H2">
        <v>2</v>
      </c>
      <c r="I2" t="s">
        <v>23</v>
      </c>
    </row>
    <row r="3" spans="1:12" x14ac:dyDescent="0.45">
      <c r="A3">
        <v>4</v>
      </c>
      <c r="C3" t="str">
        <f t="shared" si="0"/>
        <v/>
      </c>
      <c r="D3" t="str">
        <f>IF(C3=1,SUM($C$1:C3),"")</f>
        <v/>
      </c>
      <c r="E3" t="str">
        <f t="shared" ca="1" si="1"/>
        <v/>
      </c>
      <c r="F3" t="str">
        <f t="shared" ca="1" si="2"/>
        <v>4,,,</v>
      </c>
      <c r="H3">
        <v>3</v>
      </c>
      <c r="I3" t="s">
        <v>2</v>
      </c>
    </row>
    <row r="4" spans="1:12" x14ac:dyDescent="0.45">
      <c r="A4">
        <v>4</v>
      </c>
      <c r="C4" t="str">
        <f t="shared" si="0"/>
        <v/>
      </c>
      <c r="D4" t="str">
        <f>IF(C4=1,SUM($C$1:C4),"")</f>
        <v/>
      </c>
      <c r="E4" t="str">
        <f t="shared" ca="1" si="1"/>
        <v/>
      </c>
      <c r="F4" t="str">
        <f t="shared" ca="1" si="2"/>
        <v>4,,,</v>
      </c>
      <c r="H4">
        <v>4</v>
      </c>
      <c r="I4" t="s">
        <v>11</v>
      </c>
    </row>
    <row r="5" spans="1:12" x14ac:dyDescent="0.45">
      <c r="A5">
        <v>4</v>
      </c>
      <c r="C5" t="str">
        <f t="shared" si="0"/>
        <v/>
      </c>
      <c r="D5" t="str">
        <f>IF(C5=1,SUM($C$1:C5),"")</f>
        <v/>
      </c>
      <c r="E5" t="str">
        <f t="shared" ca="1" si="1"/>
        <v/>
      </c>
      <c r="F5" t="str">
        <f t="shared" ca="1" si="2"/>
        <v>4,,,</v>
      </c>
      <c r="H5">
        <v>5</v>
      </c>
      <c r="I5" t="s">
        <v>5</v>
      </c>
      <c r="K5">
        <v>1</v>
      </c>
      <c r="L5" t="s">
        <v>18</v>
      </c>
    </row>
    <row r="6" spans="1:12" x14ac:dyDescent="0.45">
      <c r="A6">
        <v>4</v>
      </c>
      <c r="C6" t="str">
        <f t="shared" si="0"/>
        <v/>
      </c>
      <c r="D6" t="str">
        <f>IF(C6=1,SUM($C$1:C6),"")</f>
        <v/>
      </c>
      <c r="E6" t="str">
        <f t="shared" ca="1" si="1"/>
        <v/>
      </c>
      <c r="F6" t="str">
        <f t="shared" ca="1" si="2"/>
        <v>4,,,</v>
      </c>
      <c r="H6">
        <v>6</v>
      </c>
      <c r="I6" t="s">
        <v>22</v>
      </c>
    </row>
    <row r="7" spans="1:12" x14ac:dyDescent="0.45">
      <c r="A7">
        <v>4</v>
      </c>
      <c r="C7" t="str">
        <f t="shared" si="0"/>
        <v/>
      </c>
      <c r="D7" t="str">
        <f>IF(C7=1,SUM($C$1:C7),"")</f>
        <v/>
      </c>
      <c r="E7" t="str">
        <f t="shared" ca="1" si="1"/>
        <v/>
      </c>
      <c r="F7" t="str">
        <f t="shared" ca="1" si="2"/>
        <v>4,,,</v>
      </c>
      <c r="H7">
        <v>7</v>
      </c>
      <c r="I7" t="s">
        <v>3</v>
      </c>
    </row>
    <row r="8" spans="1:12" x14ac:dyDescent="0.45">
      <c r="A8">
        <v>4</v>
      </c>
      <c r="C8" t="str">
        <f t="shared" si="0"/>
        <v/>
      </c>
      <c r="D8" t="str">
        <f>IF(C8=1,SUM($C$1:C8),"")</f>
        <v/>
      </c>
      <c r="E8" t="str">
        <f t="shared" ca="1" si="1"/>
        <v/>
      </c>
      <c r="F8" t="str">
        <f t="shared" ca="1" si="2"/>
        <v>4,,,</v>
      </c>
      <c r="H8">
        <v>8</v>
      </c>
      <c r="I8" t="s">
        <v>14</v>
      </c>
    </row>
    <row r="9" spans="1:12" x14ac:dyDescent="0.45">
      <c r="A9">
        <v>4</v>
      </c>
      <c r="C9" t="str">
        <f t="shared" si="0"/>
        <v/>
      </c>
      <c r="D9" t="str">
        <f>IF(C9=1,SUM($C$1:C9),"")</f>
        <v/>
      </c>
      <c r="E9" t="str">
        <f t="shared" ca="1" si="1"/>
        <v/>
      </c>
      <c r="F9" t="str">
        <f t="shared" ca="1" si="2"/>
        <v>4,,,</v>
      </c>
      <c r="H9">
        <v>9</v>
      </c>
      <c r="I9" t="s">
        <v>10</v>
      </c>
    </row>
    <row r="10" spans="1:12" x14ac:dyDescent="0.45">
      <c r="A10">
        <v>4</v>
      </c>
      <c r="C10" t="str">
        <f t="shared" si="0"/>
        <v/>
      </c>
      <c r="D10" t="str">
        <f>IF(C10=1,SUM($C$1:C10),"")</f>
        <v/>
      </c>
      <c r="E10" t="str">
        <f t="shared" ca="1" si="1"/>
        <v/>
      </c>
      <c r="F10" t="str">
        <f t="shared" ca="1" si="2"/>
        <v>4,,,</v>
      </c>
      <c r="H10">
        <v>10</v>
      </c>
      <c r="I10" t="s">
        <v>12</v>
      </c>
    </row>
    <row r="11" spans="1:12" x14ac:dyDescent="0.45">
      <c r="A11">
        <v>4</v>
      </c>
      <c r="C11" t="str">
        <f t="shared" si="0"/>
        <v/>
      </c>
      <c r="D11" t="str">
        <f>IF(C11=1,SUM($C$1:C11),"")</f>
        <v/>
      </c>
      <c r="E11" t="str">
        <f t="shared" ca="1" si="1"/>
        <v/>
      </c>
      <c r="F11" t="str">
        <f t="shared" ca="1" si="2"/>
        <v>4,,,</v>
      </c>
      <c r="H11">
        <v>11</v>
      </c>
      <c r="I11" t="s">
        <v>13</v>
      </c>
    </row>
    <row r="12" spans="1:12" x14ac:dyDescent="0.45">
      <c r="A12">
        <v>3</v>
      </c>
      <c r="B12" t="s">
        <v>1</v>
      </c>
      <c r="C12">
        <f t="shared" si="0"/>
        <v>1</v>
      </c>
      <c r="D12">
        <f>IF(C12=1,SUM($C$1:C12),"")</f>
        <v>1</v>
      </c>
      <c r="E12" t="str">
        <f t="shared" ca="1" si="1"/>
        <v>CO2 SUBD 2</v>
      </c>
      <c r="F12" t="str">
        <f t="shared" ca="1" si="2"/>
        <v>3,,,CO2 SUBD 2</v>
      </c>
      <c r="H12">
        <v>12</v>
      </c>
      <c r="I12" t="s">
        <v>6</v>
      </c>
    </row>
    <row r="13" spans="1:12" x14ac:dyDescent="0.45">
      <c r="A13">
        <v>4</v>
      </c>
      <c r="C13" t="str">
        <f t="shared" si="0"/>
        <v/>
      </c>
      <c r="D13" t="str">
        <f>IF(C13=1,SUM($C$1:C13),"")</f>
        <v/>
      </c>
      <c r="E13" t="str">
        <f t="shared" ca="1" si="1"/>
        <v/>
      </c>
      <c r="F13" t="str">
        <f t="shared" ca="1" si="2"/>
        <v>4,,,</v>
      </c>
      <c r="H13">
        <v>13</v>
      </c>
      <c r="I13" t="s">
        <v>9</v>
      </c>
    </row>
    <row r="14" spans="1:12" x14ac:dyDescent="0.45">
      <c r="A14">
        <v>4</v>
      </c>
      <c r="C14" t="str">
        <f t="shared" si="0"/>
        <v/>
      </c>
      <c r="D14" t="str">
        <f>IF(C14=1,SUM($C$1:C14),"")</f>
        <v/>
      </c>
      <c r="E14" t="str">
        <f t="shared" ca="1" si="1"/>
        <v/>
      </c>
      <c r="F14" t="str">
        <f t="shared" ca="1" si="2"/>
        <v>4,,,</v>
      </c>
      <c r="H14">
        <v>14</v>
      </c>
      <c r="I14" t="s">
        <v>21</v>
      </c>
    </row>
    <row r="15" spans="1:12" x14ac:dyDescent="0.45">
      <c r="A15">
        <v>4</v>
      </c>
      <c r="C15" t="str">
        <f t="shared" si="0"/>
        <v/>
      </c>
      <c r="D15" t="str">
        <f>IF(C15=1,SUM($C$1:C15),"")</f>
        <v/>
      </c>
      <c r="E15" t="str">
        <f t="shared" ca="1" si="1"/>
        <v/>
      </c>
      <c r="F15" t="str">
        <f t="shared" ca="1" si="2"/>
        <v>4,,,</v>
      </c>
      <c r="H15">
        <v>15</v>
      </c>
      <c r="I15" t="s">
        <v>17</v>
      </c>
    </row>
    <row r="16" spans="1:12" x14ac:dyDescent="0.45">
      <c r="A16">
        <v>4</v>
      </c>
      <c r="C16" t="str">
        <f t="shared" si="0"/>
        <v/>
      </c>
      <c r="D16" t="str">
        <f>IF(C16=1,SUM($C$1:C16),"")</f>
        <v/>
      </c>
      <c r="E16" t="str">
        <f t="shared" ca="1" si="1"/>
        <v/>
      </c>
      <c r="F16" t="str">
        <f t="shared" ca="1" si="2"/>
        <v>4,,,</v>
      </c>
      <c r="H16">
        <v>16</v>
      </c>
      <c r="I16" t="s">
        <v>24</v>
      </c>
    </row>
    <row r="17" spans="1:9" x14ac:dyDescent="0.45">
      <c r="A17">
        <v>4</v>
      </c>
      <c r="C17" t="str">
        <f t="shared" si="0"/>
        <v/>
      </c>
      <c r="D17" t="str">
        <f>IF(C17=1,SUM($C$1:C17),"")</f>
        <v/>
      </c>
      <c r="E17" t="str">
        <f t="shared" ca="1" si="1"/>
        <v/>
      </c>
      <c r="F17" t="str">
        <f t="shared" ca="1" si="2"/>
        <v>4,,,</v>
      </c>
      <c r="H17">
        <v>17</v>
      </c>
      <c r="I17" t="s">
        <v>25</v>
      </c>
    </row>
    <row r="18" spans="1:9" x14ac:dyDescent="0.45">
      <c r="A18">
        <v>3</v>
      </c>
      <c r="B18" t="s">
        <v>2</v>
      </c>
      <c r="C18">
        <f t="shared" si="0"/>
        <v>1</v>
      </c>
      <c r="D18">
        <f>IF(C18=1,SUM($C$1:C18),"")</f>
        <v>2</v>
      </c>
      <c r="E18" t="str">
        <f t="shared" ca="1" si="1"/>
        <v>AER H2Oi</v>
      </c>
      <c r="F18" t="str">
        <f t="shared" ca="1" si="2"/>
        <v>3,,,AER H2Oi</v>
      </c>
      <c r="H18">
        <v>18</v>
      </c>
      <c r="I18" t="s">
        <v>20</v>
      </c>
    </row>
    <row r="19" spans="1:9" x14ac:dyDescent="0.45">
      <c r="A19">
        <v>4</v>
      </c>
      <c r="C19" t="str">
        <f t="shared" si="0"/>
        <v/>
      </c>
      <c r="D19" t="str">
        <f>IF(C19=1,SUM($C$1:C19),"")</f>
        <v/>
      </c>
      <c r="E19" t="str">
        <f t="shared" ca="1" si="1"/>
        <v/>
      </c>
      <c r="F19" t="str">
        <f t="shared" ca="1" si="2"/>
        <v>4,,,</v>
      </c>
      <c r="H19">
        <v>19</v>
      </c>
      <c r="I19" t="s">
        <v>23</v>
      </c>
    </row>
    <row r="20" spans="1:9" x14ac:dyDescent="0.45">
      <c r="A20">
        <v>4</v>
      </c>
      <c r="C20" t="str">
        <f t="shared" si="0"/>
        <v/>
      </c>
      <c r="D20" t="str">
        <f>IF(C20=1,SUM($C$1:C20),"")</f>
        <v/>
      </c>
      <c r="E20" t="str">
        <f t="shared" ca="1" si="1"/>
        <v/>
      </c>
      <c r="F20" t="str">
        <f t="shared" ca="1" si="2"/>
        <v>4,,,</v>
      </c>
      <c r="H20">
        <v>20</v>
      </c>
      <c r="I20" t="s">
        <v>2</v>
      </c>
    </row>
    <row r="21" spans="1:9" x14ac:dyDescent="0.45">
      <c r="A21">
        <v>4</v>
      </c>
      <c r="C21" t="str">
        <f t="shared" si="0"/>
        <v/>
      </c>
      <c r="D21" t="str">
        <f>IF(C21=1,SUM($C$1:C21),"")</f>
        <v/>
      </c>
      <c r="E21" t="str">
        <f t="shared" ca="1" si="1"/>
        <v/>
      </c>
      <c r="F21" t="str">
        <f t="shared" ca="1" si="2"/>
        <v>4,,,</v>
      </c>
      <c r="H21">
        <v>21</v>
      </c>
      <c r="I21" t="s">
        <v>11</v>
      </c>
    </row>
    <row r="22" spans="1:9" x14ac:dyDescent="0.45">
      <c r="A22">
        <v>4</v>
      </c>
      <c r="C22" t="str">
        <f t="shared" si="0"/>
        <v/>
      </c>
      <c r="D22" t="str">
        <f>IF(C22=1,SUM($C$1:C22),"")</f>
        <v/>
      </c>
      <c r="E22" t="str">
        <f t="shared" ca="1" si="1"/>
        <v/>
      </c>
      <c r="F22" t="str">
        <f t="shared" ca="1" si="2"/>
        <v>4,,,</v>
      </c>
      <c r="H22">
        <v>22</v>
      </c>
      <c r="I22" t="s">
        <v>5</v>
      </c>
    </row>
    <row r="23" spans="1:9" x14ac:dyDescent="0.45">
      <c r="A23">
        <v>4</v>
      </c>
      <c r="C23" t="str">
        <f t="shared" si="0"/>
        <v/>
      </c>
      <c r="D23" t="str">
        <f>IF(C23=1,SUM($C$1:C23),"")</f>
        <v/>
      </c>
      <c r="E23" t="str">
        <f t="shared" ca="1" si="1"/>
        <v/>
      </c>
      <c r="F23" t="str">
        <f t="shared" ca="1" si="2"/>
        <v>4,,,</v>
      </c>
      <c r="H23">
        <v>23</v>
      </c>
      <c r="I23" t="s">
        <v>22</v>
      </c>
    </row>
    <row r="24" spans="1:9" x14ac:dyDescent="0.45">
      <c r="A24">
        <v>3</v>
      </c>
      <c r="B24" t="s">
        <v>3</v>
      </c>
      <c r="C24">
        <f t="shared" si="0"/>
        <v>1</v>
      </c>
      <c r="D24">
        <f>IF(C24=1,SUM($C$1:C24),"")</f>
        <v>3</v>
      </c>
      <c r="E24" t="str">
        <f t="shared" ca="1" si="1"/>
        <v>Nominal 6SUBD 2</v>
      </c>
      <c r="F24" t="str">
        <f t="shared" ca="1" si="2"/>
        <v>3,,,Nominal 6SUBD 2</v>
      </c>
      <c r="H24">
        <v>24</v>
      </c>
      <c r="I24" t="s">
        <v>3</v>
      </c>
    </row>
    <row r="25" spans="1:9" x14ac:dyDescent="0.45">
      <c r="A25">
        <v>4</v>
      </c>
      <c r="C25" t="str">
        <f t="shared" si="0"/>
        <v/>
      </c>
      <c r="D25" t="str">
        <f>IF(C25=1,SUM($C$1:C25),"")</f>
        <v/>
      </c>
      <c r="E25" t="str">
        <f t="shared" ca="1" si="1"/>
        <v/>
      </c>
      <c r="F25" t="str">
        <f t="shared" ca="1" si="2"/>
        <v>4,,,</v>
      </c>
      <c r="H25">
        <v>25</v>
      </c>
      <c r="I25" t="s">
        <v>14</v>
      </c>
    </row>
    <row r="26" spans="1:9" x14ac:dyDescent="0.45">
      <c r="A26">
        <v>3</v>
      </c>
      <c r="B26" t="s">
        <v>4</v>
      </c>
      <c r="C26">
        <f t="shared" si="0"/>
        <v>1</v>
      </c>
      <c r="D26">
        <f>IF(C26=1,SUM($C$1:C26),"")</f>
        <v>4</v>
      </c>
      <c r="E26" t="str">
        <f t="shared" ca="1" si="1"/>
        <v>H2O Fullscan</v>
      </c>
      <c r="F26" t="str">
        <f t="shared" ca="1" si="2"/>
        <v>3,,,H2O Fullscan</v>
      </c>
      <c r="H26">
        <v>26</v>
      </c>
      <c r="I26" t="s">
        <v>10</v>
      </c>
    </row>
    <row r="27" spans="1:9" x14ac:dyDescent="0.45">
      <c r="A27">
        <v>4</v>
      </c>
      <c r="C27" t="str">
        <f t="shared" si="0"/>
        <v/>
      </c>
      <c r="D27" t="str">
        <f>IF(C27=1,SUM($C$1:C27),"")</f>
        <v/>
      </c>
      <c r="E27" t="str">
        <f t="shared" ca="1" si="1"/>
        <v/>
      </c>
      <c r="F27" t="str">
        <f t="shared" ca="1" si="2"/>
        <v>4,,,</v>
      </c>
      <c r="H27">
        <v>27</v>
      </c>
      <c r="I27" t="s">
        <v>12</v>
      </c>
    </row>
    <row r="28" spans="1:9" x14ac:dyDescent="0.45">
      <c r="A28">
        <v>3</v>
      </c>
      <c r="B28" t="s">
        <v>5</v>
      </c>
      <c r="C28">
        <f t="shared" si="0"/>
        <v>1</v>
      </c>
      <c r="D28">
        <f>IF(C28=1,SUM($C$1:C28),"")</f>
        <v>5</v>
      </c>
      <c r="E28" t="str">
        <f t="shared" ca="1" si="1"/>
        <v>D/H 3SUBD 2</v>
      </c>
      <c r="F28" t="str">
        <f t="shared" ca="1" si="2"/>
        <v>3,,,D/H 3SUBD 2</v>
      </c>
      <c r="H28">
        <v>28</v>
      </c>
      <c r="I28" t="s">
        <v>13</v>
      </c>
    </row>
    <row r="29" spans="1:9" x14ac:dyDescent="0.45">
      <c r="A29">
        <v>4</v>
      </c>
      <c r="C29" t="str">
        <f t="shared" si="0"/>
        <v/>
      </c>
      <c r="D29" t="str">
        <f>IF(C29=1,SUM($C$1:C29),"")</f>
        <v/>
      </c>
      <c r="E29" t="str">
        <f t="shared" ca="1" si="1"/>
        <v/>
      </c>
      <c r="F29" t="str">
        <f t="shared" ca="1" si="2"/>
        <v>4,,,</v>
      </c>
      <c r="H29">
        <v>29</v>
      </c>
      <c r="I29" t="s">
        <v>6</v>
      </c>
    </row>
    <row r="30" spans="1:9" x14ac:dyDescent="0.45">
      <c r="A30">
        <v>3</v>
      </c>
      <c r="B30" t="s">
        <v>6</v>
      </c>
      <c r="C30">
        <f t="shared" si="0"/>
        <v>1</v>
      </c>
      <c r="D30">
        <f>IF(C30=1,SUM($C$1:C30),"")</f>
        <v>6</v>
      </c>
      <c r="E30" t="str">
        <f t="shared" ca="1" si="1"/>
        <v>AER H2Oi CO2i</v>
      </c>
      <c r="F30" t="str">
        <f t="shared" ca="1" si="2"/>
        <v>3,,,AER H2Oi CO2i</v>
      </c>
      <c r="H30">
        <v>30</v>
      </c>
      <c r="I30" t="s">
        <v>9</v>
      </c>
    </row>
    <row r="31" spans="1:9" x14ac:dyDescent="0.45">
      <c r="A31">
        <v>4</v>
      </c>
      <c r="C31" t="str">
        <f t="shared" si="0"/>
        <v/>
      </c>
      <c r="D31" t="str">
        <f>IF(C31=1,SUM($C$1:C31),"")</f>
        <v/>
      </c>
      <c r="E31" t="str">
        <f t="shared" ca="1" si="1"/>
        <v/>
      </c>
      <c r="F31" t="str">
        <f t="shared" ca="1" si="2"/>
        <v>4,,,</v>
      </c>
      <c r="H31">
        <v>31</v>
      </c>
      <c r="I31" t="s">
        <v>21</v>
      </c>
    </row>
    <row r="32" spans="1:9" x14ac:dyDescent="0.45">
      <c r="A32">
        <v>3</v>
      </c>
      <c r="B32" t="s">
        <v>7</v>
      </c>
      <c r="C32">
        <f t="shared" si="0"/>
        <v>1</v>
      </c>
      <c r="D32">
        <f>IF(C32=1,SUM($C$1:C32),"")</f>
        <v>7</v>
      </c>
      <c r="E32" t="str">
        <f t="shared" ca="1" si="1"/>
        <v>H2O 2SUBD 1</v>
      </c>
      <c r="F32" t="str">
        <f t="shared" ca="1" si="2"/>
        <v>3,,,H2O 2SUBD 1</v>
      </c>
      <c r="H32">
        <v>32</v>
      </c>
      <c r="I32" t="s">
        <v>17</v>
      </c>
    </row>
    <row r="33" spans="1:9" x14ac:dyDescent="0.45">
      <c r="A33">
        <v>4</v>
      </c>
      <c r="C33" t="str">
        <f t="shared" si="0"/>
        <v/>
      </c>
      <c r="D33" t="str">
        <f>IF(C33=1,SUM($C$1:C33),"")</f>
        <v/>
      </c>
      <c r="E33" t="str">
        <f t="shared" ca="1" si="1"/>
        <v/>
      </c>
      <c r="F33" t="str">
        <f t="shared" ca="1" si="2"/>
        <v>4,,,</v>
      </c>
      <c r="H33">
        <v>33</v>
      </c>
      <c r="I33" t="s">
        <v>24</v>
      </c>
    </row>
    <row r="34" spans="1:9" x14ac:dyDescent="0.45">
      <c r="A34">
        <v>3</v>
      </c>
      <c r="B34" t="s">
        <v>8</v>
      </c>
      <c r="C34">
        <f t="shared" si="0"/>
        <v>1</v>
      </c>
      <c r="D34">
        <f>IF(C34=1,SUM($C$1:C34),"")</f>
        <v>8</v>
      </c>
      <c r="E34" t="str">
        <f t="shared" ca="1" si="1"/>
        <v>CH4 3SUBD 1</v>
      </c>
      <c r="F34" t="str">
        <f t="shared" ca="1" si="2"/>
        <v>3,,,CH4 3SUBD 1</v>
      </c>
      <c r="H34">
        <v>34</v>
      </c>
      <c r="I34" t="s">
        <v>25</v>
      </c>
    </row>
    <row r="35" spans="1:9" x14ac:dyDescent="0.45">
      <c r="A35">
        <v>4</v>
      </c>
      <c r="C35" t="str">
        <f t="shared" si="0"/>
        <v/>
      </c>
      <c r="D35" t="str">
        <f>IF(C35=1,SUM($C$1:C35),"")</f>
        <v/>
      </c>
      <c r="E35" t="str">
        <f t="shared" ca="1" si="1"/>
        <v/>
      </c>
      <c r="F35" t="str">
        <f t="shared" ca="1" si="2"/>
        <v>4,,,</v>
      </c>
      <c r="H35">
        <v>35</v>
      </c>
      <c r="I35" t="s">
        <v>20</v>
      </c>
    </row>
    <row r="36" spans="1:9" x14ac:dyDescent="0.45">
      <c r="A36">
        <v>3</v>
      </c>
      <c r="B36" t="s">
        <v>9</v>
      </c>
      <c r="C36">
        <f t="shared" si="0"/>
        <v>1</v>
      </c>
      <c r="D36">
        <f>IF(C36=1,SUM($C$1:C36),"")</f>
        <v>9</v>
      </c>
      <c r="E36" t="str">
        <f t="shared" ca="1" si="1"/>
        <v>CO Fullscan</v>
      </c>
      <c r="F36" t="str">
        <f t="shared" ca="1" si="2"/>
        <v>3,,,CO Fullscan</v>
      </c>
      <c r="H36">
        <v>36</v>
      </c>
      <c r="I36" t="s">
        <v>23</v>
      </c>
    </row>
    <row r="37" spans="1:9" x14ac:dyDescent="0.45">
      <c r="A37">
        <v>4</v>
      </c>
      <c r="C37" t="str">
        <f t="shared" si="0"/>
        <v/>
      </c>
      <c r="D37" t="str">
        <f>IF(C37=1,SUM($C$1:C37),"")</f>
        <v/>
      </c>
      <c r="E37" t="str">
        <f t="shared" ca="1" si="1"/>
        <v/>
      </c>
      <c r="F37" t="str">
        <f t="shared" ca="1" si="2"/>
        <v>4,,,</v>
      </c>
      <c r="H37">
        <v>37</v>
      </c>
      <c r="I37" t="s">
        <v>2</v>
      </c>
    </row>
    <row r="38" spans="1:9" x14ac:dyDescent="0.45">
      <c r="A38">
        <v>4</v>
      </c>
      <c r="C38" t="str">
        <f t="shared" si="0"/>
        <v/>
      </c>
      <c r="D38" t="str">
        <f>IF(C38=1,SUM($C$1:C38),"")</f>
        <v/>
      </c>
      <c r="E38" t="str">
        <f t="shared" ca="1" si="1"/>
        <v/>
      </c>
      <c r="F38" t="str">
        <f t="shared" ca="1" si="2"/>
        <v>4,,,</v>
      </c>
      <c r="H38">
        <v>38</v>
      </c>
      <c r="I38" t="s">
        <v>11</v>
      </c>
    </row>
    <row r="39" spans="1:9" x14ac:dyDescent="0.45">
      <c r="A39">
        <v>4</v>
      </c>
      <c r="C39" t="str">
        <f t="shared" si="0"/>
        <v/>
      </c>
      <c r="D39" t="str">
        <f>IF(C39=1,SUM($C$1:C39),"")</f>
        <v/>
      </c>
      <c r="E39" t="str">
        <f t="shared" ca="1" si="1"/>
        <v/>
      </c>
      <c r="F39" t="str">
        <f t="shared" ca="1" si="2"/>
        <v>4,,,</v>
      </c>
      <c r="H39">
        <v>39</v>
      </c>
      <c r="I39" t="s">
        <v>5</v>
      </c>
    </row>
    <row r="40" spans="1:9" x14ac:dyDescent="0.45">
      <c r="A40">
        <v>4</v>
      </c>
      <c r="C40" t="str">
        <f t="shared" si="0"/>
        <v/>
      </c>
      <c r="D40" t="str">
        <f>IF(C40=1,SUM($C$1:C40),"")</f>
        <v/>
      </c>
      <c r="E40" t="str">
        <f t="shared" ca="1" si="1"/>
        <v/>
      </c>
      <c r="F40" t="str">
        <f t="shared" ca="1" si="2"/>
        <v>4,,,</v>
      </c>
      <c r="H40">
        <v>40</v>
      </c>
      <c r="I40" t="s">
        <v>22</v>
      </c>
    </row>
    <row r="41" spans="1:9" x14ac:dyDescent="0.45">
      <c r="A41">
        <v>4</v>
      </c>
      <c r="C41" t="str">
        <f t="shared" si="0"/>
        <v/>
      </c>
      <c r="D41" t="str">
        <f>IF(C41=1,SUM($C$1:C41),"")</f>
        <v/>
      </c>
      <c r="E41" t="str">
        <f t="shared" ca="1" si="1"/>
        <v/>
      </c>
      <c r="F41" t="str">
        <f t="shared" ca="1" si="2"/>
        <v>4,,,</v>
      </c>
      <c r="H41">
        <v>41</v>
      </c>
      <c r="I41" t="s">
        <v>3</v>
      </c>
    </row>
    <row r="42" spans="1:9" x14ac:dyDescent="0.45">
      <c r="A42">
        <v>4</v>
      </c>
      <c r="C42" t="str">
        <f t="shared" si="0"/>
        <v/>
      </c>
      <c r="D42" t="str">
        <f>IF(C42=1,SUM($C$1:C42),"")</f>
        <v/>
      </c>
      <c r="E42" t="str">
        <f t="shared" ca="1" si="1"/>
        <v/>
      </c>
      <c r="F42" t="str">
        <f t="shared" ca="1" si="2"/>
        <v>4,,,</v>
      </c>
      <c r="H42">
        <v>42</v>
      </c>
      <c r="I42" t="s">
        <v>14</v>
      </c>
    </row>
    <row r="43" spans="1:9" x14ac:dyDescent="0.45">
      <c r="A43">
        <v>4</v>
      </c>
      <c r="C43" t="str">
        <f t="shared" si="0"/>
        <v/>
      </c>
      <c r="D43" t="str">
        <f>IF(C43=1,SUM($C$1:C43),"")</f>
        <v/>
      </c>
      <c r="E43" t="str">
        <f t="shared" ca="1" si="1"/>
        <v/>
      </c>
      <c r="F43" t="str">
        <f t="shared" ca="1" si="2"/>
        <v>4,,,</v>
      </c>
      <c r="H43">
        <v>43</v>
      </c>
      <c r="I43" t="s">
        <v>10</v>
      </c>
    </row>
    <row r="44" spans="1:9" x14ac:dyDescent="0.45">
      <c r="A44">
        <v>3</v>
      </c>
      <c r="B44" t="s">
        <v>10</v>
      </c>
      <c r="C44">
        <f t="shared" si="0"/>
        <v>1</v>
      </c>
      <c r="D44">
        <f>IF(C44=1,SUM($C$1:C44),"")</f>
        <v>10</v>
      </c>
      <c r="E44" t="str">
        <f t="shared" ca="1" si="1"/>
        <v>HDO 3SUBD 1</v>
      </c>
      <c r="F44" t="str">
        <f t="shared" ca="1" si="2"/>
        <v>3,,,HDO 3SUBD 1</v>
      </c>
      <c r="H44">
        <v>44</v>
      </c>
      <c r="I44" t="s">
        <v>12</v>
      </c>
    </row>
    <row r="45" spans="1:9" x14ac:dyDescent="0.45">
      <c r="A45">
        <v>3</v>
      </c>
      <c r="B45" t="s">
        <v>11</v>
      </c>
      <c r="C45">
        <f t="shared" si="0"/>
        <v>1</v>
      </c>
      <c r="D45">
        <f>IF(C45=1,SUM($C$1:C45),"")</f>
        <v>11</v>
      </c>
      <c r="E45" t="str">
        <f t="shared" ca="1" si="1"/>
        <v>CH4 2SUBD 2</v>
      </c>
      <c r="F45" t="str">
        <f t="shared" ca="1" si="2"/>
        <v>3,,,CH4 2SUBD 2</v>
      </c>
      <c r="H45">
        <v>45</v>
      </c>
      <c r="I45" t="s">
        <v>13</v>
      </c>
    </row>
    <row r="46" spans="1:9" x14ac:dyDescent="0.45">
      <c r="A46">
        <v>4</v>
      </c>
      <c r="C46" t="str">
        <f t="shared" si="0"/>
        <v/>
      </c>
      <c r="D46" t="str">
        <f>IF(C46=1,SUM($C$1:C46),"")</f>
        <v/>
      </c>
      <c r="E46" t="str">
        <f t="shared" ca="1" si="1"/>
        <v/>
      </c>
      <c r="F46" t="str">
        <f t="shared" ca="1" si="2"/>
        <v>4,,,</v>
      </c>
      <c r="H46">
        <v>46</v>
      </c>
      <c r="I46" t="s">
        <v>6</v>
      </c>
    </row>
    <row r="47" spans="1:9" x14ac:dyDescent="0.45">
      <c r="A47">
        <v>3</v>
      </c>
      <c r="B47" t="s">
        <v>12</v>
      </c>
      <c r="C47">
        <f t="shared" si="0"/>
        <v>1</v>
      </c>
      <c r="D47">
        <f>IF(C47=1,SUM($C$1:C47),"")</f>
        <v>12</v>
      </c>
      <c r="E47" t="str">
        <f t="shared" ca="1" si="1"/>
        <v>Nominal 4SUBD 1</v>
      </c>
      <c r="F47" t="str">
        <f t="shared" ca="1" si="2"/>
        <v>3,,,Nominal 4SUBD 1</v>
      </c>
      <c r="H47">
        <v>47</v>
      </c>
      <c r="I47" t="s">
        <v>9</v>
      </c>
    </row>
    <row r="48" spans="1:9" x14ac:dyDescent="0.45">
      <c r="A48">
        <v>3</v>
      </c>
      <c r="B48" t="s">
        <v>13</v>
      </c>
      <c r="C48">
        <f t="shared" si="0"/>
        <v>1</v>
      </c>
      <c r="D48">
        <f>IF(C48=1,SUM($C$1:C48),"")</f>
        <v>13</v>
      </c>
      <c r="E48" t="str">
        <f t="shared" ca="1" si="1"/>
        <v>CO2 Fullscan</v>
      </c>
      <c r="F48" t="str">
        <f t="shared" ca="1" si="2"/>
        <v>3,,,CO2 Fullscan</v>
      </c>
      <c r="H48">
        <v>48</v>
      </c>
      <c r="I48" t="s">
        <v>21</v>
      </c>
    </row>
    <row r="49" spans="1:9" x14ac:dyDescent="0.45">
      <c r="A49">
        <v>4</v>
      </c>
      <c r="C49" t="str">
        <f t="shared" si="0"/>
        <v/>
      </c>
      <c r="D49" t="str">
        <f>IF(C49=1,SUM($C$1:C49),"")</f>
        <v/>
      </c>
      <c r="E49" t="str">
        <f t="shared" ca="1" si="1"/>
        <v/>
      </c>
      <c r="F49" t="str">
        <f t="shared" ca="1" si="2"/>
        <v>4,,,</v>
      </c>
      <c r="H49">
        <v>49</v>
      </c>
      <c r="I49" t="s">
        <v>17</v>
      </c>
    </row>
    <row r="50" spans="1:9" x14ac:dyDescent="0.45">
      <c r="A50">
        <v>3</v>
      </c>
      <c r="B50" t="s">
        <v>14</v>
      </c>
      <c r="C50">
        <f t="shared" si="0"/>
        <v>1</v>
      </c>
      <c r="D50">
        <f>IF(C50=1,SUM($C$1:C50),"")</f>
        <v>14</v>
      </c>
      <c r="E50" t="str">
        <f t="shared" ca="1" si="1"/>
        <v>HDO H2O</v>
      </c>
      <c r="F50" t="str">
        <f t="shared" ca="1" si="2"/>
        <v>3,,,HDO H2O</v>
      </c>
      <c r="H50">
        <v>50</v>
      </c>
      <c r="I50" t="s">
        <v>24</v>
      </c>
    </row>
    <row r="51" spans="1:9" x14ac:dyDescent="0.45">
      <c r="A51">
        <v>3</v>
      </c>
      <c r="B51" t="s">
        <v>15</v>
      </c>
      <c r="C51">
        <f t="shared" si="0"/>
        <v>1</v>
      </c>
      <c r="D51">
        <f>IF(C51=1,SUM($C$1:C51),"")</f>
        <v>15</v>
      </c>
      <c r="E51" t="str">
        <f t="shared" ca="1" si="1"/>
        <v>Nominal 6SUBD 1</v>
      </c>
      <c r="F51" t="str">
        <f t="shared" ca="1" si="2"/>
        <v>3,,,Nominal 6SUBD 1</v>
      </c>
      <c r="H51">
        <v>51</v>
      </c>
      <c r="I51" t="s">
        <v>25</v>
      </c>
    </row>
    <row r="52" spans="1:9" x14ac:dyDescent="0.45">
      <c r="A52">
        <v>4</v>
      </c>
      <c r="C52" t="str">
        <f t="shared" si="0"/>
        <v/>
      </c>
      <c r="D52" t="str">
        <f>IF(C52=1,SUM($C$1:C52),"")</f>
        <v/>
      </c>
      <c r="E52" t="str">
        <f t="shared" ca="1" si="1"/>
        <v/>
      </c>
      <c r="F52" t="str">
        <f t="shared" ca="1" si="2"/>
        <v>4,,,</v>
      </c>
      <c r="H52">
        <v>52</v>
      </c>
      <c r="I52" t="s">
        <v>20</v>
      </c>
    </row>
    <row r="53" spans="1:9" x14ac:dyDescent="0.45">
      <c r="A53">
        <v>3</v>
      </c>
      <c r="B53" t="s">
        <v>16</v>
      </c>
      <c r="C53">
        <f>IF(A53=3,1,"")</f>
        <v>1</v>
      </c>
      <c r="D53">
        <f>IF(C53=1,SUM($C$1:C53),"")</f>
        <v>16</v>
      </c>
      <c r="E53" t="str">
        <f ca="1">IF(D53="","",INDIRECT("I"&amp;D53))</f>
        <v>HDO Fullscan</v>
      </c>
      <c r="F53" t="str">
        <f t="shared" ca="1" si="2"/>
        <v>3,,,HDO Fullscan</v>
      </c>
      <c r="H53">
        <v>53</v>
      </c>
      <c r="I53" t="s">
        <v>23</v>
      </c>
    </row>
    <row r="54" spans="1:9" x14ac:dyDescent="0.45">
      <c r="A54">
        <v>3</v>
      </c>
      <c r="B54" t="s">
        <v>17</v>
      </c>
      <c r="C54">
        <f t="shared" ref="C54:C117" si="3">IF(A54=3,1,"")</f>
        <v>1</v>
      </c>
      <c r="D54">
        <f>IF(C54=1,SUM($C$1:C54),"")</f>
        <v>17</v>
      </c>
      <c r="E54" t="str">
        <f t="shared" ca="1" si="1"/>
        <v>CH4 Fullscan</v>
      </c>
      <c r="F54" t="str">
        <f t="shared" ca="1" si="2"/>
        <v>3,,,CH4 Fullscan</v>
      </c>
      <c r="H54">
        <v>54</v>
      </c>
      <c r="I54" t="s">
        <v>2</v>
      </c>
    </row>
    <row r="55" spans="1:9" x14ac:dyDescent="0.45">
      <c r="A55">
        <v>4</v>
      </c>
      <c r="C55" t="str">
        <f t="shared" si="3"/>
        <v/>
      </c>
      <c r="D55" t="str">
        <f>IF(C55=1,SUM($C$1:C55),"")</f>
        <v/>
      </c>
      <c r="E55" t="str">
        <f t="shared" ca="1" si="1"/>
        <v/>
      </c>
      <c r="F55" t="str">
        <f t="shared" ca="1" si="2"/>
        <v>4,,,</v>
      </c>
      <c r="H55">
        <v>55</v>
      </c>
      <c r="I55" t="s">
        <v>11</v>
      </c>
    </row>
    <row r="56" spans="1:9" x14ac:dyDescent="0.45">
      <c r="A56">
        <v>4</v>
      </c>
      <c r="C56" t="str">
        <f t="shared" si="3"/>
        <v/>
      </c>
      <c r="D56" t="str">
        <f>IF(C56=1,SUM($C$1:C56),"")</f>
        <v/>
      </c>
      <c r="E56" t="str">
        <f t="shared" ca="1" si="1"/>
        <v/>
      </c>
      <c r="F56" t="str">
        <f t="shared" ca="1" si="2"/>
        <v>4,,,</v>
      </c>
      <c r="H56">
        <v>56</v>
      </c>
      <c r="I56" t="s">
        <v>5</v>
      </c>
    </row>
    <row r="57" spans="1:9" x14ac:dyDescent="0.45">
      <c r="A57">
        <v>4</v>
      </c>
      <c r="C57" t="str">
        <f t="shared" si="3"/>
        <v/>
      </c>
      <c r="D57" t="str">
        <f>IF(C57=1,SUM($C$1:C57),"")</f>
        <v/>
      </c>
      <c r="E57" t="str">
        <f t="shared" ca="1" si="1"/>
        <v/>
      </c>
      <c r="F57" t="str">
        <f t="shared" ca="1" si="2"/>
        <v>4,,,</v>
      </c>
      <c r="H57">
        <v>57</v>
      </c>
      <c r="I57" t="s">
        <v>22</v>
      </c>
    </row>
    <row r="58" spans="1:9" x14ac:dyDescent="0.45">
      <c r="A58">
        <v>4</v>
      </c>
      <c r="C58" t="str">
        <f t="shared" si="3"/>
        <v/>
      </c>
      <c r="D58" t="str">
        <f>IF(C58=1,SUM($C$1:C58),"")</f>
        <v/>
      </c>
      <c r="E58" t="str">
        <f t="shared" ca="1" si="1"/>
        <v/>
      </c>
      <c r="F58" t="str">
        <f t="shared" ca="1" si="2"/>
        <v>4,,,</v>
      </c>
      <c r="H58">
        <v>58</v>
      </c>
      <c r="I58" t="s">
        <v>3</v>
      </c>
    </row>
    <row r="59" spans="1:9" x14ac:dyDescent="0.45">
      <c r="A59">
        <v>4</v>
      </c>
      <c r="C59" t="str">
        <f t="shared" si="3"/>
        <v/>
      </c>
      <c r="D59" t="str">
        <f>IF(C59=1,SUM($C$1:C59),"")</f>
        <v/>
      </c>
      <c r="E59" t="str">
        <f t="shared" ca="1" si="1"/>
        <v/>
      </c>
      <c r="F59" t="str">
        <f t="shared" ca="1" si="2"/>
        <v>4,,,</v>
      </c>
      <c r="H59">
        <v>59</v>
      </c>
      <c r="I59" t="s">
        <v>14</v>
      </c>
    </row>
    <row r="60" spans="1:9" x14ac:dyDescent="0.45">
      <c r="A60">
        <v>4</v>
      </c>
      <c r="C60" t="str">
        <f t="shared" si="3"/>
        <v/>
      </c>
      <c r="D60" t="str">
        <f>IF(C60=1,SUM($C$1:C60),"")</f>
        <v/>
      </c>
      <c r="E60" t="str">
        <f t="shared" ca="1" si="1"/>
        <v/>
      </c>
      <c r="F60" t="str">
        <f t="shared" ca="1" si="2"/>
        <v>4,,,</v>
      </c>
      <c r="H60">
        <v>60</v>
      </c>
      <c r="I60" t="s">
        <v>10</v>
      </c>
    </row>
    <row r="61" spans="1:9" x14ac:dyDescent="0.45">
      <c r="A61">
        <v>3</v>
      </c>
      <c r="B61" t="s">
        <v>2</v>
      </c>
      <c r="C61">
        <f t="shared" si="3"/>
        <v>1</v>
      </c>
      <c r="D61">
        <f>IF(C61=1,SUM($C$1:C61),"")</f>
        <v>18</v>
      </c>
      <c r="E61" t="str">
        <f t="shared" ca="1" si="1"/>
        <v>CO2 SUBD 2</v>
      </c>
      <c r="F61" t="str">
        <f t="shared" ca="1" si="2"/>
        <v>3,,,CO2 SUBD 2</v>
      </c>
      <c r="H61">
        <v>61</v>
      </c>
      <c r="I61" t="s">
        <v>12</v>
      </c>
    </row>
    <row r="62" spans="1:9" x14ac:dyDescent="0.45">
      <c r="A62">
        <v>3</v>
      </c>
      <c r="B62" t="s">
        <v>3</v>
      </c>
      <c r="C62">
        <f t="shared" si="3"/>
        <v>1</v>
      </c>
      <c r="D62">
        <f>IF(C62=1,SUM($C$1:C62),"")</f>
        <v>19</v>
      </c>
      <c r="E62" t="str">
        <f t="shared" ca="1" si="1"/>
        <v>AER H2Oi</v>
      </c>
      <c r="F62" t="str">
        <f t="shared" ca="1" si="2"/>
        <v>3,,,AER H2Oi</v>
      </c>
      <c r="H62">
        <v>62</v>
      </c>
      <c r="I62" t="s">
        <v>13</v>
      </c>
    </row>
    <row r="63" spans="1:9" x14ac:dyDescent="0.45">
      <c r="A63">
        <v>3</v>
      </c>
      <c r="B63" t="s">
        <v>4</v>
      </c>
      <c r="C63">
        <f t="shared" si="3"/>
        <v>1</v>
      </c>
      <c r="D63">
        <f>IF(C63=1,SUM($C$1:C63),"")</f>
        <v>20</v>
      </c>
      <c r="E63" t="str">
        <f t="shared" ca="1" si="1"/>
        <v>Nominal 6SUBD 2</v>
      </c>
      <c r="F63" t="str">
        <f t="shared" ca="1" si="2"/>
        <v>3,,,Nominal 6SUBD 2</v>
      </c>
      <c r="H63">
        <v>63</v>
      </c>
      <c r="I63" t="s">
        <v>6</v>
      </c>
    </row>
    <row r="64" spans="1:9" x14ac:dyDescent="0.45">
      <c r="A64">
        <v>3</v>
      </c>
      <c r="B64" t="s">
        <v>5</v>
      </c>
      <c r="C64">
        <f t="shared" si="3"/>
        <v>1</v>
      </c>
      <c r="D64">
        <f>IF(C64=1,SUM($C$1:C64),"")</f>
        <v>21</v>
      </c>
      <c r="E64" t="str">
        <f t="shared" ca="1" si="1"/>
        <v>H2O Fullscan</v>
      </c>
      <c r="F64" t="str">
        <f t="shared" ca="1" si="2"/>
        <v>3,,,H2O Fullscan</v>
      </c>
      <c r="H64">
        <v>64</v>
      </c>
      <c r="I64" t="s">
        <v>9</v>
      </c>
    </row>
    <row r="65" spans="1:9" x14ac:dyDescent="0.45">
      <c r="A65">
        <v>3</v>
      </c>
      <c r="B65" t="s">
        <v>6</v>
      </c>
      <c r="C65">
        <f t="shared" si="3"/>
        <v>1</v>
      </c>
      <c r="D65">
        <f>IF(C65=1,SUM($C$1:C65),"")</f>
        <v>22</v>
      </c>
      <c r="E65" t="str">
        <f t="shared" ca="1" si="1"/>
        <v>D/H 3SUBD 2</v>
      </c>
      <c r="F65" t="str">
        <f t="shared" ca="1" si="2"/>
        <v>3,,,D/H 3SUBD 2</v>
      </c>
      <c r="H65">
        <v>65</v>
      </c>
      <c r="I65" t="s">
        <v>21</v>
      </c>
    </row>
    <row r="66" spans="1:9" x14ac:dyDescent="0.45">
      <c r="A66">
        <v>3</v>
      </c>
      <c r="B66" t="s">
        <v>7</v>
      </c>
      <c r="C66">
        <f t="shared" si="3"/>
        <v>1</v>
      </c>
      <c r="D66">
        <f>IF(C66=1,SUM($C$1:C66),"")</f>
        <v>23</v>
      </c>
      <c r="E66" t="str">
        <f t="shared" ref="E66:E129" ca="1" si="4">IF(D66="","",INDIRECT("I"&amp;D66))</f>
        <v>AER H2Oi CO2i</v>
      </c>
      <c r="F66" t="str">
        <f t="shared" ref="F66:F129" ca="1" si="5">A66&amp;",,,"&amp;E66</f>
        <v>3,,,AER H2Oi CO2i</v>
      </c>
      <c r="H66">
        <v>66</v>
      </c>
      <c r="I66" t="s">
        <v>17</v>
      </c>
    </row>
    <row r="67" spans="1:9" x14ac:dyDescent="0.45">
      <c r="A67">
        <v>3</v>
      </c>
      <c r="B67" t="s">
        <v>8</v>
      </c>
      <c r="C67">
        <f t="shared" si="3"/>
        <v>1</v>
      </c>
      <c r="D67">
        <f>IF(C67=1,SUM($C$1:C67),"")</f>
        <v>24</v>
      </c>
      <c r="E67" t="str">
        <f t="shared" ca="1" si="4"/>
        <v>H2O 2SUBD 1</v>
      </c>
      <c r="F67" t="str">
        <f t="shared" ca="1" si="5"/>
        <v>3,,,H2O 2SUBD 1</v>
      </c>
      <c r="H67">
        <v>67</v>
      </c>
      <c r="I67" t="s">
        <v>24</v>
      </c>
    </row>
    <row r="68" spans="1:9" x14ac:dyDescent="0.45">
      <c r="A68">
        <v>3</v>
      </c>
      <c r="B68" t="s">
        <v>9</v>
      </c>
      <c r="C68">
        <f t="shared" si="3"/>
        <v>1</v>
      </c>
      <c r="D68">
        <f>IF(C68=1,SUM($C$1:C68),"")</f>
        <v>25</v>
      </c>
      <c r="E68" t="str">
        <f t="shared" ca="1" si="4"/>
        <v>CH4 3SUBD 1</v>
      </c>
      <c r="F68" t="str">
        <f t="shared" ca="1" si="5"/>
        <v>3,,,CH4 3SUBD 1</v>
      </c>
      <c r="H68">
        <v>68</v>
      </c>
      <c r="I68" t="s">
        <v>25</v>
      </c>
    </row>
    <row r="69" spans="1:9" x14ac:dyDescent="0.45">
      <c r="A69">
        <v>3</v>
      </c>
      <c r="B69" t="s">
        <v>10</v>
      </c>
      <c r="C69">
        <f t="shared" si="3"/>
        <v>1</v>
      </c>
      <c r="D69">
        <f>IF(C69=1,SUM($C$1:C69),"")</f>
        <v>26</v>
      </c>
      <c r="E69" t="str">
        <f t="shared" ca="1" si="4"/>
        <v>CO Fullscan</v>
      </c>
      <c r="F69" t="str">
        <f t="shared" ca="1" si="5"/>
        <v>3,,,CO Fullscan</v>
      </c>
      <c r="H69">
        <v>69</v>
      </c>
      <c r="I69" t="s">
        <v>20</v>
      </c>
    </row>
    <row r="70" spans="1:9" x14ac:dyDescent="0.45">
      <c r="A70">
        <v>3</v>
      </c>
      <c r="B70" t="s">
        <v>11</v>
      </c>
      <c r="C70">
        <f t="shared" si="3"/>
        <v>1</v>
      </c>
      <c r="D70">
        <f>IF(C70=1,SUM($C$1:C70),"")</f>
        <v>27</v>
      </c>
      <c r="E70" t="str">
        <f t="shared" ca="1" si="4"/>
        <v>HDO 3SUBD 1</v>
      </c>
      <c r="F70" t="str">
        <f t="shared" ca="1" si="5"/>
        <v>3,,,HDO 3SUBD 1</v>
      </c>
      <c r="H70">
        <v>70</v>
      </c>
      <c r="I70" t="s">
        <v>23</v>
      </c>
    </row>
    <row r="71" spans="1:9" x14ac:dyDescent="0.45">
      <c r="A71">
        <v>3</v>
      </c>
      <c r="B71" t="s">
        <v>12</v>
      </c>
      <c r="C71">
        <f t="shared" si="3"/>
        <v>1</v>
      </c>
      <c r="D71">
        <f>IF(C71=1,SUM($C$1:C71),"")</f>
        <v>28</v>
      </c>
      <c r="E71" t="str">
        <f t="shared" ca="1" si="4"/>
        <v>CH4 2SUBD 2</v>
      </c>
      <c r="F71" t="str">
        <f t="shared" ca="1" si="5"/>
        <v>3,,,CH4 2SUBD 2</v>
      </c>
      <c r="H71">
        <v>71</v>
      </c>
      <c r="I71" t="s">
        <v>2</v>
      </c>
    </row>
    <row r="72" spans="1:9" x14ac:dyDescent="0.45">
      <c r="A72">
        <v>3</v>
      </c>
      <c r="B72" t="s">
        <v>13</v>
      </c>
      <c r="C72">
        <f t="shared" si="3"/>
        <v>1</v>
      </c>
      <c r="D72">
        <f>IF(C72=1,SUM($C$1:C72),"")</f>
        <v>29</v>
      </c>
      <c r="E72" t="str">
        <f t="shared" ca="1" si="4"/>
        <v>Nominal 4SUBD 1</v>
      </c>
      <c r="F72" t="str">
        <f t="shared" ca="1" si="5"/>
        <v>3,,,Nominal 4SUBD 1</v>
      </c>
      <c r="H72">
        <v>72</v>
      </c>
      <c r="I72" t="s">
        <v>11</v>
      </c>
    </row>
    <row r="73" spans="1:9" x14ac:dyDescent="0.45">
      <c r="A73">
        <v>4</v>
      </c>
      <c r="C73" t="str">
        <f t="shared" si="3"/>
        <v/>
      </c>
      <c r="D73" t="str">
        <f>IF(C73=1,SUM($C$1:C73),"")</f>
        <v/>
      </c>
      <c r="E73" t="str">
        <f t="shared" ca="1" si="4"/>
        <v/>
      </c>
      <c r="F73" t="str">
        <f t="shared" ca="1" si="5"/>
        <v>4,,,</v>
      </c>
      <c r="H73">
        <v>73</v>
      </c>
      <c r="I73" t="s">
        <v>5</v>
      </c>
    </row>
    <row r="74" spans="1:9" x14ac:dyDescent="0.45">
      <c r="A74">
        <v>4</v>
      </c>
      <c r="C74" t="str">
        <f t="shared" si="3"/>
        <v/>
      </c>
      <c r="D74" t="str">
        <f>IF(C74=1,SUM($C$1:C74),"")</f>
        <v/>
      </c>
      <c r="E74" t="str">
        <f t="shared" ca="1" si="4"/>
        <v/>
      </c>
      <c r="F74" t="str">
        <f t="shared" ca="1" si="5"/>
        <v>4,,,</v>
      </c>
      <c r="H74">
        <v>74</v>
      </c>
      <c r="I74" t="s">
        <v>22</v>
      </c>
    </row>
    <row r="75" spans="1:9" x14ac:dyDescent="0.45">
      <c r="A75">
        <v>4</v>
      </c>
      <c r="C75" t="str">
        <f t="shared" si="3"/>
        <v/>
      </c>
      <c r="D75" t="str">
        <f>IF(C75=1,SUM($C$1:C75),"")</f>
        <v/>
      </c>
      <c r="E75" t="str">
        <f t="shared" ca="1" si="4"/>
        <v/>
      </c>
      <c r="F75" t="str">
        <f t="shared" ca="1" si="5"/>
        <v>4,,,</v>
      </c>
      <c r="H75">
        <v>75</v>
      </c>
      <c r="I75" t="s">
        <v>3</v>
      </c>
    </row>
    <row r="76" spans="1:9" x14ac:dyDescent="0.45">
      <c r="A76">
        <v>4</v>
      </c>
      <c r="C76" t="str">
        <f t="shared" si="3"/>
        <v/>
      </c>
      <c r="D76" t="str">
        <f>IF(C76=1,SUM($C$1:C76),"")</f>
        <v/>
      </c>
      <c r="E76" t="str">
        <f t="shared" ca="1" si="4"/>
        <v/>
      </c>
      <c r="F76" t="str">
        <f t="shared" ca="1" si="5"/>
        <v>4,,,</v>
      </c>
      <c r="H76">
        <v>76</v>
      </c>
      <c r="I76" t="s">
        <v>14</v>
      </c>
    </row>
    <row r="77" spans="1:9" x14ac:dyDescent="0.45">
      <c r="A77">
        <v>4</v>
      </c>
      <c r="C77" t="str">
        <f t="shared" si="3"/>
        <v/>
      </c>
      <c r="D77" t="str">
        <f>IF(C77=1,SUM($C$1:C77),"")</f>
        <v/>
      </c>
      <c r="E77" t="str">
        <f t="shared" ca="1" si="4"/>
        <v/>
      </c>
      <c r="F77" t="str">
        <f t="shared" ca="1" si="5"/>
        <v>4,,,</v>
      </c>
      <c r="H77">
        <v>77</v>
      </c>
      <c r="I77" t="s">
        <v>10</v>
      </c>
    </row>
    <row r="78" spans="1:9" x14ac:dyDescent="0.45">
      <c r="A78">
        <v>4</v>
      </c>
      <c r="C78" t="str">
        <f t="shared" si="3"/>
        <v/>
      </c>
      <c r="D78" t="str">
        <f>IF(C78=1,SUM($C$1:C78),"")</f>
        <v/>
      </c>
      <c r="E78" t="str">
        <f t="shared" ca="1" si="4"/>
        <v/>
      </c>
      <c r="F78" t="str">
        <f t="shared" ca="1" si="5"/>
        <v>4,,,</v>
      </c>
      <c r="H78">
        <v>78</v>
      </c>
      <c r="I78" t="s">
        <v>12</v>
      </c>
    </row>
    <row r="79" spans="1:9" x14ac:dyDescent="0.45">
      <c r="A79">
        <v>4</v>
      </c>
      <c r="C79" t="str">
        <f t="shared" si="3"/>
        <v/>
      </c>
      <c r="D79" t="str">
        <f>IF(C79=1,SUM($C$1:C79),"")</f>
        <v/>
      </c>
      <c r="E79" t="str">
        <f t="shared" ca="1" si="4"/>
        <v/>
      </c>
      <c r="F79" t="str">
        <f t="shared" ca="1" si="5"/>
        <v>4,,,</v>
      </c>
      <c r="H79">
        <v>79</v>
      </c>
      <c r="I79" t="s">
        <v>13</v>
      </c>
    </row>
    <row r="80" spans="1:9" x14ac:dyDescent="0.45">
      <c r="A80">
        <v>3</v>
      </c>
      <c r="B80" t="s">
        <v>14</v>
      </c>
      <c r="C80">
        <f t="shared" si="3"/>
        <v>1</v>
      </c>
      <c r="D80">
        <f>IF(C80=1,SUM($C$1:C80),"")</f>
        <v>30</v>
      </c>
      <c r="E80" t="str">
        <f t="shared" ca="1" si="4"/>
        <v>CO2 Fullscan</v>
      </c>
      <c r="F80" t="str">
        <f t="shared" ca="1" si="5"/>
        <v>3,,,CO2 Fullscan</v>
      </c>
      <c r="H80">
        <v>80</v>
      </c>
      <c r="I80" t="s">
        <v>6</v>
      </c>
    </row>
    <row r="81" spans="1:9" x14ac:dyDescent="0.45">
      <c r="A81">
        <v>4</v>
      </c>
      <c r="C81" t="str">
        <f t="shared" si="3"/>
        <v/>
      </c>
      <c r="D81" t="str">
        <f>IF(C81=1,SUM($C$1:C81),"")</f>
        <v/>
      </c>
      <c r="E81" t="str">
        <f t="shared" ca="1" si="4"/>
        <v/>
      </c>
      <c r="F81" t="str">
        <f t="shared" ca="1" si="5"/>
        <v>4,,,</v>
      </c>
      <c r="H81">
        <v>81</v>
      </c>
      <c r="I81" t="s">
        <v>9</v>
      </c>
    </row>
    <row r="82" spans="1:9" x14ac:dyDescent="0.45">
      <c r="A82">
        <v>3</v>
      </c>
      <c r="B82" t="s">
        <v>15</v>
      </c>
      <c r="C82">
        <f t="shared" si="3"/>
        <v>1</v>
      </c>
      <c r="D82">
        <f>IF(C82=1,SUM($C$1:C82),"")</f>
        <v>31</v>
      </c>
      <c r="E82" t="str">
        <f t="shared" ca="1" si="4"/>
        <v>HDO H2O</v>
      </c>
      <c r="F82" t="str">
        <f t="shared" ca="1" si="5"/>
        <v>3,,,HDO H2O</v>
      </c>
      <c r="H82">
        <v>82</v>
      </c>
      <c r="I82" t="s">
        <v>21</v>
      </c>
    </row>
    <row r="83" spans="1:9" x14ac:dyDescent="0.45">
      <c r="A83">
        <v>4</v>
      </c>
      <c r="C83" t="str">
        <f t="shared" si="3"/>
        <v/>
      </c>
      <c r="D83" t="str">
        <f>IF(C83=1,SUM($C$1:C83),"")</f>
        <v/>
      </c>
      <c r="E83" t="str">
        <f t="shared" ca="1" si="4"/>
        <v/>
      </c>
      <c r="F83" t="str">
        <f t="shared" ca="1" si="5"/>
        <v>4,,,</v>
      </c>
      <c r="H83">
        <v>83</v>
      </c>
      <c r="I83" t="s">
        <v>17</v>
      </c>
    </row>
    <row r="84" spans="1:9" x14ac:dyDescent="0.45">
      <c r="A84">
        <v>3</v>
      </c>
      <c r="B84" t="s">
        <v>16</v>
      </c>
      <c r="C84">
        <f t="shared" si="3"/>
        <v>1</v>
      </c>
      <c r="D84">
        <f>IF(C84=1,SUM($C$1:C84),"")</f>
        <v>32</v>
      </c>
      <c r="E84" t="str">
        <f t="shared" ca="1" si="4"/>
        <v>Nominal 6SUBD 1</v>
      </c>
      <c r="F84" t="str">
        <f t="shared" ca="1" si="5"/>
        <v>3,,,Nominal 6SUBD 1</v>
      </c>
      <c r="H84">
        <v>84</v>
      </c>
      <c r="I84" t="s">
        <v>24</v>
      </c>
    </row>
    <row r="85" spans="1:9" x14ac:dyDescent="0.45">
      <c r="A85">
        <v>4</v>
      </c>
      <c r="C85" t="str">
        <f t="shared" si="3"/>
        <v/>
      </c>
      <c r="D85" t="str">
        <f>IF(C85=1,SUM($C$1:C85),"")</f>
        <v/>
      </c>
      <c r="E85" t="str">
        <f t="shared" ca="1" si="4"/>
        <v/>
      </c>
      <c r="F85" t="str">
        <f t="shared" ca="1" si="5"/>
        <v>4,,,</v>
      </c>
      <c r="H85">
        <v>85</v>
      </c>
      <c r="I85" t="s">
        <v>25</v>
      </c>
    </row>
    <row r="86" spans="1:9" x14ac:dyDescent="0.45">
      <c r="A86">
        <v>3</v>
      </c>
      <c r="B86" t="s">
        <v>17</v>
      </c>
      <c r="C86">
        <f t="shared" si="3"/>
        <v>1</v>
      </c>
      <c r="D86">
        <f>IF(C86=1,SUM($C$1:C86),"")</f>
        <v>33</v>
      </c>
      <c r="E86" t="str">
        <f t="shared" ca="1" si="4"/>
        <v>HDO Fullscan</v>
      </c>
      <c r="F86" t="str">
        <f t="shared" ca="1" si="5"/>
        <v>3,,,HDO Fullscan</v>
      </c>
      <c r="H86">
        <v>86</v>
      </c>
      <c r="I86" t="s">
        <v>20</v>
      </c>
    </row>
    <row r="87" spans="1:9" x14ac:dyDescent="0.45">
      <c r="A87">
        <v>4</v>
      </c>
      <c r="C87" t="str">
        <f t="shared" si="3"/>
        <v/>
      </c>
      <c r="D87" t="str">
        <f>IF(C87=1,SUM($C$1:C87),"")</f>
        <v/>
      </c>
      <c r="E87" t="str">
        <f t="shared" ca="1" si="4"/>
        <v/>
      </c>
      <c r="F87" t="str">
        <f t="shared" ca="1" si="5"/>
        <v>4,,,</v>
      </c>
      <c r="H87">
        <v>87</v>
      </c>
      <c r="I87" t="s">
        <v>23</v>
      </c>
    </row>
    <row r="88" spans="1:9" x14ac:dyDescent="0.45">
      <c r="A88">
        <v>3</v>
      </c>
      <c r="B88" t="s">
        <v>2</v>
      </c>
      <c r="C88">
        <f t="shared" si="3"/>
        <v>1</v>
      </c>
      <c r="D88">
        <f>IF(C88=1,SUM($C$1:C88),"")</f>
        <v>34</v>
      </c>
      <c r="E88" t="str">
        <f t="shared" ca="1" si="4"/>
        <v>CH4 Fullscan</v>
      </c>
      <c r="F88" t="str">
        <f t="shared" ca="1" si="5"/>
        <v>3,,,CH4 Fullscan</v>
      </c>
      <c r="H88">
        <v>88</v>
      </c>
      <c r="I88" t="s">
        <v>2</v>
      </c>
    </row>
    <row r="89" spans="1:9" x14ac:dyDescent="0.45">
      <c r="A89">
        <v>4</v>
      </c>
      <c r="C89" t="str">
        <f t="shared" si="3"/>
        <v/>
      </c>
      <c r="D89" t="str">
        <f>IF(C89=1,SUM($C$1:C89),"")</f>
        <v/>
      </c>
      <c r="E89" t="str">
        <f t="shared" ca="1" si="4"/>
        <v/>
      </c>
      <c r="F89" t="str">
        <f t="shared" ca="1" si="5"/>
        <v>4,,,</v>
      </c>
      <c r="H89">
        <v>89</v>
      </c>
      <c r="I89" t="s">
        <v>11</v>
      </c>
    </row>
    <row r="90" spans="1:9" x14ac:dyDescent="0.45">
      <c r="A90">
        <v>3</v>
      </c>
      <c r="B90" t="s">
        <v>3</v>
      </c>
      <c r="C90">
        <f t="shared" si="3"/>
        <v>1</v>
      </c>
      <c r="D90">
        <f>IF(C90=1,SUM($C$1:C90),"")</f>
        <v>35</v>
      </c>
      <c r="E90" t="str">
        <f t="shared" ca="1" si="4"/>
        <v>CO2 SUBD 2</v>
      </c>
      <c r="F90" t="str">
        <f t="shared" ca="1" si="5"/>
        <v>3,,,CO2 SUBD 2</v>
      </c>
      <c r="H90">
        <v>90</v>
      </c>
      <c r="I90" t="s">
        <v>5</v>
      </c>
    </row>
    <row r="91" spans="1:9" x14ac:dyDescent="0.45">
      <c r="A91">
        <v>4</v>
      </c>
      <c r="C91" t="str">
        <f t="shared" si="3"/>
        <v/>
      </c>
      <c r="D91" t="str">
        <f>IF(C91=1,SUM($C$1:C91),"")</f>
        <v/>
      </c>
      <c r="E91" t="str">
        <f t="shared" ca="1" si="4"/>
        <v/>
      </c>
      <c r="F91" t="str">
        <f t="shared" ca="1" si="5"/>
        <v>4,,,</v>
      </c>
      <c r="H91">
        <v>91</v>
      </c>
      <c r="I91" t="s">
        <v>22</v>
      </c>
    </row>
    <row r="92" spans="1:9" x14ac:dyDescent="0.45">
      <c r="A92">
        <v>4</v>
      </c>
      <c r="C92" t="str">
        <f t="shared" si="3"/>
        <v/>
      </c>
      <c r="D92" t="str">
        <f>IF(C92=1,SUM($C$1:C92),"")</f>
        <v/>
      </c>
      <c r="E92" t="str">
        <f t="shared" ca="1" si="4"/>
        <v/>
      </c>
      <c r="F92" t="str">
        <f t="shared" ca="1" si="5"/>
        <v>4,,,</v>
      </c>
      <c r="H92">
        <v>92</v>
      </c>
      <c r="I92" t="s">
        <v>3</v>
      </c>
    </row>
    <row r="93" spans="1:9" x14ac:dyDescent="0.45">
      <c r="A93">
        <v>4</v>
      </c>
      <c r="C93" t="str">
        <f t="shared" si="3"/>
        <v/>
      </c>
      <c r="D93" t="str">
        <f>IF(C93=1,SUM($C$1:C93),"")</f>
        <v/>
      </c>
      <c r="E93" t="str">
        <f t="shared" ca="1" si="4"/>
        <v/>
      </c>
      <c r="F93" t="str">
        <f t="shared" ca="1" si="5"/>
        <v>4,,,</v>
      </c>
      <c r="H93">
        <v>93</v>
      </c>
      <c r="I93" t="s">
        <v>14</v>
      </c>
    </row>
    <row r="94" spans="1:9" x14ac:dyDescent="0.45">
      <c r="A94">
        <v>4</v>
      </c>
      <c r="C94" t="str">
        <f t="shared" si="3"/>
        <v/>
      </c>
      <c r="D94" t="str">
        <f>IF(C94=1,SUM($C$1:C94),"")</f>
        <v/>
      </c>
      <c r="E94" t="str">
        <f t="shared" ca="1" si="4"/>
        <v/>
      </c>
      <c r="F94" t="str">
        <f t="shared" ca="1" si="5"/>
        <v>4,,,</v>
      </c>
      <c r="H94">
        <v>94</v>
      </c>
      <c r="I94" t="s">
        <v>10</v>
      </c>
    </row>
    <row r="95" spans="1:9" x14ac:dyDescent="0.45">
      <c r="A95">
        <v>4</v>
      </c>
      <c r="C95" t="str">
        <f t="shared" si="3"/>
        <v/>
      </c>
      <c r="D95" t="str">
        <f>IF(C95=1,SUM($C$1:C95),"")</f>
        <v/>
      </c>
      <c r="E95" t="str">
        <f t="shared" ca="1" si="4"/>
        <v/>
      </c>
      <c r="F95" t="str">
        <f t="shared" ca="1" si="5"/>
        <v>4,,,</v>
      </c>
      <c r="H95">
        <v>95</v>
      </c>
      <c r="I95" t="s">
        <v>12</v>
      </c>
    </row>
    <row r="96" spans="1:9" x14ac:dyDescent="0.45">
      <c r="A96">
        <v>4</v>
      </c>
      <c r="C96" t="str">
        <f t="shared" si="3"/>
        <v/>
      </c>
      <c r="D96" t="str">
        <f>IF(C96=1,SUM($C$1:C96),"")</f>
        <v/>
      </c>
      <c r="E96" t="str">
        <f t="shared" ca="1" si="4"/>
        <v/>
      </c>
      <c r="F96" t="str">
        <f t="shared" ca="1" si="5"/>
        <v>4,,,</v>
      </c>
      <c r="H96">
        <v>96</v>
      </c>
      <c r="I96" t="s">
        <v>13</v>
      </c>
    </row>
    <row r="97" spans="1:9" x14ac:dyDescent="0.45">
      <c r="A97">
        <v>4</v>
      </c>
      <c r="C97" t="str">
        <f t="shared" si="3"/>
        <v/>
      </c>
      <c r="D97" t="str">
        <f>IF(C97=1,SUM($C$1:C97),"")</f>
        <v/>
      </c>
      <c r="E97" t="str">
        <f t="shared" ca="1" si="4"/>
        <v/>
      </c>
      <c r="F97" t="str">
        <f t="shared" ca="1" si="5"/>
        <v>4,,,</v>
      </c>
      <c r="H97">
        <v>97</v>
      </c>
      <c r="I97" t="s">
        <v>6</v>
      </c>
    </row>
    <row r="98" spans="1:9" x14ac:dyDescent="0.45">
      <c r="A98">
        <v>3</v>
      </c>
      <c r="B98" t="s">
        <v>4</v>
      </c>
      <c r="C98">
        <f t="shared" si="3"/>
        <v>1</v>
      </c>
      <c r="D98">
        <f>IF(C98=1,SUM($C$1:C98),"")</f>
        <v>36</v>
      </c>
      <c r="E98" t="str">
        <f t="shared" ca="1" si="4"/>
        <v>AER H2Oi</v>
      </c>
      <c r="F98" t="str">
        <f t="shared" ca="1" si="5"/>
        <v>3,,,AER H2Oi</v>
      </c>
      <c r="H98">
        <v>98</v>
      </c>
      <c r="I98" t="s">
        <v>9</v>
      </c>
    </row>
    <row r="99" spans="1:9" x14ac:dyDescent="0.45">
      <c r="A99">
        <v>3</v>
      </c>
      <c r="B99" t="s">
        <v>5</v>
      </c>
      <c r="C99">
        <f t="shared" si="3"/>
        <v>1</v>
      </c>
      <c r="D99">
        <f>IF(C99=1,SUM($C$1:C99),"")</f>
        <v>37</v>
      </c>
      <c r="E99" t="str">
        <f t="shared" ca="1" si="4"/>
        <v>Nominal 6SUBD 2</v>
      </c>
      <c r="F99" t="str">
        <f t="shared" ca="1" si="5"/>
        <v>3,,,Nominal 6SUBD 2</v>
      </c>
      <c r="H99">
        <v>99</v>
      </c>
      <c r="I99" t="s">
        <v>21</v>
      </c>
    </row>
    <row r="100" spans="1:9" x14ac:dyDescent="0.45">
      <c r="A100">
        <v>4</v>
      </c>
      <c r="C100" t="str">
        <f t="shared" si="3"/>
        <v/>
      </c>
      <c r="D100" t="str">
        <f>IF(C100=1,SUM($C$1:C100),"")</f>
        <v/>
      </c>
      <c r="E100" t="str">
        <f t="shared" ca="1" si="4"/>
        <v/>
      </c>
      <c r="F100" t="str">
        <f t="shared" ca="1" si="5"/>
        <v>4,,,</v>
      </c>
      <c r="H100">
        <v>100</v>
      </c>
      <c r="I100" t="s">
        <v>17</v>
      </c>
    </row>
    <row r="101" spans="1:9" x14ac:dyDescent="0.45">
      <c r="A101">
        <v>3</v>
      </c>
      <c r="B101" t="s">
        <v>6</v>
      </c>
      <c r="C101">
        <f t="shared" si="3"/>
        <v>1</v>
      </c>
      <c r="D101">
        <f>IF(C101=1,SUM($C$1:C101),"")</f>
        <v>38</v>
      </c>
      <c r="E101" t="str">
        <f t="shared" ca="1" si="4"/>
        <v>H2O Fullscan</v>
      </c>
      <c r="F101" t="str">
        <f t="shared" ca="1" si="5"/>
        <v>3,,,H2O Fullscan</v>
      </c>
      <c r="H101">
        <v>101</v>
      </c>
      <c r="I101" t="s">
        <v>24</v>
      </c>
    </row>
    <row r="102" spans="1:9" x14ac:dyDescent="0.45">
      <c r="A102">
        <v>3</v>
      </c>
      <c r="B102" t="s">
        <v>7</v>
      </c>
      <c r="C102">
        <f t="shared" si="3"/>
        <v>1</v>
      </c>
      <c r="D102">
        <f>IF(C102=1,SUM($C$1:C102),"")</f>
        <v>39</v>
      </c>
      <c r="E102" t="str">
        <f t="shared" ca="1" si="4"/>
        <v>D/H 3SUBD 2</v>
      </c>
      <c r="F102" t="str">
        <f t="shared" ca="1" si="5"/>
        <v>3,,,D/H 3SUBD 2</v>
      </c>
      <c r="H102">
        <v>102</v>
      </c>
      <c r="I102" t="s">
        <v>25</v>
      </c>
    </row>
    <row r="103" spans="1:9" x14ac:dyDescent="0.45">
      <c r="A103">
        <v>4</v>
      </c>
      <c r="C103" t="str">
        <f t="shared" si="3"/>
        <v/>
      </c>
      <c r="D103" t="str">
        <f>IF(C103=1,SUM($C$1:C103),"")</f>
        <v/>
      </c>
      <c r="E103" t="str">
        <f t="shared" ca="1" si="4"/>
        <v/>
      </c>
      <c r="F103" t="str">
        <f t="shared" ca="1" si="5"/>
        <v>4,,,</v>
      </c>
      <c r="H103">
        <v>103</v>
      </c>
      <c r="I103" t="s">
        <v>20</v>
      </c>
    </row>
    <row r="104" spans="1:9" x14ac:dyDescent="0.45">
      <c r="A104">
        <v>3</v>
      </c>
      <c r="B104" t="s">
        <v>8</v>
      </c>
      <c r="C104">
        <f t="shared" si="3"/>
        <v>1</v>
      </c>
      <c r="D104">
        <f>IF(C104=1,SUM($C$1:C104),"")</f>
        <v>40</v>
      </c>
      <c r="E104" t="str">
        <f t="shared" ca="1" si="4"/>
        <v>AER H2Oi CO2i</v>
      </c>
      <c r="F104" t="str">
        <f t="shared" ca="1" si="5"/>
        <v>3,,,AER H2Oi CO2i</v>
      </c>
      <c r="H104">
        <v>104</v>
      </c>
      <c r="I104" t="s">
        <v>23</v>
      </c>
    </row>
    <row r="105" spans="1:9" x14ac:dyDescent="0.45">
      <c r="A105">
        <v>3</v>
      </c>
      <c r="B105" t="s">
        <v>9</v>
      </c>
      <c r="C105">
        <f t="shared" si="3"/>
        <v>1</v>
      </c>
      <c r="D105">
        <f>IF(C105=1,SUM($C$1:C105),"")</f>
        <v>41</v>
      </c>
      <c r="E105" t="str">
        <f t="shared" ca="1" si="4"/>
        <v>H2O 2SUBD 1</v>
      </c>
      <c r="F105" t="str">
        <f t="shared" ca="1" si="5"/>
        <v>3,,,H2O 2SUBD 1</v>
      </c>
      <c r="H105">
        <v>105</v>
      </c>
      <c r="I105" t="s">
        <v>2</v>
      </c>
    </row>
    <row r="106" spans="1:9" x14ac:dyDescent="0.45">
      <c r="A106">
        <v>4</v>
      </c>
      <c r="C106" t="str">
        <f t="shared" si="3"/>
        <v/>
      </c>
      <c r="D106" t="str">
        <f>IF(C106=1,SUM($C$1:C106),"")</f>
        <v/>
      </c>
      <c r="E106" t="str">
        <f t="shared" ca="1" si="4"/>
        <v/>
      </c>
      <c r="F106" t="str">
        <f t="shared" ca="1" si="5"/>
        <v>4,,,</v>
      </c>
      <c r="H106">
        <v>106</v>
      </c>
      <c r="I106" t="s">
        <v>11</v>
      </c>
    </row>
    <row r="107" spans="1:9" x14ac:dyDescent="0.45">
      <c r="A107">
        <v>3</v>
      </c>
      <c r="B107" t="s">
        <v>10</v>
      </c>
      <c r="C107">
        <f t="shared" si="3"/>
        <v>1</v>
      </c>
      <c r="D107">
        <f>IF(C107=1,SUM($C$1:C107),"")</f>
        <v>42</v>
      </c>
      <c r="E107" t="str">
        <f t="shared" ca="1" si="4"/>
        <v>CH4 3SUBD 1</v>
      </c>
      <c r="F107" t="str">
        <f t="shared" ca="1" si="5"/>
        <v>3,,,CH4 3SUBD 1</v>
      </c>
      <c r="H107">
        <v>107</v>
      </c>
      <c r="I107" t="s">
        <v>5</v>
      </c>
    </row>
    <row r="108" spans="1:9" x14ac:dyDescent="0.45">
      <c r="A108">
        <v>3</v>
      </c>
      <c r="B108" t="s">
        <v>11</v>
      </c>
      <c r="C108">
        <f t="shared" si="3"/>
        <v>1</v>
      </c>
      <c r="D108">
        <f>IF(C108=1,SUM($C$1:C108),"")</f>
        <v>43</v>
      </c>
      <c r="E108" t="str">
        <f t="shared" ca="1" si="4"/>
        <v>CO Fullscan</v>
      </c>
      <c r="F108" t="str">
        <f t="shared" ca="1" si="5"/>
        <v>3,,,CO Fullscan</v>
      </c>
      <c r="H108">
        <v>108</v>
      </c>
      <c r="I108" t="s">
        <v>22</v>
      </c>
    </row>
    <row r="109" spans="1:9" x14ac:dyDescent="0.45">
      <c r="A109">
        <v>4</v>
      </c>
      <c r="C109" t="str">
        <f t="shared" si="3"/>
        <v/>
      </c>
      <c r="D109" t="str">
        <f>IF(C109=1,SUM($C$1:C109),"")</f>
        <v/>
      </c>
      <c r="E109" t="str">
        <f t="shared" ca="1" si="4"/>
        <v/>
      </c>
      <c r="F109" t="str">
        <f t="shared" ca="1" si="5"/>
        <v>4,,,</v>
      </c>
      <c r="H109">
        <v>109</v>
      </c>
      <c r="I109" t="s">
        <v>3</v>
      </c>
    </row>
    <row r="110" spans="1:9" x14ac:dyDescent="0.45">
      <c r="A110">
        <v>4</v>
      </c>
      <c r="C110" t="str">
        <f t="shared" si="3"/>
        <v/>
      </c>
      <c r="D110" t="str">
        <f>IF(C110=1,SUM($C$1:C110),"")</f>
        <v/>
      </c>
      <c r="E110" t="str">
        <f t="shared" ca="1" si="4"/>
        <v/>
      </c>
      <c r="F110" t="str">
        <f t="shared" ca="1" si="5"/>
        <v>4,,,</v>
      </c>
      <c r="H110">
        <v>110</v>
      </c>
      <c r="I110" t="s">
        <v>14</v>
      </c>
    </row>
    <row r="111" spans="1:9" x14ac:dyDescent="0.45">
      <c r="A111">
        <v>4</v>
      </c>
      <c r="C111" t="str">
        <f t="shared" si="3"/>
        <v/>
      </c>
      <c r="D111" t="str">
        <f>IF(C111=1,SUM($C$1:C111),"")</f>
        <v/>
      </c>
      <c r="E111" t="str">
        <f t="shared" ca="1" si="4"/>
        <v/>
      </c>
      <c r="F111" t="str">
        <f t="shared" ca="1" si="5"/>
        <v>4,,,</v>
      </c>
      <c r="H111">
        <v>111</v>
      </c>
      <c r="I111" t="s">
        <v>10</v>
      </c>
    </row>
    <row r="112" spans="1:9" x14ac:dyDescent="0.45">
      <c r="A112">
        <v>4</v>
      </c>
      <c r="C112" t="str">
        <f t="shared" si="3"/>
        <v/>
      </c>
      <c r="D112" t="str">
        <f>IF(C112=1,SUM($C$1:C112),"")</f>
        <v/>
      </c>
      <c r="E112" t="str">
        <f t="shared" ca="1" si="4"/>
        <v/>
      </c>
      <c r="F112" t="str">
        <f t="shared" ca="1" si="5"/>
        <v>4,,,</v>
      </c>
      <c r="H112">
        <v>112</v>
      </c>
      <c r="I112" t="s">
        <v>12</v>
      </c>
    </row>
    <row r="113" spans="1:9" x14ac:dyDescent="0.45">
      <c r="A113">
        <v>4</v>
      </c>
      <c r="C113" t="str">
        <f t="shared" si="3"/>
        <v/>
      </c>
      <c r="D113" t="str">
        <f>IF(C113=1,SUM($C$1:C113),"")</f>
        <v/>
      </c>
      <c r="E113" t="str">
        <f t="shared" ca="1" si="4"/>
        <v/>
      </c>
      <c r="F113" t="str">
        <f t="shared" ca="1" si="5"/>
        <v>4,,,</v>
      </c>
      <c r="H113">
        <v>113</v>
      </c>
      <c r="I113" t="s">
        <v>13</v>
      </c>
    </row>
    <row r="114" spans="1:9" x14ac:dyDescent="0.45">
      <c r="A114">
        <v>4</v>
      </c>
      <c r="C114" t="str">
        <f t="shared" si="3"/>
        <v/>
      </c>
      <c r="D114" t="str">
        <f>IF(C114=1,SUM($C$1:C114),"")</f>
        <v/>
      </c>
      <c r="E114" t="str">
        <f t="shared" ca="1" si="4"/>
        <v/>
      </c>
      <c r="F114" t="str">
        <f t="shared" ca="1" si="5"/>
        <v>4,,,</v>
      </c>
      <c r="H114">
        <v>114</v>
      </c>
      <c r="I114" t="s">
        <v>6</v>
      </c>
    </row>
    <row r="115" spans="1:9" x14ac:dyDescent="0.45">
      <c r="A115">
        <v>3</v>
      </c>
      <c r="B115" t="s">
        <v>12</v>
      </c>
      <c r="C115">
        <f t="shared" si="3"/>
        <v>1</v>
      </c>
      <c r="D115">
        <f>IF(C115=1,SUM($C$1:C115),"")</f>
        <v>44</v>
      </c>
      <c r="E115" t="str">
        <f t="shared" ca="1" si="4"/>
        <v>HDO 3SUBD 1</v>
      </c>
      <c r="F115" t="str">
        <f t="shared" ca="1" si="5"/>
        <v>3,,,HDO 3SUBD 1</v>
      </c>
      <c r="H115">
        <v>115</v>
      </c>
      <c r="I115" t="s">
        <v>9</v>
      </c>
    </row>
    <row r="116" spans="1:9" x14ac:dyDescent="0.45">
      <c r="A116">
        <v>3</v>
      </c>
      <c r="B116" t="s">
        <v>13</v>
      </c>
      <c r="C116">
        <f t="shared" si="3"/>
        <v>1</v>
      </c>
      <c r="D116">
        <f>IF(C116=1,SUM($C$1:C116),"")</f>
        <v>45</v>
      </c>
      <c r="E116" t="str">
        <f t="shared" ca="1" si="4"/>
        <v>CH4 2SUBD 2</v>
      </c>
      <c r="F116" t="str">
        <f t="shared" ca="1" si="5"/>
        <v>3,,,CH4 2SUBD 2</v>
      </c>
      <c r="H116">
        <v>116</v>
      </c>
      <c r="I116" t="s">
        <v>21</v>
      </c>
    </row>
    <row r="117" spans="1:9" x14ac:dyDescent="0.45">
      <c r="A117">
        <v>3</v>
      </c>
      <c r="B117" t="s">
        <v>14</v>
      </c>
      <c r="C117">
        <f t="shared" si="3"/>
        <v>1</v>
      </c>
      <c r="D117">
        <f>IF(C117=1,SUM($C$1:C117),"")</f>
        <v>46</v>
      </c>
      <c r="E117" t="str">
        <f t="shared" ca="1" si="4"/>
        <v>Nominal 4SUBD 1</v>
      </c>
      <c r="F117" t="str">
        <f t="shared" ca="1" si="5"/>
        <v>3,,,Nominal 4SUBD 1</v>
      </c>
      <c r="H117">
        <v>117</v>
      </c>
      <c r="I117" t="s">
        <v>17</v>
      </c>
    </row>
    <row r="118" spans="1:9" x14ac:dyDescent="0.45">
      <c r="A118">
        <v>3</v>
      </c>
      <c r="B118" t="s">
        <v>15</v>
      </c>
      <c r="C118">
        <f t="shared" ref="C118:C181" si="6">IF(A118=3,1,"")</f>
        <v>1</v>
      </c>
      <c r="D118">
        <f>IF(C118=1,SUM($C$1:C118),"")</f>
        <v>47</v>
      </c>
      <c r="E118" t="str">
        <f t="shared" ca="1" si="4"/>
        <v>CO2 Fullscan</v>
      </c>
      <c r="F118" t="str">
        <f t="shared" ca="1" si="5"/>
        <v>3,,,CO2 Fullscan</v>
      </c>
      <c r="H118">
        <v>118</v>
      </c>
      <c r="I118" t="s">
        <v>24</v>
      </c>
    </row>
    <row r="119" spans="1:9" x14ac:dyDescent="0.45">
      <c r="A119">
        <v>3</v>
      </c>
      <c r="B119" t="s">
        <v>16</v>
      </c>
      <c r="C119">
        <f t="shared" si="6"/>
        <v>1</v>
      </c>
      <c r="D119">
        <f>IF(C119=1,SUM($C$1:C119),"")</f>
        <v>48</v>
      </c>
      <c r="E119" t="str">
        <f t="shared" ca="1" si="4"/>
        <v>HDO H2O</v>
      </c>
      <c r="F119" t="str">
        <f t="shared" ca="1" si="5"/>
        <v>3,,,HDO H2O</v>
      </c>
      <c r="H119">
        <v>119</v>
      </c>
      <c r="I119" t="s">
        <v>25</v>
      </c>
    </row>
    <row r="120" spans="1:9" x14ac:dyDescent="0.45">
      <c r="A120">
        <v>3</v>
      </c>
      <c r="B120" t="s">
        <v>17</v>
      </c>
      <c r="C120">
        <f t="shared" si="6"/>
        <v>1</v>
      </c>
      <c r="D120">
        <f>IF(C120=1,SUM($C$1:C120),"")</f>
        <v>49</v>
      </c>
      <c r="E120" t="str">
        <f t="shared" ca="1" si="4"/>
        <v>Nominal 6SUBD 1</v>
      </c>
      <c r="F120" t="str">
        <f t="shared" ca="1" si="5"/>
        <v>3,,,Nominal 6SUBD 1</v>
      </c>
      <c r="H120">
        <v>120</v>
      </c>
      <c r="I120" t="s">
        <v>20</v>
      </c>
    </row>
    <row r="121" spans="1:9" x14ac:dyDescent="0.45">
      <c r="A121">
        <v>3</v>
      </c>
      <c r="B121" t="s">
        <v>2</v>
      </c>
      <c r="C121">
        <f t="shared" si="6"/>
        <v>1</v>
      </c>
      <c r="D121">
        <f>IF(C121=1,SUM($C$1:C121),"")</f>
        <v>50</v>
      </c>
      <c r="E121" t="str">
        <f t="shared" ca="1" si="4"/>
        <v>HDO Fullscan</v>
      </c>
      <c r="F121" t="str">
        <f t="shared" ca="1" si="5"/>
        <v>3,,,HDO Fullscan</v>
      </c>
      <c r="H121">
        <v>121</v>
      </c>
      <c r="I121" t="s">
        <v>23</v>
      </c>
    </row>
    <row r="122" spans="1:9" x14ac:dyDescent="0.45">
      <c r="A122">
        <v>3</v>
      </c>
      <c r="B122" t="s">
        <v>3</v>
      </c>
      <c r="C122">
        <f t="shared" si="6"/>
        <v>1</v>
      </c>
      <c r="D122">
        <f>IF(C122=1,SUM($C$1:C122),"")</f>
        <v>51</v>
      </c>
      <c r="E122" t="str">
        <f t="shared" ca="1" si="4"/>
        <v>CH4 Fullscan</v>
      </c>
      <c r="F122" t="str">
        <f t="shared" ca="1" si="5"/>
        <v>3,,,CH4 Fullscan</v>
      </c>
      <c r="H122">
        <v>122</v>
      </c>
      <c r="I122" t="s">
        <v>2</v>
      </c>
    </row>
    <row r="123" spans="1:9" x14ac:dyDescent="0.45">
      <c r="A123">
        <v>3</v>
      </c>
      <c r="B123" t="s">
        <v>4</v>
      </c>
      <c r="C123">
        <f t="shared" si="6"/>
        <v>1</v>
      </c>
      <c r="D123">
        <f>IF(C123=1,SUM($C$1:C123),"")</f>
        <v>52</v>
      </c>
      <c r="E123" t="str">
        <f t="shared" ca="1" si="4"/>
        <v>CO2 SUBD 2</v>
      </c>
      <c r="F123" t="str">
        <f t="shared" ca="1" si="5"/>
        <v>3,,,CO2 SUBD 2</v>
      </c>
      <c r="H123">
        <v>123</v>
      </c>
      <c r="I123" t="s">
        <v>11</v>
      </c>
    </row>
    <row r="124" spans="1:9" x14ac:dyDescent="0.45">
      <c r="A124">
        <v>3</v>
      </c>
      <c r="B124" t="s">
        <v>5</v>
      </c>
      <c r="C124">
        <f t="shared" si="6"/>
        <v>1</v>
      </c>
      <c r="D124">
        <f>IF(C124=1,SUM($C$1:C124),"")</f>
        <v>53</v>
      </c>
      <c r="E124" t="str">
        <f t="shared" ca="1" si="4"/>
        <v>AER H2Oi</v>
      </c>
      <c r="F124" t="str">
        <f t="shared" ca="1" si="5"/>
        <v>3,,,AER H2Oi</v>
      </c>
      <c r="H124">
        <v>124</v>
      </c>
      <c r="I124" t="s">
        <v>5</v>
      </c>
    </row>
    <row r="125" spans="1:9" x14ac:dyDescent="0.45">
      <c r="A125">
        <v>3</v>
      </c>
      <c r="B125" t="s">
        <v>6</v>
      </c>
      <c r="C125">
        <f t="shared" si="6"/>
        <v>1</v>
      </c>
      <c r="D125">
        <f>IF(C125=1,SUM($C$1:C125),"")</f>
        <v>54</v>
      </c>
      <c r="E125" t="str">
        <f t="shared" ca="1" si="4"/>
        <v>Nominal 6SUBD 2</v>
      </c>
      <c r="F125" t="str">
        <f t="shared" ca="1" si="5"/>
        <v>3,,,Nominal 6SUBD 2</v>
      </c>
      <c r="H125">
        <v>125</v>
      </c>
      <c r="I125" t="s">
        <v>22</v>
      </c>
    </row>
    <row r="126" spans="1:9" x14ac:dyDescent="0.45">
      <c r="A126">
        <v>3</v>
      </c>
      <c r="B126" t="s">
        <v>7</v>
      </c>
      <c r="C126">
        <f t="shared" si="6"/>
        <v>1</v>
      </c>
      <c r="D126">
        <f>IF(C126=1,SUM($C$1:C126),"")</f>
        <v>55</v>
      </c>
      <c r="E126" t="str">
        <f t="shared" ca="1" si="4"/>
        <v>H2O Fullscan</v>
      </c>
      <c r="F126" t="str">
        <f t="shared" ca="1" si="5"/>
        <v>3,,,H2O Fullscan</v>
      </c>
      <c r="H126">
        <v>126</v>
      </c>
      <c r="I126" t="s">
        <v>3</v>
      </c>
    </row>
    <row r="127" spans="1:9" x14ac:dyDescent="0.45">
      <c r="A127">
        <v>4</v>
      </c>
      <c r="C127" t="str">
        <f t="shared" si="6"/>
        <v/>
      </c>
      <c r="D127" t="str">
        <f>IF(C127=1,SUM($C$1:C127),"")</f>
        <v/>
      </c>
      <c r="E127" t="str">
        <f t="shared" ca="1" si="4"/>
        <v/>
      </c>
      <c r="F127" t="str">
        <f t="shared" ca="1" si="5"/>
        <v>4,,,</v>
      </c>
      <c r="H127">
        <v>127</v>
      </c>
      <c r="I127" t="s">
        <v>14</v>
      </c>
    </row>
    <row r="128" spans="1:9" x14ac:dyDescent="0.45">
      <c r="A128">
        <v>4</v>
      </c>
      <c r="C128" t="str">
        <f t="shared" si="6"/>
        <v/>
      </c>
      <c r="D128" t="str">
        <f>IF(C128=1,SUM($C$1:C128),"")</f>
        <v/>
      </c>
      <c r="E128" t="str">
        <f t="shared" ca="1" si="4"/>
        <v/>
      </c>
      <c r="F128" t="str">
        <f t="shared" ca="1" si="5"/>
        <v>4,,,</v>
      </c>
      <c r="H128">
        <v>128</v>
      </c>
      <c r="I128" t="s">
        <v>10</v>
      </c>
    </row>
    <row r="129" spans="1:9" x14ac:dyDescent="0.45">
      <c r="A129">
        <v>4</v>
      </c>
      <c r="C129" t="str">
        <f t="shared" si="6"/>
        <v/>
      </c>
      <c r="D129" t="str">
        <f>IF(C129=1,SUM($C$1:C129),"")</f>
        <v/>
      </c>
      <c r="E129" t="str">
        <f t="shared" ca="1" si="4"/>
        <v/>
      </c>
      <c r="F129" t="str">
        <f t="shared" ca="1" si="5"/>
        <v>4,,,</v>
      </c>
      <c r="H129">
        <v>129</v>
      </c>
      <c r="I129" t="s">
        <v>12</v>
      </c>
    </row>
    <row r="130" spans="1:9" x14ac:dyDescent="0.45">
      <c r="A130">
        <v>4</v>
      </c>
      <c r="C130" t="str">
        <f t="shared" si="6"/>
        <v/>
      </c>
      <c r="D130" t="str">
        <f>IF(C130=1,SUM($C$1:C130),"")</f>
        <v/>
      </c>
      <c r="E130" t="str">
        <f t="shared" ref="E130:E193" ca="1" si="7">IF(D130="","",INDIRECT("I"&amp;D130))</f>
        <v/>
      </c>
      <c r="F130" t="str">
        <f t="shared" ref="F130:F193" ca="1" si="8">A130&amp;",,,"&amp;E130</f>
        <v>4,,,</v>
      </c>
      <c r="H130">
        <v>130</v>
      </c>
      <c r="I130" t="s">
        <v>13</v>
      </c>
    </row>
    <row r="131" spans="1:9" x14ac:dyDescent="0.45">
      <c r="A131">
        <v>4</v>
      </c>
      <c r="C131" t="str">
        <f t="shared" si="6"/>
        <v/>
      </c>
      <c r="D131" t="str">
        <f>IF(C131=1,SUM($C$1:C131),"")</f>
        <v/>
      </c>
      <c r="E131" t="str">
        <f t="shared" ca="1" si="7"/>
        <v/>
      </c>
      <c r="F131" t="str">
        <f t="shared" ca="1" si="8"/>
        <v>4,,,</v>
      </c>
      <c r="H131">
        <v>131</v>
      </c>
      <c r="I131" t="s">
        <v>6</v>
      </c>
    </row>
    <row r="132" spans="1:9" x14ac:dyDescent="0.45">
      <c r="A132">
        <v>4</v>
      </c>
      <c r="C132" t="str">
        <f t="shared" si="6"/>
        <v/>
      </c>
      <c r="D132" t="str">
        <f>IF(C132=1,SUM($C$1:C132),"")</f>
        <v/>
      </c>
      <c r="E132" t="str">
        <f t="shared" ca="1" si="7"/>
        <v/>
      </c>
      <c r="F132" t="str">
        <f t="shared" ca="1" si="8"/>
        <v>4,,,</v>
      </c>
      <c r="H132">
        <v>132</v>
      </c>
      <c r="I132" t="s">
        <v>9</v>
      </c>
    </row>
    <row r="133" spans="1:9" x14ac:dyDescent="0.45">
      <c r="A133">
        <v>4</v>
      </c>
      <c r="C133" t="str">
        <f t="shared" si="6"/>
        <v/>
      </c>
      <c r="D133" t="str">
        <f>IF(C133=1,SUM($C$1:C133),"")</f>
        <v/>
      </c>
      <c r="E133" t="str">
        <f t="shared" ca="1" si="7"/>
        <v/>
      </c>
      <c r="F133" t="str">
        <f t="shared" ca="1" si="8"/>
        <v>4,,,</v>
      </c>
      <c r="H133">
        <v>133</v>
      </c>
      <c r="I133" t="s">
        <v>21</v>
      </c>
    </row>
    <row r="134" spans="1:9" x14ac:dyDescent="0.45">
      <c r="A134">
        <v>3</v>
      </c>
      <c r="B134" t="s">
        <v>8</v>
      </c>
      <c r="C134">
        <f t="shared" si="6"/>
        <v>1</v>
      </c>
      <c r="D134">
        <f>IF(C134=1,SUM($C$1:C134),"")</f>
        <v>56</v>
      </c>
      <c r="E134" t="str">
        <f t="shared" ca="1" si="7"/>
        <v>D/H 3SUBD 2</v>
      </c>
      <c r="F134" t="str">
        <f t="shared" ca="1" si="8"/>
        <v>3,,,D/H 3SUBD 2</v>
      </c>
      <c r="H134">
        <v>134</v>
      </c>
      <c r="I134" t="s">
        <v>17</v>
      </c>
    </row>
    <row r="135" spans="1:9" x14ac:dyDescent="0.45">
      <c r="A135">
        <v>4</v>
      </c>
      <c r="C135" t="str">
        <f t="shared" si="6"/>
        <v/>
      </c>
      <c r="D135" t="str">
        <f>IF(C135=1,SUM($C$1:C135),"")</f>
        <v/>
      </c>
      <c r="E135" t="str">
        <f t="shared" ca="1" si="7"/>
        <v/>
      </c>
      <c r="F135" t="str">
        <f t="shared" ca="1" si="8"/>
        <v>4,,,</v>
      </c>
      <c r="H135">
        <v>135</v>
      </c>
      <c r="I135" t="s">
        <v>24</v>
      </c>
    </row>
    <row r="136" spans="1:9" x14ac:dyDescent="0.45">
      <c r="A136">
        <v>3</v>
      </c>
      <c r="B136" t="s">
        <v>9</v>
      </c>
      <c r="C136">
        <f t="shared" si="6"/>
        <v>1</v>
      </c>
      <c r="D136">
        <f>IF(C136=1,SUM($C$1:C136),"")</f>
        <v>57</v>
      </c>
      <c r="E136" t="str">
        <f t="shared" ca="1" si="7"/>
        <v>AER H2Oi CO2i</v>
      </c>
      <c r="F136" t="str">
        <f t="shared" ca="1" si="8"/>
        <v>3,,,AER H2Oi CO2i</v>
      </c>
      <c r="H136">
        <v>136</v>
      </c>
      <c r="I136" t="s">
        <v>25</v>
      </c>
    </row>
    <row r="137" spans="1:9" x14ac:dyDescent="0.45">
      <c r="A137">
        <v>4</v>
      </c>
      <c r="C137" t="str">
        <f t="shared" si="6"/>
        <v/>
      </c>
      <c r="D137" t="str">
        <f>IF(C137=1,SUM($C$1:C137),"")</f>
        <v/>
      </c>
      <c r="E137" t="str">
        <f t="shared" ca="1" si="7"/>
        <v/>
      </c>
      <c r="F137" t="str">
        <f t="shared" ca="1" si="8"/>
        <v>4,,,</v>
      </c>
      <c r="H137">
        <v>137</v>
      </c>
      <c r="I137" t="s">
        <v>20</v>
      </c>
    </row>
    <row r="138" spans="1:9" x14ac:dyDescent="0.45">
      <c r="A138">
        <v>3</v>
      </c>
      <c r="B138" t="s">
        <v>10</v>
      </c>
      <c r="C138">
        <f t="shared" si="6"/>
        <v>1</v>
      </c>
      <c r="D138">
        <f>IF(C138=1,SUM($C$1:C138),"")</f>
        <v>58</v>
      </c>
      <c r="E138" t="str">
        <f t="shared" ca="1" si="7"/>
        <v>H2O 2SUBD 1</v>
      </c>
      <c r="F138" t="str">
        <f t="shared" ca="1" si="8"/>
        <v>3,,,H2O 2SUBD 1</v>
      </c>
      <c r="H138">
        <v>138</v>
      </c>
      <c r="I138" t="s">
        <v>23</v>
      </c>
    </row>
    <row r="139" spans="1:9" x14ac:dyDescent="0.45">
      <c r="A139">
        <v>4</v>
      </c>
      <c r="C139" t="str">
        <f t="shared" si="6"/>
        <v/>
      </c>
      <c r="D139" t="str">
        <f>IF(C139=1,SUM($C$1:C139),"")</f>
        <v/>
      </c>
      <c r="E139" t="str">
        <f t="shared" ca="1" si="7"/>
        <v/>
      </c>
      <c r="F139" t="str">
        <f t="shared" ca="1" si="8"/>
        <v>4,,,</v>
      </c>
      <c r="H139">
        <v>139</v>
      </c>
      <c r="I139" t="s">
        <v>2</v>
      </c>
    </row>
    <row r="140" spans="1:9" x14ac:dyDescent="0.45">
      <c r="A140">
        <v>3</v>
      </c>
      <c r="B140" t="s">
        <v>11</v>
      </c>
      <c r="C140">
        <f t="shared" si="6"/>
        <v>1</v>
      </c>
      <c r="D140">
        <f>IF(C140=1,SUM($C$1:C140),"")</f>
        <v>59</v>
      </c>
      <c r="E140" t="str">
        <f t="shared" ca="1" si="7"/>
        <v>CH4 3SUBD 1</v>
      </c>
      <c r="F140" t="str">
        <f t="shared" ca="1" si="8"/>
        <v>3,,,CH4 3SUBD 1</v>
      </c>
      <c r="H140">
        <v>140</v>
      </c>
      <c r="I140" t="s">
        <v>11</v>
      </c>
    </row>
    <row r="141" spans="1:9" x14ac:dyDescent="0.45">
      <c r="A141">
        <v>4</v>
      </c>
      <c r="C141" t="str">
        <f t="shared" si="6"/>
        <v/>
      </c>
      <c r="D141" t="str">
        <f>IF(C141=1,SUM($C$1:C141),"")</f>
        <v/>
      </c>
      <c r="E141" t="str">
        <f t="shared" ca="1" si="7"/>
        <v/>
      </c>
      <c r="F141" t="str">
        <f t="shared" ca="1" si="8"/>
        <v>4,,,</v>
      </c>
      <c r="H141">
        <v>141</v>
      </c>
      <c r="I141" t="s">
        <v>5</v>
      </c>
    </row>
    <row r="142" spans="1:9" x14ac:dyDescent="0.45">
      <c r="A142">
        <v>3</v>
      </c>
      <c r="B142" t="s">
        <v>12</v>
      </c>
      <c r="C142">
        <f t="shared" si="6"/>
        <v>1</v>
      </c>
      <c r="D142">
        <f>IF(C142=1,SUM($C$1:C142),"")</f>
        <v>60</v>
      </c>
      <c r="E142" t="str">
        <f t="shared" ca="1" si="7"/>
        <v>CO Fullscan</v>
      </c>
      <c r="F142" t="str">
        <f t="shared" ca="1" si="8"/>
        <v>3,,,CO Fullscan</v>
      </c>
      <c r="H142">
        <v>142</v>
      </c>
      <c r="I142" t="s">
        <v>22</v>
      </c>
    </row>
    <row r="143" spans="1:9" x14ac:dyDescent="0.45">
      <c r="A143">
        <v>4</v>
      </c>
      <c r="C143" t="str">
        <f t="shared" si="6"/>
        <v/>
      </c>
      <c r="D143" t="str">
        <f>IF(C143=1,SUM($C$1:C143),"")</f>
        <v/>
      </c>
      <c r="E143" t="str">
        <f t="shared" ca="1" si="7"/>
        <v/>
      </c>
      <c r="F143" t="str">
        <f t="shared" ca="1" si="8"/>
        <v>4,,,</v>
      </c>
      <c r="H143">
        <v>143</v>
      </c>
      <c r="I143" t="s">
        <v>3</v>
      </c>
    </row>
    <row r="144" spans="1:9" x14ac:dyDescent="0.45">
      <c r="A144">
        <v>3</v>
      </c>
      <c r="B144" t="s">
        <v>13</v>
      </c>
      <c r="C144">
        <f t="shared" si="6"/>
        <v>1</v>
      </c>
      <c r="D144">
        <f>IF(C144=1,SUM($C$1:C144),"")</f>
        <v>61</v>
      </c>
      <c r="E144" t="str">
        <f t="shared" ca="1" si="7"/>
        <v>HDO 3SUBD 1</v>
      </c>
      <c r="F144" t="str">
        <f t="shared" ca="1" si="8"/>
        <v>3,,,HDO 3SUBD 1</v>
      </c>
      <c r="H144">
        <v>144</v>
      </c>
      <c r="I144" t="s">
        <v>14</v>
      </c>
    </row>
    <row r="145" spans="1:9" x14ac:dyDescent="0.45">
      <c r="A145">
        <v>4</v>
      </c>
      <c r="C145" t="str">
        <f t="shared" si="6"/>
        <v/>
      </c>
      <c r="D145" t="str">
        <f>IF(C145=1,SUM($C$1:C145),"")</f>
        <v/>
      </c>
      <c r="E145" t="str">
        <f t="shared" ca="1" si="7"/>
        <v/>
      </c>
      <c r="F145" t="str">
        <f t="shared" ca="1" si="8"/>
        <v>4,,,</v>
      </c>
      <c r="H145">
        <v>145</v>
      </c>
      <c r="I145" t="s">
        <v>10</v>
      </c>
    </row>
    <row r="146" spans="1:9" x14ac:dyDescent="0.45">
      <c r="A146">
        <v>4</v>
      </c>
      <c r="C146" t="str">
        <f t="shared" si="6"/>
        <v/>
      </c>
      <c r="D146" t="str">
        <f>IF(C146=1,SUM($C$1:C146),"")</f>
        <v/>
      </c>
      <c r="E146" t="str">
        <f t="shared" ca="1" si="7"/>
        <v/>
      </c>
      <c r="F146" t="str">
        <f t="shared" ca="1" si="8"/>
        <v>4,,,</v>
      </c>
      <c r="H146">
        <v>146</v>
      </c>
      <c r="I146" t="s">
        <v>12</v>
      </c>
    </row>
    <row r="147" spans="1:9" x14ac:dyDescent="0.45">
      <c r="A147">
        <v>4</v>
      </c>
      <c r="C147" t="str">
        <f t="shared" si="6"/>
        <v/>
      </c>
      <c r="D147" t="str">
        <f>IF(C147=1,SUM($C$1:C147),"")</f>
        <v/>
      </c>
      <c r="E147" t="str">
        <f t="shared" ca="1" si="7"/>
        <v/>
      </c>
      <c r="F147" t="str">
        <f t="shared" ca="1" si="8"/>
        <v>4,,,</v>
      </c>
      <c r="H147">
        <v>147</v>
      </c>
      <c r="I147" t="s">
        <v>13</v>
      </c>
    </row>
    <row r="148" spans="1:9" x14ac:dyDescent="0.45">
      <c r="A148">
        <v>4</v>
      </c>
      <c r="C148" t="str">
        <f t="shared" si="6"/>
        <v/>
      </c>
      <c r="D148" t="str">
        <f>IF(C148=1,SUM($C$1:C148),"")</f>
        <v/>
      </c>
      <c r="E148" t="str">
        <f t="shared" ca="1" si="7"/>
        <v/>
      </c>
      <c r="F148" t="str">
        <f t="shared" ca="1" si="8"/>
        <v>4,,,</v>
      </c>
      <c r="H148">
        <v>148</v>
      </c>
      <c r="I148" t="s">
        <v>6</v>
      </c>
    </row>
    <row r="149" spans="1:9" x14ac:dyDescent="0.45">
      <c r="A149">
        <v>4</v>
      </c>
      <c r="C149" t="str">
        <f t="shared" si="6"/>
        <v/>
      </c>
      <c r="D149" t="str">
        <f>IF(C149=1,SUM($C$1:C149),"")</f>
        <v/>
      </c>
      <c r="E149" t="str">
        <f t="shared" ca="1" si="7"/>
        <v/>
      </c>
      <c r="F149" t="str">
        <f t="shared" ca="1" si="8"/>
        <v>4,,,</v>
      </c>
      <c r="H149">
        <v>149</v>
      </c>
      <c r="I149" t="s">
        <v>9</v>
      </c>
    </row>
    <row r="150" spans="1:9" x14ac:dyDescent="0.45">
      <c r="A150">
        <v>4</v>
      </c>
      <c r="C150" t="str">
        <f t="shared" si="6"/>
        <v/>
      </c>
      <c r="D150" t="str">
        <f>IF(C150=1,SUM($C$1:C150),"")</f>
        <v/>
      </c>
      <c r="E150" t="str">
        <f t="shared" ca="1" si="7"/>
        <v/>
      </c>
      <c r="F150" t="str">
        <f t="shared" ca="1" si="8"/>
        <v>4,,,</v>
      </c>
      <c r="H150">
        <v>150</v>
      </c>
      <c r="I150" t="s">
        <v>21</v>
      </c>
    </row>
    <row r="151" spans="1:9" x14ac:dyDescent="0.45">
      <c r="A151">
        <v>4</v>
      </c>
      <c r="C151" t="str">
        <f t="shared" si="6"/>
        <v/>
      </c>
      <c r="D151" t="str">
        <f>IF(C151=1,SUM($C$1:C151),"")</f>
        <v/>
      </c>
      <c r="E151" t="str">
        <f t="shared" ca="1" si="7"/>
        <v/>
      </c>
      <c r="F151" t="str">
        <f t="shared" ca="1" si="8"/>
        <v>4,,,</v>
      </c>
      <c r="H151">
        <v>151</v>
      </c>
      <c r="I151" t="s">
        <v>17</v>
      </c>
    </row>
    <row r="152" spans="1:9" x14ac:dyDescent="0.45">
      <c r="A152">
        <v>3</v>
      </c>
      <c r="B152" t="s">
        <v>14</v>
      </c>
      <c r="C152">
        <f t="shared" si="6"/>
        <v>1</v>
      </c>
      <c r="D152">
        <f>IF(C152=1,SUM($C$1:C152),"")</f>
        <v>62</v>
      </c>
      <c r="E152" t="str">
        <f t="shared" ca="1" si="7"/>
        <v>CH4 2SUBD 2</v>
      </c>
      <c r="F152" t="str">
        <f t="shared" ca="1" si="8"/>
        <v>3,,,CH4 2SUBD 2</v>
      </c>
      <c r="H152">
        <v>152</v>
      </c>
      <c r="I152" t="s">
        <v>24</v>
      </c>
    </row>
    <row r="153" spans="1:9" x14ac:dyDescent="0.45">
      <c r="A153">
        <v>3</v>
      </c>
      <c r="B153" t="s">
        <v>15</v>
      </c>
      <c r="C153">
        <f t="shared" si="6"/>
        <v>1</v>
      </c>
      <c r="D153">
        <f>IF(C153=1,SUM($C$1:C153),"")</f>
        <v>63</v>
      </c>
      <c r="E153" t="str">
        <f t="shared" ca="1" si="7"/>
        <v>Nominal 4SUBD 1</v>
      </c>
      <c r="F153" t="str">
        <f t="shared" ca="1" si="8"/>
        <v>3,,,Nominal 4SUBD 1</v>
      </c>
      <c r="H153">
        <v>153</v>
      </c>
      <c r="I153" t="s">
        <v>25</v>
      </c>
    </row>
    <row r="154" spans="1:9" x14ac:dyDescent="0.45">
      <c r="A154">
        <v>4</v>
      </c>
      <c r="C154" t="str">
        <f t="shared" si="6"/>
        <v/>
      </c>
      <c r="D154" t="str">
        <f>IF(C154=1,SUM($C$1:C154),"")</f>
        <v/>
      </c>
      <c r="E154" t="str">
        <f t="shared" ca="1" si="7"/>
        <v/>
      </c>
      <c r="F154" t="str">
        <f t="shared" ca="1" si="8"/>
        <v>4,,,</v>
      </c>
    </row>
    <row r="155" spans="1:9" x14ac:dyDescent="0.45">
      <c r="A155">
        <v>3</v>
      </c>
      <c r="B155" t="s">
        <v>16</v>
      </c>
      <c r="C155">
        <f t="shared" si="6"/>
        <v>1</v>
      </c>
      <c r="D155">
        <f>IF(C155=1,SUM($C$1:C155),"")</f>
        <v>64</v>
      </c>
      <c r="E155" t="str">
        <f t="shared" ca="1" si="7"/>
        <v>CO2 Fullscan</v>
      </c>
      <c r="F155" t="str">
        <f t="shared" ca="1" si="8"/>
        <v>3,,,CO2 Fullscan</v>
      </c>
    </row>
    <row r="156" spans="1:9" x14ac:dyDescent="0.45">
      <c r="A156">
        <v>3</v>
      </c>
      <c r="B156" t="s">
        <v>17</v>
      </c>
      <c r="C156">
        <f t="shared" si="6"/>
        <v>1</v>
      </c>
      <c r="D156">
        <f>IF(C156=1,SUM($C$1:C156),"")</f>
        <v>65</v>
      </c>
      <c r="E156" t="str">
        <f t="shared" ca="1" si="7"/>
        <v>HDO H2O</v>
      </c>
      <c r="F156" t="str">
        <f t="shared" ca="1" si="8"/>
        <v>3,,,HDO H2O</v>
      </c>
    </row>
    <row r="157" spans="1:9" x14ac:dyDescent="0.45">
      <c r="A157">
        <v>4</v>
      </c>
      <c r="C157" t="str">
        <f t="shared" si="6"/>
        <v/>
      </c>
      <c r="D157" t="str">
        <f>IF(C157=1,SUM($C$1:C157),"")</f>
        <v/>
      </c>
      <c r="E157" t="str">
        <f t="shared" ca="1" si="7"/>
        <v/>
      </c>
      <c r="F157" t="str">
        <f t="shared" ca="1" si="8"/>
        <v>4,,,</v>
      </c>
    </row>
    <row r="158" spans="1:9" x14ac:dyDescent="0.45">
      <c r="A158">
        <v>3</v>
      </c>
      <c r="B158" t="s">
        <v>2</v>
      </c>
      <c r="C158">
        <f t="shared" si="6"/>
        <v>1</v>
      </c>
      <c r="D158">
        <f>IF(C158=1,SUM($C$1:C158),"")</f>
        <v>66</v>
      </c>
      <c r="E158" t="str">
        <f t="shared" ca="1" si="7"/>
        <v>Nominal 6SUBD 1</v>
      </c>
      <c r="F158" t="str">
        <f t="shared" ca="1" si="8"/>
        <v>3,,,Nominal 6SUBD 1</v>
      </c>
    </row>
    <row r="159" spans="1:9" x14ac:dyDescent="0.45">
      <c r="A159">
        <v>3</v>
      </c>
      <c r="B159" t="s">
        <v>3</v>
      </c>
      <c r="C159">
        <f t="shared" si="6"/>
        <v>1</v>
      </c>
      <c r="D159">
        <f>IF(C159=1,SUM($C$1:C159),"")</f>
        <v>67</v>
      </c>
      <c r="E159" t="str">
        <f t="shared" ca="1" si="7"/>
        <v>HDO Fullscan</v>
      </c>
      <c r="F159" t="str">
        <f t="shared" ca="1" si="8"/>
        <v>3,,,HDO Fullscan</v>
      </c>
    </row>
    <row r="160" spans="1:9" x14ac:dyDescent="0.45">
      <c r="A160">
        <v>4</v>
      </c>
      <c r="C160" t="str">
        <f t="shared" si="6"/>
        <v/>
      </c>
      <c r="D160" t="str">
        <f>IF(C160=1,SUM($C$1:C160),"")</f>
        <v/>
      </c>
      <c r="E160" t="str">
        <f t="shared" ca="1" si="7"/>
        <v/>
      </c>
      <c r="F160" t="str">
        <f t="shared" ca="1" si="8"/>
        <v>4,,,</v>
      </c>
    </row>
    <row r="161" spans="1:6" x14ac:dyDescent="0.45">
      <c r="A161">
        <v>3</v>
      </c>
      <c r="B161" t="s">
        <v>4</v>
      </c>
      <c r="C161">
        <f t="shared" si="6"/>
        <v>1</v>
      </c>
      <c r="D161">
        <f>IF(C161=1,SUM($C$1:C161),"")</f>
        <v>68</v>
      </c>
      <c r="E161" t="str">
        <f t="shared" ca="1" si="7"/>
        <v>CH4 Fullscan</v>
      </c>
      <c r="F161" t="str">
        <f t="shared" ca="1" si="8"/>
        <v>3,,,CH4 Fullscan</v>
      </c>
    </row>
    <row r="162" spans="1:6" x14ac:dyDescent="0.45">
      <c r="A162">
        <v>3</v>
      </c>
      <c r="B162" t="s">
        <v>5</v>
      </c>
      <c r="C162">
        <f t="shared" si="6"/>
        <v>1</v>
      </c>
      <c r="D162">
        <f>IF(C162=1,SUM($C$1:C162),"")</f>
        <v>69</v>
      </c>
      <c r="E162" t="str">
        <f t="shared" ca="1" si="7"/>
        <v>CO2 SUBD 2</v>
      </c>
      <c r="F162" t="str">
        <f t="shared" ca="1" si="8"/>
        <v>3,,,CO2 SUBD 2</v>
      </c>
    </row>
    <row r="163" spans="1:6" x14ac:dyDescent="0.45">
      <c r="A163">
        <v>4</v>
      </c>
      <c r="C163" t="str">
        <f t="shared" si="6"/>
        <v/>
      </c>
      <c r="D163" t="str">
        <f>IF(C163=1,SUM($C$1:C163),"")</f>
        <v/>
      </c>
      <c r="E163" t="str">
        <f t="shared" ca="1" si="7"/>
        <v/>
      </c>
      <c r="F163" t="str">
        <f t="shared" ca="1" si="8"/>
        <v>4,,,</v>
      </c>
    </row>
    <row r="164" spans="1:6" x14ac:dyDescent="0.45">
      <c r="A164">
        <v>4</v>
      </c>
      <c r="C164" t="str">
        <f t="shared" si="6"/>
        <v/>
      </c>
      <c r="D164" t="str">
        <f>IF(C164=1,SUM($C$1:C164),"")</f>
        <v/>
      </c>
      <c r="E164" t="str">
        <f t="shared" ca="1" si="7"/>
        <v/>
      </c>
      <c r="F164" t="str">
        <f t="shared" ca="1" si="8"/>
        <v>4,,,</v>
      </c>
    </row>
    <row r="165" spans="1:6" x14ac:dyDescent="0.45">
      <c r="A165">
        <v>4</v>
      </c>
      <c r="C165" t="str">
        <f t="shared" si="6"/>
        <v/>
      </c>
      <c r="D165" t="str">
        <f>IF(C165=1,SUM($C$1:C165),"")</f>
        <v/>
      </c>
      <c r="E165" t="str">
        <f t="shared" ca="1" si="7"/>
        <v/>
      </c>
      <c r="F165" t="str">
        <f t="shared" ca="1" si="8"/>
        <v>4,,,</v>
      </c>
    </row>
    <row r="166" spans="1:6" x14ac:dyDescent="0.45">
      <c r="A166">
        <v>4</v>
      </c>
      <c r="C166" t="str">
        <f t="shared" si="6"/>
        <v/>
      </c>
      <c r="D166" t="str">
        <f>IF(C166=1,SUM($C$1:C166),"")</f>
        <v/>
      </c>
      <c r="E166" t="str">
        <f t="shared" ca="1" si="7"/>
        <v/>
      </c>
      <c r="F166" t="str">
        <f t="shared" ca="1" si="8"/>
        <v>4,,,</v>
      </c>
    </row>
    <row r="167" spans="1:6" x14ac:dyDescent="0.45">
      <c r="A167">
        <v>4</v>
      </c>
      <c r="C167" t="str">
        <f t="shared" si="6"/>
        <v/>
      </c>
      <c r="D167" t="str">
        <f>IF(C167=1,SUM($C$1:C167),"")</f>
        <v/>
      </c>
      <c r="E167" t="str">
        <f t="shared" ca="1" si="7"/>
        <v/>
      </c>
      <c r="F167" t="str">
        <f t="shared" ca="1" si="8"/>
        <v>4,,,</v>
      </c>
    </row>
    <row r="168" spans="1:6" x14ac:dyDescent="0.45">
      <c r="A168">
        <v>4</v>
      </c>
      <c r="C168" t="str">
        <f t="shared" si="6"/>
        <v/>
      </c>
      <c r="D168" t="str">
        <f>IF(C168=1,SUM($C$1:C168),"")</f>
        <v/>
      </c>
      <c r="E168" t="str">
        <f t="shared" ca="1" si="7"/>
        <v/>
      </c>
      <c r="F168" t="str">
        <f t="shared" ca="1" si="8"/>
        <v>4,,,</v>
      </c>
    </row>
    <row r="169" spans="1:6" x14ac:dyDescent="0.45">
      <c r="A169">
        <v>3</v>
      </c>
      <c r="B169" t="s">
        <v>6</v>
      </c>
      <c r="C169">
        <f t="shared" si="6"/>
        <v>1</v>
      </c>
      <c r="D169">
        <f>IF(C169=1,SUM($C$1:C169),"")</f>
        <v>70</v>
      </c>
      <c r="E169" t="str">
        <f t="shared" ca="1" si="7"/>
        <v>AER H2Oi</v>
      </c>
      <c r="F169" t="str">
        <f t="shared" ca="1" si="8"/>
        <v>3,,,AER H2Oi</v>
      </c>
    </row>
    <row r="170" spans="1:6" x14ac:dyDescent="0.45">
      <c r="A170">
        <v>3</v>
      </c>
      <c r="B170" t="s">
        <v>7</v>
      </c>
      <c r="C170">
        <f t="shared" si="6"/>
        <v>1</v>
      </c>
      <c r="D170">
        <f>IF(C170=1,SUM($C$1:C170),"")</f>
        <v>71</v>
      </c>
      <c r="E170" t="str">
        <f t="shared" ca="1" si="7"/>
        <v>Nominal 6SUBD 2</v>
      </c>
      <c r="F170" t="str">
        <f t="shared" ca="1" si="8"/>
        <v>3,,,Nominal 6SUBD 2</v>
      </c>
    </row>
    <row r="171" spans="1:6" x14ac:dyDescent="0.45">
      <c r="A171">
        <v>3</v>
      </c>
      <c r="B171" t="s">
        <v>8</v>
      </c>
      <c r="C171">
        <f t="shared" si="6"/>
        <v>1</v>
      </c>
      <c r="D171">
        <f>IF(C171=1,SUM($C$1:C171),"")</f>
        <v>72</v>
      </c>
      <c r="E171" t="str">
        <f t="shared" ca="1" si="7"/>
        <v>H2O Fullscan</v>
      </c>
      <c r="F171" t="str">
        <f t="shared" ca="1" si="8"/>
        <v>3,,,H2O Fullscan</v>
      </c>
    </row>
    <row r="172" spans="1:6" x14ac:dyDescent="0.45">
      <c r="A172">
        <v>3</v>
      </c>
      <c r="B172" t="s">
        <v>9</v>
      </c>
      <c r="C172">
        <f t="shared" si="6"/>
        <v>1</v>
      </c>
      <c r="D172">
        <f>IF(C172=1,SUM($C$1:C172),"")</f>
        <v>73</v>
      </c>
      <c r="E172" t="str">
        <f t="shared" ca="1" si="7"/>
        <v>D/H 3SUBD 2</v>
      </c>
      <c r="F172" t="str">
        <f t="shared" ca="1" si="8"/>
        <v>3,,,D/H 3SUBD 2</v>
      </c>
    </row>
    <row r="173" spans="1:6" x14ac:dyDescent="0.45">
      <c r="A173">
        <v>3</v>
      </c>
      <c r="B173" t="s">
        <v>10</v>
      </c>
      <c r="C173">
        <f t="shared" si="6"/>
        <v>1</v>
      </c>
      <c r="D173">
        <f>IF(C173=1,SUM($C$1:C173),"")</f>
        <v>74</v>
      </c>
      <c r="E173" t="str">
        <f t="shared" ca="1" si="7"/>
        <v>AER H2Oi CO2i</v>
      </c>
      <c r="F173" t="str">
        <f t="shared" ca="1" si="8"/>
        <v>3,,,AER H2Oi CO2i</v>
      </c>
    </row>
    <row r="174" spans="1:6" x14ac:dyDescent="0.45">
      <c r="A174">
        <v>3</v>
      </c>
      <c r="B174" t="s">
        <v>11</v>
      </c>
      <c r="C174">
        <f t="shared" si="6"/>
        <v>1</v>
      </c>
      <c r="D174">
        <f>IF(C174=1,SUM($C$1:C174),"")</f>
        <v>75</v>
      </c>
      <c r="E174" t="str">
        <f t="shared" ca="1" si="7"/>
        <v>H2O 2SUBD 1</v>
      </c>
      <c r="F174" t="str">
        <f t="shared" ca="1" si="8"/>
        <v>3,,,H2O 2SUBD 1</v>
      </c>
    </row>
    <row r="175" spans="1:6" x14ac:dyDescent="0.45">
      <c r="A175">
        <v>3</v>
      </c>
      <c r="B175" t="s">
        <v>12</v>
      </c>
      <c r="C175">
        <f t="shared" si="6"/>
        <v>1</v>
      </c>
      <c r="D175">
        <f>IF(C175=1,SUM($C$1:C175),"")</f>
        <v>76</v>
      </c>
      <c r="E175" t="str">
        <f t="shared" ca="1" si="7"/>
        <v>CH4 3SUBD 1</v>
      </c>
      <c r="F175" t="str">
        <f t="shared" ca="1" si="8"/>
        <v>3,,,CH4 3SUBD 1</v>
      </c>
    </row>
    <row r="176" spans="1:6" x14ac:dyDescent="0.45">
      <c r="A176">
        <v>3</v>
      </c>
      <c r="B176" t="s">
        <v>13</v>
      </c>
      <c r="C176">
        <f t="shared" si="6"/>
        <v>1</v>
      </c>
      <c r="D176">
        <f>IF(C176=1,SUM($C$1:C176),"")</f>
        <v>77</v>
      </c>
      <c r="E176" t="str">
        <f t="shared" ca="1" si="7"/>
        <v>CO Fullscan</v>
      </c>
      <c r="F176" t="str">
        <f t="shared" ca="1" si="8"/>
        <v>3,,,CO Fullscan</v>
      </c>
    </row>
    <row r="177" spans="1:6" x14ac:dyDescent="0.45">
      <c r="A177">
        <v>3</v>
      </c>
      <c r="B177" t="s">
        <v>14</v>
      </c>
      <c r="C177">
        <f t="shared" si="6"/>
        <v>1</v>
      </c>
      <c r="D177">
        <f>IF(C177=1,SUM($C$1:C177),"")</f>
        <v>78</v>
      </c>
      <c r="E177" t="str">
        <f t="shared" ca="1" si="7"/>
        <v>HDO 3SUBD 1</v>
      </c>
      <c r="F177" t="str">
        <f t="shared" ca="1" si="8"/>
        <v>3,,,HDO 3SUBD 1</v>
      </c>
    </row>
    <row r="178" spans="1:6" x14ac:dyDescent="0.45">
      <c r="A178">
        <v>3</v>
      </c>
      <c r="B178" t="s">
        <v>15</v>
      </c>
      <c r="C178">
        <f t="shared" si="6"/>
        <v>1</v>
      </c>
      <c r="D178">
        <f>IF(C178=1,SUM($C$1:C178),"")</f>
        <v>79</v>
      </c>
      <c r="E178" t="str">
        <f t="shared" ca="1" si="7"/>
        <v>CH4 2SUBD 2</v>
      </c>
      <c r="F178" t="str">
        <f t="shared" ca="1" si="8"/>
        <v>3,,,CH4 2SUBD 2</v>
      </c>
    </row>
    <row r="179" spans="1:6" x14ac:dyDescent="0.45">
      <c r="A179">
        <v>3</v>
      </c>
      <c r="B179" t="s">
        <v>16</v>
      </c>
      <c r="C179">
        <f t="shared" si="6"/>
        <v>1</v>
      </c>
      <c r="D179">
        <f>IF(C179=1,SUM($C$1:C179),"")</f>
        <v>80</v>
      </c>
      <c r="E179" t="str">
        <f t="shared" ca="1" si="7"/>
        <v>Nominal 4SUBD 1</v>
      </c>
      <c r="F179" t="str">
        <f t="shared" ca="1" si="8"/>
        <v>3,,,Nominal 4SUBD 1</v>
      </c>
    </row>
    <row r="180" spans="1:6" x14ac:dyDescent="0.45">
      <c r="A180">
        <v>3</v>
      </c>
      <c r="B180" t="s">
        <v>17</v>
      </c>
      <c r="C180">
        <f t="shared" si="6"/>
        <v>1</v>
      </c>
      <c r="D180">
        <f>IF(C180=1,SUM($C$1:C180),"")</f>
        <v>81</v>
      </c>
      <c r="E180" t="str">
        <f t="shared" ca="1" si="7"/>
        <v>CO2 Fullscan</v>
      </c>
      <c r="F180" t="str">
        <f t="shared" ca="1" si="8"/>
        <v>3,,,CO2 Fullscan</v>
      </c>
    </row>
    <row r="181" spans="1:6" x14ac:dyDescent="0.45">
      <c r="A181">
        <v>4</v>
      </c>
      <c r="C181" t="str">
        <f t="shared" si="6"/>
        <v/>
      </c>
      <c r="D181" t="str">
        <f>IF(C181=1,SUM($C$1:C181),"")</f>
        <v/>
      </c>
      <c r="E181" t="str">
        <f t="shared" ca="1" si="7"/>
        <v/>
      </c>
      <c r="F181" t="str">
        <f t="shared" ca="1" si="8"/>
        <v>4,,,</v>
      </c>
    </row>
    <row r="182" spans="1:6" x14ac:dyDescent="0.45">
      <c r="A182">
        <v>4</v>
      </c>
      <c r="C182" t="str">
        <f t="shared" ref="C182:C245" si="9">IF(A182=3,1,"")</f>
        <v/>
      </c>
      <c r="D182" t="str">
        <f>IF(C182=1,SUM($C$1:C182),"")</f>
        <v/>
      </c>
      <c r="E182" t="str">
        <f t="shared" ca="1" si="7"/>
        <v/>
      </c>
      <c r="F182" t="str">
        <f t="shared" ca="1" si="8"/>
        <v>4,,,</v>
      </c>
    </row>
    <row r="183" spans="1:6" x14ac:dyDescent="0.45">
      <c r="A183">
        <v>4</v>
      </c>
      <c r="C183" t="str">
        <f t="shared" si="9"/>
        <v/>
      </c>
      <c r="D183" t="str">
        <f>IF(C183=1,SUM($C$1:C183),"")</f>
        <v/>
      </c>
      <c r="E183" t="str">
        <f t="shared" ca="1" si="7"/>
        <v/>
      </c>
      <c r="F183" t="str">
        <f t="shared" ca="1" si="8"/>
        <v>4,,,</v>
      </c>
    </row>
    <row r="184" spans="1:6" x14ac:dyDescent="0.45">
      <c r="A184">
        <v>4</v>
      </c>
      <c r="C184" t="str">
        <f t="shared" si="9"/>
        <v/>
      </c>
      <c r="D184" t="str">
        <f>IF(C184=1,SUM($C$1:C184),"")</f>
        <v/>
      </c>
      <c r="E184" t="str">
        <f t="shared" ca="1" si="7"/>
        <v/>
      </c>
      <c r="F184" t="str">
        <f t="shared" ca="1" si="8"/>
        <v>4,,,</v>
      </c>
    </row>
    <row r="185" spans="1:6" x14ac:dyDescent="0.45">
      <c r="A185">
        <v>4</v>
      </c>
      <c r="C185" t="str">
        <f t="shared" si="9"/>
        <v/>
      </c>
      <c r="D185" t="str">
        <f>IF(C185=1,SUM($C$1:C185),"")</f>
        <v/>
      </c>
      <c r="E185" t="str">
        <f t="shared" ca="1" si="7"/>
        <v/>
      </c>
      <c r="F185" t="str">
        <f t="shared" ca="1" si="8"/>
        <v>4,,,</v>
      </c>
    </row>
    <row r="186" spans="1:6" x14ac:dyDescent="0.45">
      <c r="A186">
        <v>4</v>
      </c>
      <c r="C186" t="str">
        <f t="shared" si="9"/>
        <v/>
      </c>
      <c r="D186" t="str">
        <f>IF(C186=1,SUM($C$1:C186),"")</f>
        <v/>
      </c>
      <c r="E186" t="str">
        <f t="shared" ca="1" si="7"/>
        <v/>
      </c>
      <c r="F186" t="str">
        <f t="shared" ca="1" si="8"/>
        <v>4,,,</v>
      </c>
    </row>
    <row r="187" spans="1:6" x14ac:dyDescent="0.45">
      <c r="A187">
        <v>4</v>
      </c>
      <c r="C187" t="str">
        <f t="shared" si="9"/>
        <v/>
      </c>
      <c r="D187" t="str">
        <f>IF(C187=1,SUM($C$1:C187),"")</f>
        <v/>
      </c>
      <c r="E187" t="str">
        <f t="shared" ca="1" si="7"/>
        <v/>
      </c>
      <c r="F187" t="str">
        <f t="shared" ca="1" si="8"/>
        <v>4,,,</v>
      </c>
    </row>
    <row r="188" spans="1:6" x14ac:dyDescent="0.45">
      <c r="A188">
        <v>3</v>
      </c>
      <c r="B188" t="s">
        <v>2</v>
      </c>
      <c r="C188">
        <f t="shared" si="9"/>
        <v>1</v>
      </c>
      <c r="D188">
        <f>IF(C188=1,SUM($C$1:C188),"")</f>
        <v>82</v>
      </c>
      <c r="E188" t="str">
        <f t="shared" ca="1" si="7"/>
        <v>HDO H2O</v>
      </c>
      <c r="F188" t="str">
        <f t="shared" ca="1" si="8"/>
        <v>3,,,HDO H2O</v>
      </c>
    </row>
    <row r="189" spans="1:6" x14ac:dyDescent="0.45">
      <c r="A189">
        <v>4</v>
      </c>
      <c r="C189" t="str">
        <f t="shared" si="9"/>
        <v/>
      </c>
      <c r="D189" t="str">
        <f>IF(C189=1,SUM($C$1:C189),"")</f>
        <v/>
      </c>
      <c r="E189" t="str">
        <f t="shared" ca="1" si="7"/>
        <v/>
      </c>
      <c r="F189" t="str">
        <f t="shared" ca="1" si="8"/>
        <v>4,,,</v>
      </c>
    </row>
    <row r="190" spans="1:6" x14ac:dyDescent="0.45">
      <c r="A190">
        <v>3</v>
      </c>
      <c r="B190" t="s">
        <v>3</v>
      </c>
      <c r="C190">
        <f t="shared" si="9"/>
        <v>1</v>
      </c>
      <c r="D190">
        <f>IF(C190=1,SUM($C$1:C190),"")</f>
        <v>83</v>
      </c>
      <c r="E190" t="str">
        <f t="shared" ca="1" si="7"/>
        <v>Nominal 6SUBD 1</v>
      </c>
      <c r="F190" t="str">
        <f t="shared" ca="1" si="8"/>
        <v>3,,,Nominal 6SUBD 1</v>
      </c>
    </row>
    <row r="191" spans="1:6" x14ac:dyDescent="0.45">
      <c r="A191">
        <v>4</v>
      </c>
      <c r="C191" t="str">
        <f t="shared" si="9"/>
        <v/>
      </c>
      <c r="D191" t="str">
        <f>IF(C191=1,SUM($C$1:C191),"")</f>
        <v/>
      </c>
      <c r="E191" t="str">
        <f t="shared" ca="1" si="7"/>
        <v/>
      </c>
      <c r="F191" t="str">
        <f t="shared" ca="1" si="8"/>
        <v>4,,,</v>
      </c>
    </row>
    <row r="192" spans="1:6" x14ac:dyDescent="0.45">
      <c r="A192">
        <v>3</v>
      </c>
      <c r="B192" t="s">
        <v>4</v>
      </c>
      <c r="C192">
        <f t="shared" si="9"/>
        <v>1</v>
      </c>
      <c r="D192">
        <f>IF(C192=1,SUM($C$1:C192),"")</f>
        <v>84</v>
      </c>
      <c r="E192" t="str">
        <f t="shared" ca="1" si="7"/>
        <v>HDO Fullscan</v>
      </c>
      <c r="F192" t="str">
        <f t="shared" ca="1" si="8"/>
        <v>3,,,HDO Fullscan</v>
      </c>
    </row>
    <row r="193" spans="1:6" x14ac:dyDescent="0.45">
      <c r="A193">
        <v>4</v>
      </c>
      <c r="C193" t="str">
        <f t="shared" si="9"/>
        <v/>
      </c>
      <c r="D193" t="str">
        <f>IF(C193=1,SUM($C$1:C193),"")</f>
        <v/>
      </c>
      <c r="E193" t="str">
        <f t="shared" ca="1" si="7"/>
        <v/>
      </c>
      <c r="F193" t="str">
        <f t="shared" ca="1" si="8"/>
        <v>4,,,</v>
      </c>
    </row>
    <row r="194" spans="1:6" x14ac:dyDescent="0.45">
      <c r="A194">
        <v>3</v>
      </c>
      <c r="B194" t="s">
        <v>5</v>
      </c>
      <c r="C194">
        <f t="shared" si="9"/>
        <v>1</v>
      </c>
      <c r="D194">
        <f>IF(C194=1,SUM($C$1:C194),"")</f>
        <v>85</v>
      </c>
      <c r="E194" t="str">
        <f t="shared" ref="E194:E257" ca="1" si="10">IF(D194="","",INDIRECT("I"&amp;D194))</f>
        <v>CH4 Fullscan</v>
      </c>
      <c r="F194" t="str">
        <f t="shared" ref="F194:F257" ca="1" si="11">A194&amp;",,,"&amp;E194</f>
        <v>3,,,CH4 Fullscan</v>
      </c>
    </row>
    <row r="195" spans="1:6" x14ac:dyDescent="0.45">
      <c r="A195">
        <v>4</v>
      </c>
      <c r="C195" t="str">
        <f t="shared" si="9"/>
        <v/>
      </c>
      <c r="D195" t="str">
        <f>IF(C195=1,SUM($C$1:C195),"")</f>
        <v/>
      </c>
      <c r="E195" t="str">
        <f t="shared" ca="1" si="10"/>
        <v/>
      </c>
      <c r="F195" t="str">
        <f t="shared" ca="1" si="11"/>
        <v>4,,,</v>
      </c>
    </row>
    <row r="196" spans="1:6" x14ac:dyDescent="0.45">
      <c r="A196">
        <v>3</v>
      </c>
      <c r="B196" t="s">
        <v>6</v>
      </c>
      <c r="C196">
        <f t="shared" si="9"/>
        <v>1</v>
      </c>
      <c r="D196">
        <f>IF(C196=1,SUM($C$1:C196),"")</f>
        <v>86</v>
      </c>
      <c r="E196" t="str">
        <f t="shared" ca="1" si="10"/>
        <v>CO2 SUBD 2</v>
      </c>
      <c r="F196" t="str">
        <f t="shared" ca="1" si="11"/>
        <v>3,,,CO2 SUBD 2</v>
      </c>
    </row>
    <row r="197" spans="1:6" x14ac:dyDescent="0.45">
      <c r="A197">
        <v>4</v>
      </c>
      <c r="C197" t="str">
        <f t="shared" si="9"/>
        <v/>
      </c>
      <c r="D197" t="str">
        <f>IF(C197=1,SUM($C$1:C197),"")</f>
        <v/>
      </c>
      <c r="E197" t="str">
        <f t="shared" ca="1" si="10"/>
        <v/>
      </c>
      <c r="F197" t="str">
        <f t="shared" ca="1" si="11"/>
        <v>4,,,</v>
      </c>
    </row>
    <row r="198" spans="1:6" x14ac:dyDescent="0.45">
      <c r="A198">
        <v>3</v>
      </c>
      <c r="B198" t="s">
        <v>7</v>
      </c>
      <c r="C198">
        <f t="shared" si="9"/>
        <v>1</v>
      </c>
      <c r="D198">
        <f>IF(C198=1,SUM($C$1:C198),"")</f>
        <v>87</v>
      </c>
      <c r="E198" t="str">
        <f t="shared" ca="1" si="10"/>
        <v>AER H2Oi</v>
      </c>
      <c r="F198" t="str">
        <f t="shared" ca="1" si="11"/>
        <v>3,,,AER H2Oi</v>
      </c>
    </row>
    <row r="199" spans="1:6" x14ac:dyDescent="0.45">
      <c r="A199">
        <v>4</v>
      </c>
      <c r="C199" t="str">
        <f t="shared" si="9"/>
        <v/>
      </c>
      <c r="D199" t="str">
        <f>IF(C199=1,SUM($C$1:C199),"")</f>
        <v/>
      </c>
      <c r="E199" t="str">
        <f t="shared" ca="1" si="10"/>
        <v/>
      </c>
      <c r="F199" t="str">
        <f t="shared" ca="1" si="11"/>
        <v>4,,,</v>
      </c>
    </row>
    <row r="200" spans="1:6" x14ac:dyDescent="0.45">
      <c r="A200">
        <v>4</v>
      </c>
      <c r="C200" t="str">
        <f t="shared" si="9"/>
        <v/>
      </c>
      <c r="D200" t="str">
        <f>IF(C200=1,SUM($C$1:C200),"")</f>
        <v/>
      </c>
      <c r="E200" t="str">
        <f t="shared" ca="1" si="10"/>
        <v/>
      </c>
      <c r="F200" t="str">
        <f t="shared" ca="1" si="11"/>
        <v>4,,,</v>
      </c>
    </row>
    <row r="201" spans="1:6" x14ac:dyDescent="0.45">
      <c r="A201">
        <v>4</v>
      </c>
      <c r="C201" t="str">
        <f t="shared" si="9"/>
        <v/>
      </c>
      <c r="D201" t="str">
        <f>IF(C201=1,SUM($C$1:C201),"")</f>
        <v/>
      </c>
      <c r="E201" t="str">
        <f t="shared" ca="1" si="10"/>
        <v/>
      </c>
      <c r="F201" t="str">
        <f t="shared" ca="1" si="11"/>
        <v>4,,,</v>
      </c>
    </row>
    <row r="202" spans="1:6" x14ac:dyDescent="0.45">
      <c r="A202">
        <v>4</v>
      </c>
      <c r="C202" t="str">
        <f t="shared" si="9"/>
        <v/>
      </c>
      <c r="D202" t="str">
        <f>IF(C202=1,SUM($C$1:C202),"")</f>
        <v/>
      </c>
      <c r="E202" t="str">
        <f t="shared" ca="1" si="10"/>
        <v/>
      </c>
      <c r="F202" t="str">
        <f t="shared" ca="1" si="11"/>
        <v>4,,,</v>
      </c>
    </row>
    <row r="203" spans="1:6" x14ac:dyDescent="0.45">
      <c r="A203">
        <v>4</v>
      </c>
      <c r="C203" t="str">
        <f t="shared" si="9"/>
        <v/>
      </c>
      <c r="D203" t="str">
        <f>IF(C203=1,SUM($C$1:C203),"")</f>
        <v/>
      </c>
      <c r="E203" t="str">
        <f t="shared" ca="1" si="10"/>
        <v/>
      </c>
      <c r="F203" t="str">
        <f t="shared" ca="1" si="11"/>
        <v>4,,,</v>
      </c>
    </row>
    <row r="204" spans="1:6" x14ac:dyDescent="0.45">
      <c r="A204">
        <v>4</v>
      </c>
      <c r="C204" t="str">
        <f t="shared" si="9"/>
        <v/>
      </c>
      <c r="D204" t="str">
        <f>IF(C204=1,SUM($C$1:C204),"")</f>
        <v/>
      </c>
      <c r="E204" t="str">
        <f t="shared" ca="1" si="10"/>
        <v/>
      </c>
      <c r="F204" t="str">
        <f t="shared" ca="1" si="11"/>
        <v>4,,,</v>
      </c>
    </row>
    <row r="205" spans="1:6" x14ac:dyDescent="0.45">
      <c r="A205">
        <v>4</v>
      </c>
      <c r="C205" t="str">
        <f t="shared" si="9"/>
        <v/>
      </c>
      <c r="D205" t="str">
        <f>IF(C205=1,SUM($C$1:C205),"")</f>
        <v/>
      </c>
      <c r="E205" t="str">
        <f t="shared" ca="1" si="10"/>
        <v/>
      </c>
      <c r="F205" t="str">
        <f t="shared" ca="1" si="11"/>
        <v>4,,,</v>
      </c>
    </row>
    <row r="206" spans="1:6" x14ac:dyDescent="0.45">
      <c r="A206">
        <v>3</v>
      </c>
      <c r="B206" t="s">
        <v>8</v>
      </c>
      <c r="C206">
        <f t="shared" si="9"/>
        <v>1</v>
      </c>
      <c r="D206">
        <f>IF(C206=1,SUM($C$1:C206),"")</f>
        <v>88</v>
      </c>
      <c r="E206" t="str">
        <f t="shared" ca="1" si="10"/>
        <v>Nominal 6SUBD 2</v>
      </c>
      <c r="F206" t="str">
        <f t="shared" ca="1" si="11"/>
        <v>3,,,Nominal 6SUBD 2</v>
      </c>
    </row>
    <row r="207" spans="1:6" x14ac:dyDescent="0.45">
      <c r="A207">
        <v>3</v>
      </c>
      <c r="B207" t="s">
        <v>9</v>
      </c>
      <c r="C207">
        <f t="shared" si="9"/>
        <v>1</v>
      </c>
      <c r="D207">
        <f>IF(C207=1,SUM($C$1:C207),"")</f>
        <v>89</v>
      </c>
      <c r="E207" t="str">
        <f t="shared" ca="1" si="10"/>
        <v>H2O Fullscan</v>
      </c>
      <c r="F207" t="str">
        <f t="shared" ca="1" si="11"/>
        <v>3,,,H2O Fullscan</v>
      </c>
    </row>
    <row r="208" spans="1:6" x14ac:dyDescent="0.45">
      <c r="A208">
        <v>4</v>
      </c>
      <c r="C208" t="str">
        <f t="shared" si="9"/>
        <v/>
      </c>
      <c r="D208" t="str">
        <f>IF(C208=1,SUM($C$1:C208),"")</f>
        <v/>
      </c>
      <c r="E208" t="str">
        <f t="shared" ca="1" si="10"/>
        <v/>
      </c>
      <c r="F208" t="str">
        <f t="shared" ca="1" si="11"/>
        <v>4,,,</v>
      </c>
    </row>
    <row r="209" spans="1:6" x14ac:dyDescent="0.45">
      <c r="A209">
        <v>3</v>
      </c>
      <c r="B209" t="s">
        <v>10</v>
      </c>
      <c r="C209">
        <f t="shared" si="9"/>
        <v>1</v>
      </c>
      <c r="D209">
        <f>IF(C209=1,SUM($C$1:C209),"")</f>
        <v>90</v>
      </c>
      <c r="E209" t="str">
        <f t="shared" ca="1" si="10"/>
        <v>D/H 3SUBD 2</v>
      </c>
      <c r="F209" t="str">
        <f t="shared" ca="1" si="11"/>
        <v>3,,,D/H 3SUBD 2</v>
      </c>
    </row>
    <row r="210" spans="1:6" x14ac:dyDescent="0.45">
      <c r="A210">
        <v>3</v>
      </c>
      <c r="B210" t="s">
        <v>11</v>
      </c>
      <c r="C210">
        <f t="shared" si="9"/>
        <v>1</v>
      </c>
      <c r="D210">
        <f>IF(C210=1,SUM($C$1:C210),"")</f>
        <v>91</v>
      </c>
      <c r="E210" t="str">
        <f t="shared" ca="1" si="10"/>
        <v>AER H2Oi CO2i</v>
      </c>
      <c r="F210" t="str">
        <f t="shared" ca="1" si="11"/>
        <v>3,,,AER H2Oi CO2i</v>
      </c>
    </row>
    <row r="211" spans="1:6" x14ac:dyDescent="0.45">
      <c r="A211">
        <v>4</v>
      </c>
      <c r="C211" t="str">
        <f t="shared" si="9"/>
        <v/>
      </c>
      <c r="D211" t="str">
        <f>IF(C211=1,SUM($C$1:C211),"")</f>
        <v/>
      </c>
      <c r="E211" t="str">
        <f t="shared" ca="1" si="10"/>
        <v/>
      </c>
      <c r="F211" t="str">
        <f t="shared" ca="1" si="11"/>
        <v>4,,,</v>
      </c>
    </row>
    <row r="212" spans="1:6" x14ac:dyDescent="0.45">
      <c r="A212">
        <v>3</v>
      </c>
      <c r="B212" t="s">
        <v>12</v>
      </c>
      <c r="C212">
        <f t="shared" si="9"/>
        <v>1</v>
      </c>
      <c r="D212">
        <f>IF(C212=1,SUM($C$1:C212),"")</f>
        <v>92</v>
      </c>
      <c r="E212" t="str">
        <f t="shared" ca="1" si="10"/>
        <v>H2O 2SUBD 1</v>
      </c>
      <c r="F212" t="str">
        <f t="shared" ca="1" si="11"/>
        <v>3,,,H2O 2SUBD 1</v>
      </c>
    </row>
    <row r="213" spans="1:6" x14ac:dyDescent="0.45">
      <c r="A213">
        <v>3</v>
      </c>
      <c r="B213" t="s">
        <v>13</v>
      </c>
      <c r="C213">
        <f t="shared" si="9"/>
        <v>1</v>
      </c>
      <c r="D213">
        <f>IF(C213=1,SUM($C$1:C213),"")</f>
        <v>93</v>
      </c>
      <c r="E213" t="str">
        <f t="shared" ca="1" si="10"/>
        <v>CH4 3SUBD 1</v>
      </c>
      <c r="F213" t="str">
        <f t="shared" ca="1" si="11"/>
        <v>3,,,CH4 3SUBD 1</v>
      </c>
    </row>
    <row r="214" spans="1:6" x14ac:dyDescent="0.45">
      <c r="A214">
        <v>4</v>
      </c>
      <c r="C214" t="str">
        <f t="shared" si="9"/>
        <v/>
      </c>
      <c r="D214" t="str">
        <f>IF(C214=1,SUM($C$1:C214),"")</f>
        <v/>
      </c>
      <c r="E214" t="str">
        <f t="shared" ca="1" si="10"/>
        <v/>
      </c>
      <c r="F214" t="str">
        <f t="shared" ca="1" si="11"/>
        <v>4,,,</v>
      </c>
    </row>
    <row r="215" spans="1:6" x14ac:dyDescent="0.45">
      <c r="A215">
        <v>3</v>
      </c>
      <c r="B215" t="s">
        <v>14</v>
      </c>
      <c r="C215">
        <f t="shared" si="9"/>
        <v>1</v>
      </c>
      <c r="D215">
        <f>IF(C215=1,SUM($C$1:C215),"")</f>
        <v>94</v>
      </c>
      <c r="E215" t="str">
        <f t="shared" ca="1" si="10"/>
        <v>CO Fullscan</v>
      </c>
      <c r="F215" t="str">
        <f t="shared" ca="1" si="11"/>
        <v>3,,,CO Fullscan</v>
      </c>
    </row>
    <row r="216" spans="1:6" x14ac:dyDescent="0.45">
      <c r="A216">
        <v>3</v>
      </c>
      <c r="B216" t="s">
        <v>15</v>
      </c>
      <c r="C216">
        <f t="shared" si="9"/>
        <v>1</v>
      </c>
      <c r="D216">
        <f>IF(C216=1,SUM($C$1:C216),"")</f>
        <v>95</v>
      </c>
      <c r="E216" t="str">
        <f t="shared" ca="1" si="10"/>
        <v>HDO 3SUBD 1</v>
      </c>
      <c r="F216" t="str">
        <f t="shared" ca="1" si="11"/>
        <v>3,,,HDO 3SUBD 1</v>
      </c>
    </row>
    <row r="217" spans="1:6" x14ac:dyDescent="0.45">
      <c r="A217">
        <v>4</v>
      </c>
      <c r="C217" t="str">
        <f t="shared" si="9"/>
        <v/>
      </c>
      <c r="D217" t="str">
        <f>IF(C217=1,SUM($C$1:C217),"")</f>
        <v/>
      </c>
      <c r="E217" t="str">
        <f t="shared" ca="1" si="10"/>
        <v/>
      </c>
      <c r="F217" t="str">
        <f t="shared" ca="1" si="11"/>
        <v>4,,,</v>
      </c>
    </row>
    <row r="218" spans="1:6" x14ac:dyDescent="0.45">
      <c r="A218">
        <v>4</v>
      </c>
      <c r="C218" t="str">
        <f t="shared" si="9"/>
        <v/>
      </c>
      <c r="D218" t="str">
        <f>IF(C218=1,SUM($C$1:C218),"")</f>
        <v/>
      </c>
      <c r="E218" t="str">
        <f t="shared" ca="1" si="10"/>
        <v/>
      </c>
      <c r="F218" t="str">
        <f t="shared" ca="1" si="11"/>
        <v>4,,,</v>
      </c>
    </row>
    <row r="219" spans="1:6" x14ac:dyDescent="0.45">
      <c r="A219">
        <v>4</v>
      </c>
      <c r="C219" t="str">
        <f t="shared" si="9"/>
        <v/>
      </c>
      <c r="D219" t="str">
        <f>IF(C219=1,SUM($C$1:C219),"")</f>
        <v/>
      </c>
      <c r="E219" t="str">
        <f t="shared" ca="1" si="10"/>
        <v/>
      </c>
      <c r="F219" t="str">
        <f t="shared" ca="1" si="11"/>
        <v>4,,,</v>
      </c>
    </row>
    <row r="220" spans="1:6" x14ac:dyDescent="0.45">
      <c r="A220">
        <v>4</v>
      </c>
      <c r="C220" t="str">
        <f t="shared" si="9"/>
        <v/>
      </c>
      <c r="D220" t="str">
        <f>IF(C220=1,SUM($C$1:C220),"")</f>
        <v/>
      </c>
      <c r="E220" t="str">
        <f t="shared" ca="1" si="10"/>
        <v/>
      </c>
      <c r="F220" t="str">
        <f t="shared" ca="1" si="11"/>
        <v>4,,,</v>
      </c>
    </row>
    <row r="221" spans="1:6" x14ac:dyDescent="0.45">
      <c r="A221">
        <v>4</v>
      </c>
      <c r="C221" t="str">
        <f t="shared" si="9"/>
        <v/>
      </c>
      <c r="D221" t="str">
        <f>IF(C221=1,SUM($C$1:C221),"")</f>
        <v/>
      </c>
      <c r="E221" t="str">
        <f t="shared" ca="1" si="10"/>
        <v/>
      </c>
      <c r="F221" t="str">
        <f t="shared" ca="1" si="11"/>
        <v>4,,,</v>
      </c>
    </row>
    <row r="222" spans="1:6" x14ac:dyDescent="0.45">
      <c r="A222">
        <v>4</v>
      </c>
      <c r="C222" t="str">
        <f t="shared" si="9"/>
        <v/>
      </c>
      <c r="D222" t="str">
        <f>IF(C222=1,SUM($C$1:C222),"")</f>
        <v/>
      </c>
      <c r="E222" t="str">
        <f t="shared" ca="1" si="10"/>
        <v/>
      </c>
      <c r="F222" t="str">
        <f t="shared" ca="1" si="11"/>
        <v>4,,,</v>
      </c>
    </row>
    <row r="223" spans="1:6" x14ac:dyDescent="0.45">
      <c r="A223">
        <v>3</v>
      </c>
      <c r="B223" t="s">
        <v>16</v>
      </c>
      <c r="C223">
        <f t="shared" si="9"/>
        <v>1</v>
      </c>
      <c r="D223">
        <f>IF(C223=1,SUM($C$1:C223),"")</f>
        <v>96</v>
      </c>
      <c r="E223" t="str">
        <f t="shared" ca="1" si="10"/>
        <v>CH4 2SUBD 2</v>
      </c>
      <c r="F223" t="str">
        <f t="shared" ca="1" si="11"/>
        <v>3,,,CH4 2SUBD 2</v>
      </c>
    </row>
    <row r="224" spans="1:6" x14ac:dyDescent="0.45">
      <c r="A224">
        <v>3</v>
      </c>
      <c r="B224" t="s">
        <v>17</v>
      </c>
      <c r="C224">
        <f t="shared" si="9"/>
        <v>1</v>
      </c>
      <c r="D224">
        <f>IF(C224=1,SUM($C$1:C224),"")</f>
        <v>97</v>
      </c>
      <c r="E224" t="str">
        <f t="shared" ca="1" si="10"/>
        <v>Nominal 4SUBD 1</v>
      </c>
      <c r="F224" t="str">
        <f t="shared" ca="1" si="11"/>
        <v>3,,,Nominal 4SUBD 1</v>
      </c>
    </row>
    <row r="225" spans="1:6" x14ac:dyDescent="0.45">
      <c r="A225">
        <v>3</v>
      </c>
      <c r="B225" t="s">
        <v>2</v>
      </c>
      <c r="C225">
        <f t="shared" si="9"/>
        <v>1</v>
      </c>
      <c r="D225">
        <f>IF(C225=1,SUM($C$1:C225),"")</f>
        <v>98</v>
      </c>
      <c r="E225" t="str">
        <f t="shared" ca="1" si="10"/>
        <v>CO2 Fullscan</v>
      </c>
      <c r="F225" t="str">
        <f t="shared" ca="1" si="11"/>
        <v>3,,,CO2 Fullscan</v>
      </c>
    </row>
    <row r="226" spans="1:6" x14ac:dyDescent="0.45">
      <c r="A226">
        <v>3</v>
      </c>
      <c r="B226" t="s">
        <v>3</v>
      </c>
      <c r="C226">
        <f t="shared" si="9"/>
        <v>1</v>
      </c>
      <c r="D226">
        <f>IF(C226=1,SUM($C$1:C226),"")</f>
        <v>99</v>
      </c>
      <c r="E226" t="str">
        <f t="shared" ca="1" si="10"/>
        <v>HDO H2O</v>
      </c>
      <c r="F226" t="str">
        <f t="shared" ca="1" si="11"/>
        <v>3,,,HDO H2O</v>
      </c>
    </row>
    <row r="227" spans="1:6" x14ac:dyDescent="0.45">
      <c r="A227">
        <v>3</v>
      </c>
      <c r="B227" t="s">
        <v>4</v>
      </c>
      <c r="C227">
        <f t="shared" si="9"/>
        <v>1</v>
      </c>
      <c r="D227">
        <f>IF(C227=1,SUM($C$1:C227),"")</f>
        <v>100</v>
      </c>
      <c r="E227" t="str">
        <f t="shared" ca="1" si="10"/>
        <v>Nominal 6SUBD 1</v>
      </c>
      <c r="F227" t="str">
        <f t="shared" ca="1" si="11"/>
        <v>3,,,Nominal 6SUBD 1</v>
      </c>
    </row>
    <row r="228" spans="1:6" x14ac:dyDescent="0.45">
      <c r="A228">
        <v>3</v>
      </c>
      <c r="B228" t="s">
        <v>5</v>
      </c>
      <c r="C228">
        <f t="shared" si="9"/>
        <v>1</v>
      </c>
      <c r="D228">
        <f>IF(C228=1,SUM($C$1:C228),"")</f>
        <v>101</v>
      </c>
      <c r="E228" t="str">
        <f t="shared" ca="1" si="10"/>
        <v>HDO Fullscan</v>
      </c>
      <c r="F228" t="str">
        <f t="shared" ca="1" si="11"/>
        <v>3,,,HDO Fullscan</v>
      </c>
    </row>
    <row r="229" spans="1:6" x14ac:dyDescent="0.45">
      <c r="A229">
        <v>3</v>
      </c>
      <c r="B229" t="s">
        <v>6</v>
      </c>
      <c r="C229">
        <f t="shared" si="9"/>
        <v>1</v>
      </c>
      <c r="D229">
        <f>IF(C229=1,SUM($C$1:C229),"")</f>
        <v>102</v>
      </c>
      <c r="E229" t="str">
        <f t="shared" ca="1" si="10"/>
        <v>CH4 Fullscan</v>
      </c>
      <c r="F229" t="str">
        <f t="shared" ca="1" si="11"/>
        <v>3,,,CH4 Fullscan</v>
      </c>
    </row>
    <row r="230" spans="1:6" x14ac:dyDescent="0.45">
      <c r="A230">
        <v>3</v>
      </c>
      <c r="B230" t="s">
        <v>7</v>
      </c>
      <c r="C230">
        <f t="shared" si="9"/>
        <v>1</v>
      </c>
      <c r="D230">
        <f>IF(C230=1,SUM($C$1:C230),"")</f>
        <v>103</v>
      </c>
      <c r="E230" t="str">
        <f t="shared" ca="1" si="10"/>
        <v>CO2 SUBD 2</v>
      </c>
      <c r="F230" t="str">
        <f t="shared" ca="1" si="11"/>
        <v>3,,,CO2 SUBD 2</v>
      </c>
    </row>
    <row r="231" spans="1:6" x14ac:dyDescent="0.45">
      <c r="A231">
        <v>3</v>
      </c>
      <c r="B231" t="s">
        <v>8</v>
      </c>
      <c r="C231">
        <f t="shared" si="9"/>
        <v>1</v>
      </c>
      <c r="D231">
        <f>IF(C231=1,SUM($C$1:C231),"")</f>
        <v>104</v>
      </c>
      <c r="E231" t="str">
        <f t="shared" ca="1" si="10"/>
        <v>AER H2Oi</v>
      </c>
      <c r="F231" t="str">
        <f t="shared" ca="1" si="11"/>
        <v>3,,,AER H2Oi</v>
      </c>
    </row>
    <row r="232" spans="1:6" x14ac:dyDescent="0.45">
      <c r="A232">
        <v>3</v>
      </c>
      <c r="B232" t="s">
        <v>9</v>
      </c>
      <c r="C232">
        <f t="shared" si="9"/>
        <v>1</v>
      </c>
      <c r="D232">
        <f>IF(C232=1,SUM($C$1:C232),"")</f>
        <v>105</v>
      </c>
      <c r="E232" t="str">
        <f t="shared" ca="1" si="10"/>
        <v>Nominal 6SUBD 2</v>
      </c>
      <c r="F232" t="str">
        <f t="shared" ca="1" si="11"/>
        <v>3,,,Nominal 6SUBD 2</v>
      </c>
    </row>
    <row r="233" spans="1:6" x14ac:dyDescent="0.45">
      <c r="A233">
        <v>3</v>
      </c>
      <c r="B233" t="s">
        <v>10</v>
      </c>
      <c r="C233">
        <f t="shared" si="9"/>
        <v>1</v>
      </c>
      <c r="D233">
        <f>IF(C233=1,SUM($C$1:C233),"")</f>
        <v>106</v>
      </c>
      <c r="E233" t="str">
        <f t="shared" ca="1" si="10"/>
        <v>H2O Fullscan</v>
      </c>
      <c r="F233" t="str">
        <f t="shared" ca="1" si="11"/>
        <v>3,,,H2O Fullscan</v>
      </c>
    </row>
    <row r="234" spans="1:6" x14ac:dyDescent="0.45">
      <c r="A234">
        <v>3</v>
      </c>
      <c r="B234" t="s">
        <v>11</v>
      </c>
      <c r="C234">
        <f t="shared" si="9"/>
        <v>1</v>
      </c>
      <c r="D234">
        <f>IF(C234=1,SUM($C$1:C234),"")</f>
        <v>107</v>
      </c>
      <c r="E234" t="str">
        <f t="shared" ca="1" si="10"/>
        <v>D/H 3SUBD 2</v>
      </c>
      <c r="F234" t="str">
        <f t="shared" ca="1" si="11"/>
        <v>3,,,D/H 3SUBD 2</v>
      </c>
    </row>
    <row r="235" spans="1:6" x14ac:dyDescent="0.45">
      <c r="A235">
        <v>4</v>
      </c>
      <c r="C235" t="str">
        <f t="shared" si="9"/>
        <v/>
      </c>
      <c r="D235" t="str">
        <f>IF(C235=1,SUM($C$1:C235),"")</f>
        <v/>
      </c>
      <c r="E235" t="str">
        <f t="shared" ca="1" si="10"/>
        <v/>
      </c>
      <c r="F235" t="str">
        <f t="shared" ca="1" si="11"/>
        <v>4,,,</v>
      </c>
    </row>
    <row r="236" spans="1:6" x14ac:dyDescent="0.45">
      <c r="A236">
        <v>4</v>
      </c>
      <c r="C236" t="str">
        <f t="shared" si="9"/>
        <v/>
      </c>
      <c r="D236" t="str">
        <f>IF(C236=1,SUM($C$1:C236),"")</f>
        <v/>
      </c>
      <c r="E236" t="str">
        <f t="shared" ca="1" si="10"/>
        <v/>
      </c>
      <c r="F236" t="str">
        <f t="shared" ca="1" si="11"/>
        <v>4,,,</v>
      </c>
    </row>
    <row r="237" spans="1:6" x14ac:dyDescent="0.45">
      <c r="A237">
        <v>4</v>
      </c>
      <c r="C237" t="str">
        <f t="shared" si="9"/>
        <v/>
      </c>
      <c r="D237" t="str">
        <f>IF(C237=1,SUM($C$1:C237),"")</f>
        <v/>
      </c>
      <c r="E237" t="str">
        <f t="shared" ca="1" si="10"/>
        <v/>
      </c>
      <c r="F237" t="str">
        <f t="shared" ca="1" si="11"/>
        <v>4,,,</v>
      </c>
    </row>
    <row r="238" spans="1:6" x14ac:dyDescent="0.45">
      <c r="A238">
        <v>4</v>
      </c>
      <c r="C238" t="str">
        <f t="shared" si="9"/>
        <v/>
      </c>
      <c r="D238" t="str">
        <f>IF(C238=1,SUM($C$1:C238),"")</f>
        <v/>
      </c>
      <c r="E238" t="str">
        <f t="shared" ca="1" si="10"/>
        <v/>
      </c>
      <c r="F238" t="str">
        <f t="shared" ca="1" si="11"/>
        <v>4,,,</v>
      </c>
    </row>
    <row r="239" spans="1:6" x14ac:dyDescent="0.45">
      <c r="A239">
        <v>4</v>
      </c>
      <c r="C239" t="str">
        <f t="shared" si="9"/>
        <v/>
      </c>
      <c r="D239" t="str">
        <f>IF(C239=1,SUM($C$1:C239),"")</f>
        <v/>
      </c>
      <c r="E239" t="str">
        <f t="shared" ca="1" si="10"/>
        <v/>
      </c>
      <c r="F239" t="str">
        <f t="shared" ca="1" si="11"/>
        <v>4,,,</v>
      </c>
    </row>
    <row r="240" spans="1:6" x14ac:dyDescent="0.45">
      <c r="A240">
        <v>4</v>
      </c>
      <c r="C240" t="str">
        <f t="shared" si="9"/>
        <v/>
      </c>
      <c r="D240" t="str">
        <f>IF(C240=1,SUM($C$1:C240),"")</f>
        <v/>
      </c>
      <c r="E240" t="str">
        <f t="shared" ca="1" si="10"/>
        <v/>
      </c>
      <c r="F240" t="str">
        <f t="shared" ca="1" si="11"/>
        <v>4,,,</v>
      </c>
    </row>
    <row r="241" spans="1:6" x14ac:dyDescent="0.45">
      <c r="A241">
        <v>7</v>
      </c>
      <c r="B241" t="s">
        <v>18</v>
      </c>
      <c r="C241" t="str">
        <f t="shared" si="9"/>
        <v/>
      </c>
      <c r="D241" t="str">
        <f>IF(C241=1,SUM($C$1:C241),"")</f>
        <v/>
      </c>
      <c r="E241" t="str">
        <f t="shared" ca="1" si="10"/>
        <v/>
      </c>
      <c r="F241" t="str">
        <f t="shared" ca="1" si="11"/>
        <v>7,,,</v>
      </c>
    </row>
    <row r="242" spans="1:6" x14ac:dyDescent="0.45">
      <c r="A242">
        <v>7</v>
      </c>
      <c r="B242" t="s">
        <v>18</v>
      </c>
      <c r="C242" t="str">
        <f t="shared" si="9"/>
        <v/>
      </c>
      <c r="D242" t="str">
        <f>IF(C242=1,SUM($C$1:C242),"")</f>
        <v/>
      </c>
      <c r="E242" t="str">
        <f t="shared" ca="1" si="10"/>
        <v/>
      </c>
      <c r="F242" t="str">
        <f t="shared" ca="1" si="11"/>
        <v>7,,,</v>
      </c>
    </row>
    <row r="243" spans="1:6" x14ac:dyDescent="0.45">
      <c r="A243">
        <v>4</v>
      </c>
      <c r="C243" t="str">
        <f t="shared" si="9"/>
        <v/>
      </c>
      <c r="D243" t="str">
        <f>IF(C243=1,SUM($C$1:C243),"")</f>
        <v/>
      </c>
      <c r="E243" t="str">
        <f t="shared" ca="1" si="10"/>
        <v/>
      </c>
      <c r="F243" t="str">
        <f t="shared" ca="1" si="11"/>
        <v>4,,,</v>
      </c>
    </row>
    <row r="244" spans="1:6" x14ac:dyDescent="0.45">
      <c r="A244">
        <v>7</v>
      </c>
      <c r="B244" t="s">
        <v>18</v>
      </c>
      <c r="C244" t="str">
        <f t="shared" si="9"/>
        <v/>
      </c>
      <c r="D244" t="str">
        <f>IF(C244=1,SUM($C$1:C244),"")</f>
        <v/>
      </c>
      <c r="E244" t="str">
        <f t="shared" ca="1" si="10"/>
        <v/>
      </c>
      <c r="F244" t="str">
        <f t="shared" ca="1" si="11"/>
        <v>7,,,</v>
      </c>
    </row>
    <row r="245" spans="1:6" x14ac:dyDescent="0.45">
      <c r="A245">
        <v>7</v>
      </c>
      <c r="B245" t="s">
        <v>18</v>
      </c>
      <c r="C245" t="str">
        <f t="shared" si="9"/>
        <v/>
      </c>
      <c r="D245" t="str">
        <f>IF(C245=1,SUM($C$1:C245),"")</f>
        <v/>
      </c>
      <c r="E245" t="str">
        <f t="shared" ca="1" si="10"/>
        <v/>
      </c>
      <c r="F245" t="str">
        <f t="shared" ca="1" si="11"/>
        <v>7,,,</v>
      </c>
    </row>
    <row r="246" spans="1:6" x14ac:dyDescent="0.45">
      <c r="A246">
        <v>4</v>
      </c>
      <c r="C246" t="str">
        <f t="shared" ref="C246:C309" si="12">IF(A246=3,1,"")</f>
        <v/>
      </c>
      <c r="D246" t="str">
        <f>IF(C246=1,SUM($C$1:C246),"")</f>
        <v/>
      </c>
      <c r="E246" t="str">
        <f t="shared" ca="1" si="10"/>
        <v/>
      </c>
      <c r="F246" t="str">
        <f t="shared" ca="1" si="11"/>
        <v>4,,,</v>
      </c>
    </row>
    <row r="247" spans="1:6" x14ac:dyDescent="0.45">
      <c r="A247">
        <v>8</v>
      </c>
      <c r="B247" t="s">
        <v>19</v>
      </c>
      <c r="C247" t="str">
        <f t="shared" si="12"/>
        <v/>
      </c>
      <c r="D247" t="str">
        <f>IF(C247=1,SUM($C$1:C247),"")</f>
        <v/>
      </c>
      <c r="E247" t="str">
        <f t="shared" ca="1" si="10"/>
        <v/>
      </c>
      <c r="F247" t="str">
        <f t="shared" ca="1" si="11"/>
        <v>8,,,</v>
      </c>
    </row>
    <row r="248" spans="1:6" x14ac:dyDescent="0.45">
      <c r="A248">
        <v>8</v>
      </c>
      <c r="B248" t="s">
        <v>19</v>
      </c>
      <c r="C248" t="str">
        <f t="shared" si="12"/>
        <v/>
      </c>
      <c r="D248" t="str">
        <f>IF(C248=1,SUM($C$1:C248),"")</f>
        <v/>
      </c>
      <c r="E248" t="str">
        <f t="shared" ca="1" si="10"/>
        <v/>
      </c>
      <c r="F248" t="str">
        <f t="shared" ca="1" si="11"/>
        <v>8,,,</v>
      </c>
    </row>
    <row r="249" spans="1:6" x14ac:dyDescent="0.45">
      <c r="A249">
        <v>4</v>
      </c>
      <c r="C249" t="str">
        <f t="shared" si="12"/>
        <v/>
      </c>
      <c r="D249" t="str">
        <f>IF(C249=1,SUM($C$1:C249),"")</f>
        <v/>
      </c>
      <c r="E249" t="str">
        <f t="shared" ca="1" si="10"/>
        <v/>
      </c>
      <c r="F249" t="str">
        <f t="shared" ca="1" si="11"/>
        <v>4,,,</v>
      </c>
    </row>
    <row r="250" spans="1:6" x14ac:dyDescent="0.45">
      <c r="A250">
        <v>8</v>
      </c>
      <c r="B250" t="s">
        <v>19</v>
      </c>
      <c r="C250" t="str">
        <f t="shared" si="12"/>
        <v/>
      </c>
      <c r="D250" t="str">
        <f>IF(C250=1,SUM($C$1:C250),"")</f>
        <v/>
      </c>
      <c r="E250" t="str">
        <f t="shared" ca="1" si="10"/>
        <v/>
      </c>
      <c r="F250" t="str">
        <f t="shared" ca="1" si="11"/>
        <v>8,,,</v>
      </c>
    </row>
    <row r="251" spans="1:6" x14ac:dyDescent="0.45">
      <c r="A251">
        <v>8</v>
      </c>
      <c r="B251" t="s">
        <v>19</v>
      </c>
      <c r="C251" t="str">
        <f t="shared" si="12"/>
        <v/>
      </c>
      <c r="D251" t="str">
        <f>IF(C251=1,SUM($C$1:C251),"")</f>
        <v/>
      </c>
      <c r="E251" t="str">
        <f t="shared" ca="1" si="10"/>
        <v/>
      </c>
      <c r="F251" t="str">
        <f t="shared" ca="1" si="11"/>
        <v>8,,,</v>
      </c>
    </row>
    <row r="252" spans="1:6" x14ac:dyDescent="0.45">
      <c r="A252">
        <v>4</v>
      </c>
      <c r="C252" t="str">
        <f t="shared" si="12"/>
        <v/>
      </c>
      <c r="D252" t="str">
        <f>IF(C252=1,SUM($C$1:C252),"")</f>
        <v/>
      </c>
      <c r="E252" t="str">
        <f t="shared" ca="1" si="10"/>
        <v/>
      </c>
      <c r="F252" t="str">
        <f t="shared" ca="1" si="11"/>
        <v>4,,,</v>
      </c>
    </row>
    <row r="253" spans="1:6" x14ac:dyDescent="0.45">
      <c r="A253">
        <v>4</v>
      </c>
      <c r="C253" t="str">
        <f t="shared" si="12"/>
        <v/>
      </c>
      <c r="D253" t="str">
        <f>IF(C253=1,SUM($C$1:C253),"")</f>
        <v/>
      </c>
      <c r="E253" t="str">
        <f t="shared" ca="1" si="10"/>
        <v/>
      </c>
      <c r="F253" t="str">
        <f t="shared" ca="1" si="11"/>
        <v>4,,,</v>
      </c>
    </row>
    <row r="254" spans="1:6" x14ac:dyDescent="0.45">
      <c r="A254">
        <v>4</v>
      </c>
      <c r="C254" t="str">
        <f t="shared" si="12"/>
        <v/>
      </c>
      <c r="D254" t="str">
        <f>IF(C254=1,SUM($C$1:C254),"")</f>
        <v/>
      </c>
      <c r="E254" t="str">
        <f t="shared" ca="1" si="10"/>
        <v/>
      </c>
      <c r="F254" t="str">
        <f t="shared" ca="1" si="11"/>
        <v>4,,,</v>
      </c>
    </row>
    <row r="255" spans="1:6" x14ac:dyDescent="0.45">
      <c r="A255">
        <v>4</v>
      </c>
      <c r="C255" t="str">
        <f t="shared" si="12"/>
        <v/>
      </c>
      <c r="D255" t="str">
        <f>IF(C255=1,SUM($C$1:C255),"")</f>
        <v/>
      </c>
      <c r="E255" t="str">
        <f t="shared" ca="1" si="10"/>
        <v/>
      </c>
      <c r="F255" t="str">
        <f t="shared" ca="1" si="11"/>
        <v>4,,,</v>
      </c>
    </row>
    <row r="256" spans="1:6" x14ac:dyDescent="0.45">
      <c r="A256">
        <v>4</v>
      </c>
      <c r="C256" t="str">
        <f t="shared" si="12"/>
        <v/>
      </c>
      <c r="D256" t="str">
        <f>IF(C256=1,SUM($C$1:C256),"")</f>
        <v/>
      </c>
      <c r="E256" t="str">
        <f t="shared" ca="1" si="10"/>
        <v/>
      </c>
      <c r="F256" t="str">
        <f t="shared" ca="1" si="11"/>
        <v>4,,,</v>
      </c>
    </row>
    <row r="257" spans="1:6" x14ac:dyDescent="0.45">
      <c r="A257">
        <v>4</v>
      </c>
      <c r="C257" t="str">
        <f t="shared" si="12"/>
        <v/>
      </c>
      <c r="D257" t="str">
        <f>IF(C257=1,SUM($C$1:C257),"")</f>
        <v/>
      </c>
      <c r="E257" t="str">
        <f t="shared" ca="1" si="10"/>
        <v/>
      </c>
      <c r="F257" t="str">
        <f t="shared" ca="1" si="11"/>
        <v>4,,,</v>
      </c>
    </row>
    <row r="258" spans="1:6" x14ac:dyDescent="0.45">
      <c r="A258">
        <v>4</v>
      </c>
      <c r="C258" t="str">
        <f t="shared" si="12"/>
        <v/>
      </c>
      <c r="D258" t="str">
        <f>IF(C258=1,SUM($C$1:C258),"")</f>
        <v/>
      </c>
      <c r="E258" t="str">
        <f t="shared" ref="E258:E321" ca="1" si="13">IF(D258="","",INDIRECT("I"&amp;D258))</f>
        <v/>
      </c>
      <c r="F258" t="str">
        <f t="shared" ref="F258:F321" ca="1" si="14">A258&amp;",,,"&amp;E258</f>
        <v>4,,,</v>
      </c>
    </row>
    <row r="259" spans="1:6" x14ac:dyDescent="0.45">
      <c r="A259">
        <v>4</v>
      </c>
      <c r="C259" t="str">
        <f t="shared" si="12"/>
        <v/>
      </c>
      <c r="D259" t="str">
        <f>IF(C259=1,SUM($C$1:C259),"")</f>
        <v/>
      </c>
      <c r="E259" t="str">
        <f t="shared" ca="1" si="13"/>
        <v/>
      </c>
      <c r="F259" t="str">
        <f t="shared" ca="1" si="14"/>
        <v>4,,,</v>
      </c>
    </row>
    <row r="260" spans="1:6" x14ac:dyDescent="0.45">
      <c r="A260">
        <v>3</v>
      </c>
      <c r="B260" t="s">
        <v>12</v>
      </c>
      <c r="C260">
        <f t="shared" si="12"/>
        <v>1</v>
      </c>
      <c r="D260">
        <f>IF(C260=1,SUM($C$1:C260),"")</f>
        <v>108</v>
      </c>
      <c r="E260" t="str">
        <f t="shared" ca="1" si="13"/>
        <v>AER H2Oi CO2i</v>
      </c>
      <c r="F260" t="str">
        <f t="shared" ca="1" si="14"/>
        <v>3,,,AER H2Oi CO2i</v>
      </c>
    </row>
    <row r="261" spans="1:6" x14ac:dyDescent="0.45">
      <c r="A261">
        <v>4</v>
      </c>
      <c r="C261" t="str">
        <f t="shared" si="12"/>
        <v/>
      </c>
      <c r="D261" t="str">
        <f>IF(C261=1,SUM($C$1:C261),"")</f>
        <v/>
      </c>
      <c r="E261" t="str">
        <f t="shared" ca="1" si="13"/>
        <v/>
      </c>
      <c r="F261" t="str">
        <f t="shared" ca="1" si="14"/>
        <v>4,,,</v>
      </c>
    </row>
    <row r="262" spans="1:6" x14ac:dyDescent="0.45">
      <c r="A262">
        <v>3</v>
      </c>
      <c r="B262" t="s">
        <v>13</v>
      </c>
      <c r="C262">
        <f t="shared" si="12"/>
        <v>1</v>
      </c>
      <c r="D262">
        <f>IF(C262=1,SUM($C$1:C262),"")</f>
        <v>109</v>
      </c>
      <c r="E262" t="str">
        <f t="shared" ca="1" si="13"/>
        <v>H2O 2SUBD 1</v>
      </c>
      <c r="F262" t="str">
        <f t="shared" ca="1" si="14"/>
        <v>3,,,H2O 2SUBD 1</v>
      </c>
    </row>
    <row r="263" spans="1:6" x14ac:dyDescent="0.45">
      <c r="A263">
        <v>4</v>
      </c>
      <c r="C263" t="str">
        <f t="shared" si="12"/>
        <v/>
      </c>
      <c r="D263" t="str">
        <f>IF(C263=1,SUM($C$1:C263),"")</f>
        <v/>
      </c>
      <c r="E263" t="str">
        <f t="shared" ca="1" si="13"/>
        <v/>
      </c>
      <c r="F263" t="str">
        <f t="shared" ca="1" si="14"/>
        <v>4,,,</v>
      </c>
    </row>
    <row r="264" spans="1:6" x14ac:dyDescent="0.45">
      <c r="A264">
        <v>3</v>
      </c>
      <c r="B264" t="s">
        <v>14</v>
      </c>
      <c r="C264">
        <f t="shared" si="12"/>
        <v>1</v>
      </c>
      <c r="D264">
        <f>IF(C264=1,SUM($C$1:C264),"")</f>
        <v>110</v>
      </c>
      <c r="E264" t="str">
        <f t="shared" ca="1" si="13"/>
        <v>CH4 3SUBD 1</v>
      </c>
      <c r="F264" t="str">
        <f t="shared" ca="1" si="14"/>
        <v>3,,,CH4 3SUBD 1</v>
      </c>
    </row>
    <row r="265" spans="1:6" x14ac:dyDescent="0.45">
      <c r="A265">
        <v>4</v>
      </c>
      <c r="C265" t="str">
        <f t="shared" si="12"/>
        <v/>
      </c>
      <c r="D265" t="str">
        <f>IF(C265=1,SUM($C$1:C265),"")</f>
        <v/>
      </c>
      <c r="E265" t="str">
        <f t="shared" ca="1" si="13"/>
        <v/>
      </c>
      <c r="F265" t="str">
        <f t="shared" ca="1" si="14"/>
        <v>4,,,</v>
      </c>
    </row>
    <row r="266" spans="1:6" x14ac:dyDescent="0.45">
      <c r="A266">
        <v>3</v>
      </c>
      <c r="B266" t="s">
        <v>15</v>
      </c>
      <c r="C266">
        <f t="shared" si="12"/>
        <v>1</v>
      </c>
      <c r="D266">
        <f>IF(C266=1,SUM($C$1:C266),"")</f>
        <v>111</v>
      </c>
      <c r="E266" t="str">
        <f t="shared" ca="1" si="13"/>
        <v>CO Fullscan</v>
      </c>
      <c r="F266" t="str">
        <f t="shared" ca="1" si="14"/>
        <v>3,,,CO Fullscan</v>
      </c>
    </row>
    <row r="267" spans="1:6" x14ac:dyDescent="0.45">
      <c r="A267">
        <v>4</v>
      </c>
      <c r="C267" t="str">
        <f t="shared" si="12"/>
        <v/>
      </c>
      <c r="D267" t="str">
        <f>IF(C267=1,SUM($C$1:C267),"")</f>
        <v/>
      </c>
      <c r="E267" t="str">
        <f t="shared" ca="1" si="13"/>
        <v/>
      </c>
      <c r="F267" t="str">
        <f t="shared" ca="1" si="14"/>
        <v>4,,,</v>
      </c>
    </row>
    <row r="268" spans="1:6" x14ac:dyDescent="0.45">
      <c r="A268">
        <v>3</v>
      </c>
      <c r="B268" t="s">
        <v>16</v>
      </c>
      <c r="C268">
        <f t="shared" si="12"/>
        <v>1</v>
      </c>
      <c r="D268">
        <f>IF(C268=1,SUM($C$1:C268),"")</f>
        <v>112</v>
      </c>
      <c r="E268" t="str">
        <f t="shared" ca="1" si="13"/>
        <v>HDO 3SUBD 1</v>
      </c>
      <c r="F268" t="str">
        <f t="shared" ca="1" si="14"/>
        <v>3,,,HDO 3SUBD 1</v>
      </c>
    </row>
    <row r="269" spans="1:6" x14ac:dyDescent="0.45">
      <c r="A269">
        <v>4</v>
      </c>
      <c r="C269" t="str">
        <f t="shared" si="12"/>
        <v/>
      </c>
      <c r="D269" t="str">
        <f>IF(C269=1,SUM($C$1:C269),"")</f>
        <v/>
      </c>
      <c r="E269" t="str">
        <f t="shared" ca="1" si="13"/>
        <v/>
      </c>
      <c r="F269" t="str">
        <f t="shared" ca="1" si="14"/>
        <v>4,,,</v>
      </c>
    </row>
    <row r="270" spans="1:6" x14ac:dyDescent="0.45">
      <c r="A270">
        <v>3</v>
      </c>
      <c r="B270" t="s">
        <v>17</v>
      </c>
      <c r="C270">
        <f t="shared" si="12"/>
        <v>1</v>
      </c>
      <c r="D270">
        <f>IF(C270=1,SUM($C$1:C270),"")</f>
        <v>113</v>
      </c>
      <c r="E270" t="str">
        <f t="shared" ca="1" si="13"/>
        <v>CH4 2SUBD 2</v>
      </c>
      <c r="F270" t="str">
        <f t="shared" ca="1" si="14"/>
        <v>3,,,CH4 2SUBD 2</v>
      </c>
    </row>
    <row r="271" spans="1:6" x14ac:dyDescent="0.45">
      <c r="A271">
        <v>4</v>
      </c>
      <c r="C271" t="str">
        <f t="shared" si="12"/>
        <v/>
      </c>
      <c r="D271" t="str">
        <f>IF(C271=1,SUM($C$1:C271),"")</f>
        <v/>
      </c>
      <c r="E271" t="str">
        <f t="shared" ca="1" si="13"/>
        <v/>
      </c>
      <c r="F271" t="str">
        <f t="shared" ca="1" si="14"/>
        <v>4,,,</v>
      </c>
    </row>
    <row r="272" spans="1:6" x14ac:dyDescent="0.45">
      <c r="A272">
        <v>4</v>
      </c>
      <c r="C272" t="str">
        <f t="shared" si="12"/>
        <v/>
      </c>
      <c r="D272" t="str">
        <f>IF(C272=1,SUM($C$1:C272),"")</f>
        <v/>
      </c>
      <c r="E272" t="str">
        <f t="shared" ca="1" si="13"/>
        <v/>
      </c>
      <c r="F272" t="str">
        <f t="shared" ca="1" si="14"/>
        <v>4,,,</v>
      </c>
    </row>
    <row r="273" spans="1:6" x14ac:dyDescent="0.45">
      <c r="A273">
        <v>4</v>
      </c>
      <c r="C273" t="str">
        <f t="shared" si="12"/>
        <v/>
      </c>
      <c r="D273" t="str">
        <f>IF(C273=1,SUM($C$1:C273),"")</f>
        <v/>
      </c>
      <c r="E273" t="str">
        <f t="shared" ca="1" si="13"/>
        <v/>
      </c>
      <c r="F273" t="str">
        <f t="shared" ca="1" si="14"/>
        <v>4,,,</v>
      </c>
    </row>
    <row r="274" spans="1:6" x14ac:dyDescent="0.45">
      <c r="A274">
        <v>4</v>
      </c>
      <c r="C274" t="str">
        <f t="shared" si="12"/>
        <v/>
      </c>
      <c r="D274" t="str">
        <f>IF(C274=1,SUM($C$1:C274),"")</f>
        <v/>
      </c>
      <c r="E274" t="str">
        <f t="shared" ca="1" si="13"/>
        <v/>
      </c>
      <c r="F274" t="str">
        <f t="shared" ca="1" si="14"/>
        <v>4,,,</v>
      </c>
    </row>
    <row r="275" spans="1:6" x14ac:dyDescent="0.45">
      <c r="A275">
        <v>4</v>
      </c>
      <c r="C275" t="str">
        <f t="shared" si="12"/>
        <v/>
      </c>
      <c r="D275" t="str">
        <f>IF(C275=1,SUM($C$1:C275),"")</f>
        <v/>
      </c>
      <c r="E275" t="str">
        <f t="shared" ca="1" si="13"/>
        <v/>
      </c>
      <c r="F275" t="str">
        <f t="shared" ca="1" si="14"/>
        <v>4,,,</v>
      </c>
    </row>
    <row r="276" spans="1:6" x14ac:dyDescent="0.45">
      <c r="A276">
        <v>4</v>
      </c>
      <c r="C276" t="str">
        <f t="shared" si="12"/>
        <v/>
      </c>
      <c r="D276" t="str">
        <f>IF(C276=1,SUM($C$1:C276),"")</f>
        <v/>
      </c>
      <c r="E276" t="str">
        <f t="shared" ca="1" si="13"/>
        <v/>
      </c>
      <c r="F276" t="str">
        <f t="shared" ca="1" si="14"/>
        <v>4,,,</v>
      </c>
    </row>
    <row r="277" spans="1:6" x14ac:dyDescent="0.45">
      <c r="A277">
        <v>4</v>
      </c>
      <c r="C277" t="str">
        <f t="shared" si="12"/>
        <v/>
      </c>
      <c r="D277" t="str">
        <f>IF(C277=1,SUM($C$1:C277),"")</f>
        <v/>
      </c>
      <c r="E277" t="str">
        <f t="shared" ca="1" si="13"/>
        <v/>
      </c>
      <c r="F277" t="str">
        <f t="shared" ca="1" si="14"/>
        <v>4,,,</v>
      </c>
    </row>
    <row r="278" spans="1:6" x14ac:dyDescent="0.45">
      <c r="A278">
        <v>3</v>
      </c>
      <c r="B278" t="s">
        <v>2</v>
      </c>
      <c r="C278">
        <f t="shared" si="12"/>
        <v>1</v>
      </c>
      <c r="D278">
        <f>IF(C278=1,SUM($C$1:C278),"")</f>
        <v>114</v>
      </c>
      <c r="E278" t="str">
        <f t="shared" ca="1" si="13"/>
        <v>Nominal 4SUBD 1</v>
      </c>
      <c r="F278" t="str">
        <f t="shared" ca="1" si="14"/>
        <v>3,,,Nominal 4SUBD 1</v>
      </c>
    </row>
    <row r="279" spans="1:6" x14ac:dyDescent="0.45">
      <c r="A279">
        <v>3</v>
      </c>
      <c r="B279" t="s">
        <v>3</v>
      </c>
      <c r="C279">
        <f t="shared" si="12"/>
        <v>1</v>
      </c>
      <c r="D279">
        <f>IF(C279=1,SUM($C$1:C279),"")</f>
        <v>115</v>
      </c>
      <c r="E279" t="str">
        <f t="shared" ca="1" si="13"/>
        <v>CO2 Fullscan</v>
      </c>
      <c r="F279" t="str">
        <f t="shared" ca="1" si="14"/>
        <v>3,,,CO2 Fullscan</v>
      </c>
    </row>
    <row r="280" spans="1:6" x14ac:dyDescent="0.45">
      <c r="A280">
        <v>4</v>
      </c>
      <c r="C280" t="str">
        <f t="shared" si="12"/>
        <v/>
      </c>
      <c r="D280" t="str">
        <f>IF(C280=1,SUM($C$1:C280),"")</f>
        <v/>
      </c>
      <c r="E280" t="str">
        <f t="shared" ca="1" si="13"/>
        <v/>
      </c>
      <c r="F280" t="str">
        <f t="shared" ca="1" si="14"/>
        <v>4,,,</v>
      </c>
    </row>
    <row r="281" spans="1:6" x14ac:dyDescent="0.45">
      <c r="A281">
        <v>3</v>
      </c>
      <c r="B281" t="s">
        <v>4</v>
      </c>
      <c r="C281">
        <f t="shared" si="12"/>
        <v>1</v>
      </c>
      <c r="D281">
        <f>IF(C281=1,SUM($C$1:C281),"")</f>
        <v>116</v>
      </c>
      <c r="E281" t="str">
        <f t="shared" ca="1" si="13"/>
        <v>HDO H2O</v>
      </c>
      <c r="F281" t="str">
        <f t="shared" ca="1" si="14"/>
        <v>3,,,HDO H2O</v>
      </c>
    </row>
    <row r="282" spans="1:6" x14ac:dyDescent="0.45">
      <c r="A282">
        <v>3</v>
      </c>
      <c r="B282" t="s">
        <v>5</v>
      </c>
      <c r="C282">
        <f t="shared" si="12"/>
        <v>1</v>
      </c>
      <c r="D282">
        <f>IF(C282=1,SUM($C$1:C282),"")</f>
        <v>117</v>
      </c>
      <c r="E282" t="str">
        <f t="shared" ca="1" si="13"/>
        <v>Nominal 6SUBD 1</v>
      </c>
      <c r="F282" t="str">
        <f t="shared" ca="1" si="14"/>
        <v>3,,,Nominal 6SUBD 1</v>
      </c>
    </row>
    <row r="283" spans="1:6" x14ac:dyDescent="0.45">
      <c r="A283">
        <v>4</v>
      </c>
      <c r="C283" t="str">
        <f t="shared" si="12"/>
        <v/>
      </c>
      <c r="D283" t="str">
        <f>IF(C283=1,SUM($C$1:C283),"")</f>
        <v/>
      </c>
      <c r="E283" t="str">
        <f t="shared" ca="1" si="13"/>
        <v/>
      </c>
      <c r="F283" t="str">
        <f t="shared" ca="1" si="14"/>
        <v>4,,,</v>
      </c>
    </row>
    <row r="284" spans="1:6" x14ac:dyDescent="0.45">
      <c r="A284">
        <v>3</v>
      </c>
      <c r="B284" t="s">
        <v>6</v>
      </c>
      <c r="C284">
        <f t="shared" si="12"/>
        <v>1</v>
      </c>
      <c r="D284">
        <f>IF(C284=1,SUM($C$1:C284),"")</f>
        <v>118</v>
      </c>
      <c r="E284" t="str">
        <f t="shared" ca="1" si="13"/>
        <v>HDO Fullscan</v>
      </c>
      <c r="F284" t="str">
        <f t="shared" ca="1" si="14"/>
        <v>3,,,HDO Fullscan</v>
      </c>
    </row>
    <row r="285" spans="1:6" x14ac:dyDescent="0.45">
      <c r="A285">
        <v>3</v>
      </c>
      <c r="B285" t="s">
        <v>7</v>
      </c>
      <c r="C285">
        <f t="shared" si="12"/>
        <v>1</v>
      </c>
      <c r="D285">
        <f>IF(C285=1,SUM($C$1:C285),"")</f>
        <v>119</v>
      </c>
      <c r="E285" t="str">
        <f t="shared" ca="1" si="13"/>
        <v>CH4 Fullscan</v>
      </c>
      <c r="F285" t="str">
        <f t="shared" ca="1" si="14"/>
        <v>3,,,CH4 Fullscan</v>
      </c>
    </row>
    <row r="286" spans="1:6" x14ac:dyDescent="0.45">
      <c r="A286">
        <v>4</v>
      </c>
      <c r="C286" t="str">
        <f t="shared" si="12"/>
        <v/>
      </c>
      <c r="D286" t="str">
        <f>IF(C286=1,SUM($C$1:C286),"")</f>
        <v/>
      </c>
      <c r="E286" t="str">
        <f t="shared" ca="1" si="13"/>
        <v/>
      </c>
      <c r="F286" t="str">
        <f t="shared" ca="1" si="14"/>
        <v>4,,,</v>
      </c>
    </row>
    <row r="287" spans="1:6" x14ac:dyDescent="0.45">
      <c r="A287">
        <v>3</v>
      </c>
      <c r="B287" t="s">
        <v>8</v>
      </c>
      <c r="C287">
        <f t="shared" si="12"/>
        <v>1</v>
      </c>
      <c r="D287">
        <f>IF(C287=1,SUM($C$1:C287),"")</f>
        <v>120</v>
      </c>
      <c r="E287" t="str">
        <f t="shared" ca="1" si="13"/>
        <v>CO2 SUBD 2</v>
      </c>
      <c r="F287" t="str">
        <f t="shared" ca="1" si="14"/>
        <v>3,,,CO2 SUBD 2</v>
      </c>
    </row>
    <row r="288" spans="1:6" x14ac:dyDescent="0.45">
      <c r="A288">
        <v>3</v>
      </c>
      <c r="B288" t="s">
        <v>9</v>
      </c>
      <c r="C288">
        <f t="shared" si="12"/>
        <v>1</v>
      </c>
      <c r="D288">
        <f>IF(C288=1,SUM($C$1:C288),"")</f>
        <v>121</v>
      </c>
      <c r="E288" t="str">
        <f t="shared" ca="1" si="13"/>
        <v>AER H2Oi</v>
      </c>
      <c r="F288" t="str">
        <f t="shared" ca="1" si="14"/>
        <v>3,,,AER H2Oi</v>
      </c>
    </row>
    <row r="289" spans="1:6" x14ac:dyDescent="0.45">
      <c r="A289">
        <v>4</v>
      </c>
      <c r="C289" t="str">
        <f t="shared" si="12"/>
        <v/>
      </c>
      <c r="D289" t="str">
        <f>IF(C289=1,SUM($C$1:C289),"")</f>
        <v/>
      </c>
      <c r="E289" t="str">
        <f t="shared" ca="1" si="13"/>
        <v/>
      </c>
      <c r="F289" t="str">
        <f t="shared" ca="1" si="14"/>
        <v>4,,,</v>
      </c>
    </row>
    <row r="290" spans="1:6" x14ac:dyDescent="0.45">
      <c r="A290">
        <v>4</v>
      </c>
      <c r="C290" t="str">
        <f t="shared" si="12"/>
        <v/>
      </c>
      <c r="D290" t="str">
        <f>IF(C290=1,SUM($C$1:C290),"")</f>
        <v/>
      </c>
      <c r="E290" t="str">
        <f t="shared" ca="1" si="13"/>
        <v/>
      </c>
      <c r="F290" t="str">
        <f t="shared" ca="1" si="14"/>
        <v>4,,,</v>
      </c>
    </row>
    <row r="291" spans="1:6" x14ac:dyDescent="0.45">
      <c r="A291">
        <v>4</v>
      </c>
      <c r="C291" t="str">
        <f t="shared" si="12"/>
        <v/>
      </c>
      <c r="D291" t="str">
        <f>IF(C291=1,SUM($C$1:C291),"")</f>
        <v/>
      </c>
      <c r="E291" t="str">
        <f t="shared" ca="1" si="13"/>
        <v/>
      </c>
      <c r="F291" t="str">
        <f t="shared" ca="1" si="14"/>
        <v>4,,,</v>
      </c>
    </row>
    <row r="292" spans="1:6" x14ac:dyDescent="0.45">
      <c r="A292">
        <v>4</v>
      </c>
      <c r="C292" t="str">
        <f t="shared" si="12"/>
        <v/>
      </c>
      <c r="D292" t="str">
        <f>IF(C292=1,SUM($C$1:C292),"")</f>
        <v/>
      </c>
      <c r="E292" t="str">
        <f t="shared" ca="1" si="13"/>
        <v/>
      </c>
      <c r="F292" t="str">
        <f t="shared" ca="1" si="14"/>
        <v>4,,,</v>
      </c>
    </row>
    <row r="293" spans="1:6" x14ac:dyDescent="0.45">
      <c r="A293">
        <v>4</v>
      </c>
      <c r="C293" t="str">
        <f t="shared" si="12"/>
        <v/>
      </c>
      <c r="D293" t="str">
        <f>IF(C293=1,SUM($C$1:C293),"")</f>
        <v/>
      </c>
      <c r="E293" t="str">
        <f t="shared" ca="1" si="13"/>
        <v/>
      </c>
      <c r="F293" t="str">
        <f t="shared" ca="1" si="14"/>
        <v>4,,,</v>
      </c>
    </row>
    <row r="294" spans="1:6" x14ac:dyDescent="0.45">
      <c r="A294">
        <v>4</v>
      </c>
      <c r="C294" t="str">
        <f t="shared" si="12"/>
        <v/>
      </c>
      <c r="D294" t="str">
        <f>IF(C294=1,SUM($C$1:C294),"")</f>
        <v/>
      </c>
      <c r="E294" t="str">
        <f t="shared" ca="1" si="13"/>
        <v/>
      </c>
      <c r="F294" t="str">
        <f t="shared" ca="1" si="14"/>
        <v>4,,,</v>
      </c>
    </row>
    <row r="295" spans="1:6" x14ac:dyDescent="0.45">
      <c r="A295">
        <v>3</v>
      </c>
      <c r="B295" t="s">
        <v>10</v>
      </c>
      <c r="C295">
        <f t="shared" si="12"/>
        <v>1</v>
      </c>
      <c r="D295">
        <f>IF(C295=1,SUM($C$1:C295),"")</f>
        <v>122</v>
      </c>
      <c r="E295" t="str">
        <f t="shared" ca="1" si="13"/>
        <v>Nominal 6SUBD 2</v>
      </c>
      <c r="F295" t="str">
        <f t="shared" ca="1" si="14"/>
        <v>3,,,Nominal 6SUBD 2</v>
      </c>
    </row>
    <row r="296" spans="1:6" x14ac:dyDescent="0.45">
      <c r="A296">
        <v>3</v>
      </c>
      <c r="B296" t="s">
        <v>11</v>
      </c>
      <c r="C296">
        <f t="shared" si="12"/>
        <v>1</v>
      </c>
      <c r="D296">
        <f>IF(C296=1,SUM($C$1:C296),"")</f>
        <v>123</v>
      </c>
      <c r="E296" t="str">
        <f t="shared" ca="1" si="13"/>
        <v>H2O Fullscan</v>
      </c>
      <c r="F296" t="str">
        <f t="shared" ca="1" si="14"/>
        <v>3,,,H2O Fullscan</v>
      </c>
    </row>
    <row r="297" spans="1:6" x14ac:dyDescent="0.45">
      <c r="A297">
        <v>3</v>
      </c>
      <c r="B297" t="s">
        <v>12</v>
      </c>
      <c r="C297">
        <f t="shared" si="12"/>
        <v>1</v>
      </c>
      <c r="D297">
        <f>IF(C297=1,SUM($C$1:C297),"")</f>
        <v>124</v>
      </c>
      <c r="E297" t="str">
        <f t="shared" ca="1" si="13"/>
        <v>D/H 3SUBD 2</v>
      </c>
      <c r="F297" t="str">
        <f t="shared" ca="1" si="14"/>
        <v>3,,,D/H 3SUBD 2</v>
      </c>
    </row>
    <row r="298" spans="1:6" x14ac:dyDescent="0.45">
      <c r="A298">
        <v>3</v>
      </c>
      <c r="B298" t="s">
        <v>13</v>
      </c>
      <c r="C298">
        <f t="shared" si="12"/>
        <v>1</v>
      </c>
      <c r="D298">
        <f>IF(C298=1,SUM($C$1:C298),"")</f>
        <v>125</v>
      </c>
      <c r="E298" t="str">
        <f t="shared" ca="1" si="13"/>
        <v>AER H2Oi CO2i</v>
      </c>
      <c r="F298" t="str">
        <f t="shared" ca="1" si="14"/>
        <v>3,,,AER H2Oi CO2i</v>
      </c>
    </row>
    <row r="299" spans="1:6" x14ac:dyDescent="0.45">
      <c r="A299">
        <v>3</v>
      </c>
      <c r="B299" t="s">
        <v>14</v>
      </c>
      <c r="C299">
        <f t="shared" si="12"/>
        <v>1</v>
      </c>
      <c r="D299">
        <f>IF(C299=1,SUM($C$1:C299),"")</f>
        <v>126</v>
      </c>
      <c r="E299" t="str">
        <f t="shared" ca="1" si="13"/>
        <v>H2O 2SUBD 1</v>
      </c>
      <c r="F299" t="str">
        <f t="shared" ca="1" si="14"/>
        <v>3,,,H2O 2SUBD 1</v>
      </c>
    </row>
    <row r="300" spans="1:6" x14ac:dyDescent="0.45">
      <c r="A300">
        <v>3</v>
      </c>
      <c r="B300" t="s">
        <v>15</v>
      </c>
      <c r="C300">
        <f t="shared" si="12"/>
        <v>1</v>
      </c>
      <c r="D300">
        <f>IF(C300=1,SUM($C$1:C300),"")</f>
        <v>127</v>
      </c>
      <c r="E300" t="str">
        <f t="shared" ca="1" si="13"/>
        <v>CH4 3SUBD 1</v>
      </c>
      <c r="F300" t="str">
        <f t="shared" ca="1" si="14"/>
        <v>3,,,CH4 3SUBD 1</v>
      </c>
    </row>
    <row r="301" spans="1:6" x14ac:dyDescent="0.45">
      <c r="A301">
        <v>3</v>
      </c>
      <c r="B301" t="s">
        <v>16</v>
      </c>
      <c r="C301">
        <f t="shared" si="12"/>
        <v>1</v>
      </c>
      <c r="D301">
        <f>IF(C301=1,SUM($C$1:C301),"")</f>
        <v>128</v>
      </c>
      <c r="E301" t="str">
        <f t="shared" ca="1" si="13"/>
        <v>CO Fullscan</v>
      </c>
      <c r="F301" t="str">
        <f t="shared" ca="1" si="14"/>
        <v>3,,,CO Fullscan</v>
      </c>
    </row>
    <row r="302" spans="1:6" x14ac:dyDescent="0.45">
      <c r="A302">
        <v>3</v>
      </c>
      <c r="B302" t="s">
        <v>17</v>
      </c>
      <c r="C302">
        <f t="shared" si="12"/>
        <v>1</v>
      </c>
      <c r="D302">
        <f>IF(C302=1,SUM($C$1:C302),"")</f>
        <v>129</v>
      </c>
      <c r="E302" t="str">
        <f t="shared" ca="1" si="13"/>
        <v>HDO 3SUBD 1</v>
      </c>
      <c r="F302" t="str">
        <f t="shared" ca="1" si="14"/>
        <v>3,,,HDO 3SUBD 1</v>
      </c>
    </row>
    <row r="303" spans="1:6" x14ac:dyDescent="0.45">
      <c r="A303">
        <v>3</v>
      </c>
      <c r="B303" t="s">
        <v>2</v>
      </c>
      <c r="C303">
        <f t="shared" si="12"/>
        <v>1</v>
      </c>
      <c r="D303">
        <f>IF(C303=1,SUM($C$1:C303),"")</f>
        <v>130</v>
      </c>
      <c r="E303" t="str">
        <f t="shared" ca="1" si="13"/>
        <v>CH4 2SUBD 2</v>
      </c>
      <c r="F303" t="str">
        <f t="shared" ca="1" si="14"/>
        <v>3,,,CH4 2SUBD 2</v>
      </c>
    </row>
    <row r="304" spans="1:6" x14ac:dyDescent="0.45">
      <c r="A304">
        <v>3</v>
      </c>
      <c r="B304" t="s">
        <v>3</v>
      </c>
      <c r="C304">
        <f t="shared" si="12"/>
        <v>1</v>
      </c>
      <c r="D304">
        <f>IF(C304=1,SUM($C$1:C304),"")</f>
        <v>131</v>
      </c>
      <c r="E304" t="str">
        <f t="shared" ca="1" si="13"/>
        <v>Nominal 4SUBD 1</v>
      </c>
      <c r="F304" t="str">
        <f t="shared" ca="1" si="14"/>
        <v>3,,,Nominal 4SUBD 1</v>
      </c>
    </row>
    <row r="305" spans="1:6" x14ac:dyDescent="0.45">
      <c r="A305">
        <v>3</v>
      </c>
      <c r="B305" t="s">
        <v>4</v>
      </c>
      <c r="C305">
        <f t="shared" si="12"/>
        <v>1</v>
      </c>
      <c r="D305">
        <f>IF(C305=1,SUM($C$1:C305),"")</f>
        <v>132</v>
      </c>
      <c r="E305" t="str">
        <f t="shared" ca="1" si="13"/>
        <v>CO2 Fullscan</v>
      </c>
      <c r="F305" t="str">
        <f t="shared" ca="1" si="14"/>
        <v>3,,,CO2 Fullscan</v>
      </c>
    </row>
    <row r="306" spans="1:6" x14ac:dyDescent="0.45">
      <c r="A306">
        <v>3</v>
      </c>
      <c r="B306" t="s">
        <v>5</v>
      </c>
      <c r="C306">
        <f t="shared" si="12"/>
        <v>1</v>
      </c>
      <c r="D306">
        <f>IF(C306=1,SUM($C$1:C306),"")</f>
        <v>133</v>
      </c>
      <c r="E306" t="str">
        <f t="shared" ca="1" si="13"/>
        <v>HDO H2O</v>
      </c>
      <c r="F306" t="str">
        <f t="shared" ca="1" si="14"/>
        <v>3,,,HDO H2O</v>
      </c>
    </row>
    <row r="307" spans="1:6" x14ac:dyDescent="0.45">
      <c r="A307">
        <v>4</v>
      </c>
      <c r="C307" t="str">
        <f t="shared" si="12"/>
        <v/>
      </c>
      <c r="D307" t="str">
        <f>IF(C307=1,SUM($C$1:C307),"")</f>
        <v/>
      </c>
      <c r="E307" t="str">
        <f t="shared" ca="1" si="13"/>
        <v/>
      </c>
      <c r="F307" t="str">
        <f t="shared" ca="1" si="14"/>
        <v>4,,,</v>
      </c>
    </row>
    <row r="308" spans="1:6" x14ac:dyDescent="0.45">
      <c r="A308">
        <v>4</v>
      </c>
      <c r="C308" t="str">
        <f t="shared" si="12"/>
        <v/>
      </c>
      <c r="D308" t="str">
        <f>IF(C308=1,SUM($C$1:C308),"")</f>
        <v/>
      </c>
      <c r="E308" t="str">
        <f t="shared" ca="1" si="13"/>
        <v/>
      </c>
      <c r="F308" t="str">
        <f t="shared" ca="1" si="14"/>
        <v>4,,,</v>
      </c>
    </row>
    <row r="309" spans="1:6" x14ac:dyDescent="0.45">
      <c r="A309">
        <v>4</v>
      </c>
      <c r="C309" t="str">
        <f t="shared" si="12"/>
        <v/>
      </c>
      <c r="D309" t="str">
        <f>IF(C309=1,SUM($C$1:C309),"")</f>
        <v/>
      </c>
      <c r="E309" t="str">
        <f t="shared" ca="1" si="13"/>
        <v/>
      </c>
      <c r="F309" t="str">
        <f t="shared" ca="1" si="14"/>
        <v>4,,,</v>
      </c>
    </row>
    <row r="310" spans="1:6" x14ac:dyDescent="0.45">
      <c r="A310">
        <v>4</v>
      </c>
      <c r="C310" t="str">
        <f t="shared" ref="C310:C338" si="15">IF(A310=3,1,"")</f>
        <v/>
      </c>
      <c r="D310" t="str">
        <f>IF(C310=1,SUM($C$1:C310),"")</f>
        <v/>
      </c>
      <c r="E310" t="str">
        <f t="shared" ca="1" si="13"/>
        <v/>
      </c>
      <c r="F310" t="str">
        <f t="shared" ca="1" si="14"/>
        <v>4,,,</v>
      </c>
    </row>
    <row r="311" spans="1:6" x14ac:dyDescent="0.45">
      <c r="A311">
        <v>4</v>
      </c>
      <c r="C311" t="str">
        <f t="shared" si="15"/>
        <v/>
      </c>
      <c r="D311" t="str">
        <f>IF(C311=1,SUM($C$1:C311),"")</f>
        <v/>
      </c>
      <c r="E311" t="str">
        <f t="shared" ca="1" si="13"/>
        <v/>
      </c>
      <c r="F311" t="str">
        <f t="shared" ca="1" si="14"/>
        <v>4,,,</v>
      </c>
    </row>
    <row r="312" spans="1:6" x14ac:dyDescent="0.45">
      <c r="A312">
        <v>4</v>
      </c>
      <c r="C312" t="str">
        <f t="shared" si="15"/>
        <v/>
      </c>
      <c r="D312" t="str">
        <f>IF(C312=1,SUM($C$1:C312),"")</f>
        <v/>
      </c>
      <c r="E312" t="str">
        <f t="shared" ca="1" si="13"/>
        <v/>
      </c>
      <c r="F312" t="str">
        <f t="shared" ca="1" si="14"/>
        <v>4,,,</v>
      </c>
    </row>
    <row r="313" spans="1:6" x14ac:dyDescent="0.45">
      <c r="A313">
        <v>4</v>
      </c>
      <c r="C313" t="str">
        <f t="shared" si="15"/>
        <v/>
      </c>
      <c r="D313" t="str">
        <f>IF(C313=1,SUM($C$1:C313),"")</f>
        <v/>
      </c>
      <c r="E313" t="str">
        <f t="shared" ca="1" si="13"/>
        <v/>
      </c>
      <c r="F313" t="str">
        <f t="shared" ca="1" si="14"/>
        <v>4,,,</v>
      </c>
    </row>
    <row r="314" spans="1:6" x14ac:dyDescent="0.45">
      <c r="A314">
        <v>3</v>
      </c>
      <c r="B314" t="s">
        <v>6</v>
      </c>
      <c r="C314">
        <f t="shared" si="15"/>
        <v>1</v>
      </c>
      <c r="D314">
        <f>IF(C314=1,SUM($C$1:C314),"")</f>
        <v>134</v>
      </c>
      <c r="E314" t="str">
        <f t="shared" ca="1" si="13"/>
        <v>Nominal 6SUBD 1</v>
      </c>
      <c r="F314" t="str">
        <f t="shared" ca="1" si="14"/>
        <v>3,,,Nominal 6SUBD 1</v>
      </c>
    </row>
    <row r="315" spans="1:6" x14ac:dyDescent="0.45">
      <c r="A315">
        <v>4</v>
      </c>
      <c r="C315" t="str">
        <f t="shared" si="15"/>
        <v/>
      </c>
      <c r="D315" t="str">
        <f>IF(C315=1,SUM($C$1:C315),"")</f>
        <v/>
      </c>
      <c r="E315" t="str">
        <f t="shared" ca="1" si="13"/>
        <v/>
      </c>
      <c r="F315" t="str">
        <f t="shared" ca="1" si="14"/>
        <v>4,,,</v>
      </c>
    </row>
    <row r="316" spans="1:6" x14ac:dyDescent="0.45">
      <c r="A316">
        <v>3</v>
      </c>
      <c r="B316" t="s">
        <v>7</v>
      </c>
      <c r="C316">
        <f t="shared" si="15"/>
        <v>1</v>
      </c>
      <c r="D316">
        <f>IF(C316=1,SUM($C$1:C316),"")</f>
        <v>135</v>
      </c>
      <c r="E316" t="str">
        <f t="shared" ca="1" si="13"/>
        <v>HDO Fullscan</v>
      </c>
      <c r="F316" t="str">
        <f t="shared" ca="1" si="14"/>
        <v>3,,,HDO Fullscan</v>
      </c>
    </row>
    <row r="317" spans="1:6" x14ac:dyDescent="0.45">
      <c r="A317">
        <v>4</v>
      </c>
      <c r="C317" t="str">
        <f t="shared" si="15"/>
        <v/>
      </c>
      <c r="D317" t="str">
        <f>IF(C317=1,SUM($C$1:C317),"")</f>
        <v/>
      </c>
      <c r="E317" t="str">
        <f t="shared" ca="1" si="13"/>
        <v/>
      </c>
      <c r="F317" t="str">
        <f t="shared" ca="1" si="14"/>
        <v>4,,,</v>
      </c>
    </row>
    <row r="318" spans="1:6" x14ac:dyDescent="0.45">
      <c r="A318">
        <v>3</v>
      </c>
      <c r="B318" t="s">
        <v>8</v>
      </c>
      <c r="C318">
        <f t="shared" si="15"/>
        <v>1</v>
      </c>
      <c r="D318">
        <f>IF(C318=1,SUM($C$1:C318),"")</f>
        <v>136</v>
      </c>
      <c r="E318" t="str">
        <f t="shared" ca="1" si="13"/>
        <v>CH4 Fullscan</v>
      </c>
      <c r="F318" t="str">
        <f t="shared" ca="1" si="14"/>
        <v>3,,,CH4 Fullscan</v>
      </c>
    </row>
    <row r="319" spans="1:6" x14ac:dyDescent="0.45">
      <c r="A319">
        <v>4</v>
      </c>
      <c r="C319" t="str">
        <f t="shared" si="15"/>
        <v/>
      </c>
      <c r="D319" t="str">
        <f>IF(C319=1,SUM($C$1:C319),"")</f>
        <v/>
      </c>
      <c r="E319" t="str">
        <f t="shared" ca="1" si="13"/>
        <v/>
      </c>
      <c r="F319" t="str">
        <f t="shared" ca="1" si="14"/>
        <v>4,,,</v>
      </c>
    </row>
    <row r="320" spans="1:6" x14ac:dyDescent="0.45">
      <c r="A320">
        <v>3</v>
      </c>
      <c r="B320" t="s">
        <v>9</v>
      </c>
      <c r="C320">
        <f t="shared" si="15"/>
        <v>1</v>
      </c>
      <c r="D320">
        <f>IF(C320=1,SUM($C$1:C320),"")</f>
        <v>137</v>
      </c>
      <c r="E320" t="str">
        <f t="shared" ca="1" si="13"/>
        <v>CO2 SUBD 2</v>
      </c>
      <c r="F320" t="str">
        <f t="shared" ca="1" si="14"/>
        <v>3,,,CO2 SUBD 2</v>
      </c>
    </row>
    <row r="321" spans="1:6" x14ac:dyDescent="0.45">
      <c r="A321">
        <v>4</v>
      </c>
      <c r="C321" t="str">
        <f t="shared" si="15"/>
        <v/>
      </c>
      <c r="D321" t="str">
        <f>IF(C321=1,SUM($C$1:C321),"")</f>
        <v/>
      </c>
      <c r="E321" t="str">
        <f t="shared" ca="1" si="13"/>
        <v/>
      </c>
      <c r="F321" t="str">
        <f t="shared" ca="1" si="14"/>
        <v>4,,,</v>
      </c>
    </row>
    <row r="322" spans="1:6" x14ac:dyDescent="0.45">
      <c r="A322">
        <v>3</v>
      </c>
      <c r="B322" t="s">
        <v>10</v>
      </c>
      <c r="C322">
        <f t="shared" si="15"/>
        <v>1</v>
      </c>
      <c r="D322">
        <f>IF(C322=1,SUM($C$1:C322),"")</f>
        <v>138</v>
      </c>
      <c r="E322" t="str">
        <f t="shared" ref="E322:E338" ca="1" si="16">IF(D322="","",INDIRECT("I"&amp;D322))</f>
        <v>AER H2Oi</v>
      </c>
      <c r="F322" t="str">
        <f t="shared" ref="F322:F338" ca="1" si="17">A322&amp;",,,"&amp;E322</f>
        <v>3,,,AER H2Oi</v>
      </c>
    </row>
    <row r="323" spans="1:6" x14ac:dyDescent="0.45">
      <c r="A323">
        <v>4</v>
      </c>
      <c r="C323" t="str">
        <f t="shared" si="15"/>
        <v/>
      </c>
      <c r="D323" t="str">
        <f>IF(C323=1,SUM($C$1:C323),"")</f>
        <v/>
      </c>
      <c r="E323" t="str">
        <f t="shared" ca="1" si="16"/>
        <v/>
      </c>
      <c r="F323" t="str">
        <f t="shared" ca="1" si="17"/>
        <v>4,,,</v>
      </c>
    </row>
    <row r="324" spans="1:6" x14ac:dyDescent="0.45">
      <c r="A324">
        <v>3</v>
      </c>
      <c r="B324" t="s">
        <v>11</v>
      </c>
      <c r="C324">
        <f t="shared" si="15"/>
        <v>1</v>
      </c>
      <c r="D324">
        <f>IF(C324=1,SUM($C$1:C324),"")</f>
        <v>139</v>
      </c>
      <c r="E324" t="str">
        <f t="shared" ca="1" si="16"/>
        <v>Nominal 6SUBD 2</v>
      </c>
      <c r="F324" t="str">
        <f t="shared" ca="1" si="17"/>
        <v>3,,,Nominal 6SUBD 2</v>
      </c>
    </row>
    <row r="325" spans="1:6" x14ac:dyDescent="0.45">
      <c r="A325">
        <v>4</v>
      </c>
      <c r="C325" t="str">
        <f t="shared" si="15"/>
        <v/>
      </c>
      <c r="D325" t="str">
        <f>IF(C325=1,SUM($C$1:C325),"")</f>
        <v/>
      </c>
      <c r="E325" t="str">
        <f t="shared" ca="1" si="16"/>
        <v/>
      </c>
      <c r="F325" t="str">
        <f t="shared" ca="1" si="17"/>
        <v>4,,,</v>
      </c>
    </row>
    <row r="326" spans="1:6" x14ac:dyDescent="0.45">
      <c r="A326">
        <v>3</v>
      </c>
      <c r="B326" t="s">
        <v>12</v>
      </c>
      <c r="C326">
        <f t="shared" si="15"/>
        <v>1</v>
      </c>
      <c r="D326">
        <f>IF(C326=1,SUM($C$1:C326),"")</f>
        <v>140</v>
      </c>
      <c r="E326" t="str">
        <f t="shared" ca="1" si="16"/>
        <v>H2O Fullscan</v>
      </c>
      <c r="F326" t="str">
        <f t="shared" ca="1" si="17"/>
        <v>3,,,H2O Fullscan</v>
      </c>
    </row>
    <row r="327" spans="1:6" x14ac:dyDescent="0.45">
      <c r="A327">
        <v>4</v>
      </c>
      <c r="C327" t="str">
        <f t="shared" si="15"/>
        <v/>
      </c>
      <c r="D327" t="str">
        <f>IF(C327=1,SUM($C$1:C327),"")</f>
        <v/>
      </c>
      <c r="E327" t="str">
        <f t="shared" ca="1" si="16"/>
        <v/>
      </c>
      <c r="F327" t="str">
        <f t="shared" ca="1" si="17"/>
        <v>4,,,</v>
      </c>
    </row>
    <row r="328" spans="1:6" x14ac:dyDescent="0.45">
      <c r="A328">
        <v>3</v>
      </c>
      <c r="B328" t="s">
        <v>13</v>
      </c>
      <c r="C328">
        <f t="shared" si="15"/>
        <v>1</v>
      </c>
      <c r="D328">
        <f>IF(C328=1,SUM($C$1:C328),"")</f>
        <v>141</v>
      </c>
      <c r="E328" t="str">
        <f t="shared" ca="1" si="16"/>
        <v>D/H 3SUBD 2</v>
      </c>
      <c r="F328" t="str">
        <f t="shared" ca="1" si="17"/>
        <v>3,,,D/H 3SUBD 2</v>
      </c>
    </row>
    <row r="329" spans="1:6" x14ac:dyDescent="0.45">
      <c r="A329">
        <v>4</v>
      </c>
      <c r="C329" t="str">
        <f t="shared" si="15"/>
        <v/>
      </c>
      <c r="D329" t="str">
        <f>IF(C329=1,SUM($C$1:C329),"")</f>
        <v/>
      </c>
      <c r="E329" t="str">
        <f t="shared" ca="1" si="16"/>
        <v/>
      </c>
      <c r="F329" t="str">
        <f t="shared" ca="1" si="17"/>
        <v>4,,,</v>
      </c>
    </row>
    <row r="330" spans="1:6" x14ac:dyDescent="0.45">
      <c r="A330">
        <v>3</v>
      </c>
      <c r="B330" t="s">
        <v>14</v>
      </c>
      <c r="C330">
        <f t="shared" si="15"/>
        <v>1</v>
      </c>
      <c r="D330">
        <f>IF(C330=1,SUM($C$1:C330),"")</f>
        <v>142</v>
      </c>
      <c r="E330" t="str">
        <f t="shared" ca="1" si="16"/>
        <v>AER H2Oi CO2i</v>
      </c>
      <c r="F330" t="str">
        <f t="shared" ca="1" si="17"/>
        <v>3,,,AER H2Oi CO2i</v>
      </c>
    </row>
    <row r="331" spans="1:6" x14ac:dyDescent="0.45">
      <c r="A331">
        <v>4</v>
      </c>
      <c r="C331" t="str">
        <f t="shared" si="15"/>
        <v/>
      </c>
      <c r="D331" t="str">
        <f>IF(C331=1,SUM($C$1:C331),"")</f>
        <v/>
      </c>
      <c r="E331" t="str">
        <f t="shared" ca="1" si="16"/>
        <v/>
      </c>
      <c r="F331" t="str">
        <f t="shared" ca="1" si="17"/>
        <v>4,,,</v>
      </c>
    </row>
    <row r="332" spans="1:6" x14ac:dyDescent="0.45">
      <c r="A332">
        <v>3</v>
      </c>
      <c r="B332" t="s">
        <v>15</v>
      </c>
      <c r="C332">
        <f t="shared" si="15"/>
        <v>1</v>
      </c>
      <c r="D332">
        <f>IF(C332=1,SUM($C$1:C332),"")</f>
        <v>143</v>
      </c>
      <c r="E332" t="str">
        <f t="shared" ca="1" si="16"/>
        <v>H2O 2SUBD 1</v>
      </c>
      <c r="F332" t="str">
        <f t="shared" ca="1" si="17"/>
        <v>3,,,H2O 2SUBD 1</v>
      </c>
    </row>
    <row r="333" spans="1:6" x14ac:dyDescent="0.45">
      <c r="A333">
        <v>4</v>
      </c>
      <c r="C333" t="str">
        <f t="shared" si="15"/>
        <v/>
      </c>
      <c r="D333" t="str">
        <f>IF(C333=1,SUM($C$1:C333),"")</f>
        <v/>
      </c>
      <c r="E333" t="str">
        <f t="shared" ca="1" si="16"/>
        <v/>
      </c>
      <c r="F333" t="str">
        <f t="shared" ca="1" si="17"/>
        <v>4,,,</v>
      </c>
    </row>
    <row r="334" spans="1:6" x14ac:dyDescent="0.45">
      <c r="A334">
        <v>3</v>
      </c>
      <c r="B334" t="s">
        <v>16</v>
      </c>
      <c r="C334">
        <f t="shared" si="15"/>
        <v>1</v>
      </c>
      <c r="D334">
        <f>IF(C334=1,SUM($C$1:C334),"")</f>
        <v>144</v>
      </c>
      <c r="E334" t="str">
        <f t="shared" ca="1" si="16"/>
        <v>CH4 3SUBD 1</v>
      </c>
      <c r="F334" t="str">
        <f t="shared" ca="1" si="17"/>
        <v>3,,,CH4 3SUBD 1</v>
      </c>
    </row>
    <row r="335" spans="1:6" x14ac:dyDescent="0.45">
      <c r="A335">
        <v>4</v>
      </c>
      <c r="C335" t="str">
        <f t="shared" si="15"/>
        <v/>
      </c>
      <c r="D335" t="str">
        <f>IF(C335=1,SUM($C$1:C335),"")</f>
        <v/>
      </c>
      <c r="E335" t="str">
        <f t="shared" ca="1" si="16"/>
        <v/>
      </c>
      <c r="F335" t="str">
        <f t="shared" ca="1" si="17"/>
        <v>4,,,</v>
      </c>
    </row>
    <row r="336" spans="1:6" x14ac:dyDescent="0.45">
      <c r="A336">
        <v>3</v>
      </c>
      <c r="B336" t="s">
        <v>17</v>
      </c>
      <c r="C336">
        <f t="shared" si="15"/>
        <v>1</v>
      </c>
      <c r="D336">
        <f>IF(C336=1,SUM($C$1:C336),"")</f>
        <v>145</v>
      </c>
      <c r="E336" t="str">
        <f t="shared" ca="1" si="16"/>
        <v>CO Fullscan</v>
      </c>
      <c r="F336" t="str">
        <f t="shared" ca="1" si="17"/>
        <v>3,,,CO Fullscan</v>
      </c>
    </row>
    <row r="337" spans="1:6" x14ac:dyDescent="0.45">
      <c r="A337">
        <v>4</v>
      </c>
      <c r="C337" t="str">
        <f t="shared" si="15"/>
        <v/>
      </c>
      <c r="D337" t="str">
        <f>IF(C337=1,SUM($C$1:C337),"")</f>
        <v/>
      </c>
      <c r="E337" t="str">
        <f t="shared" ca="1" si="16"/>
        <v/>
      </c>
      <c r="F337" t="str">
        <f t="shared" ca="1" si="17"/>
        <v>4,,,</v>
      </c>
    </row>
    <row r="338" spans="1:6" x14ac:dyDescent="0.45">
      <c r="A338">
        <v>3</v>
      </c>
      <c r="B338" t="s">
        <v>2</v>
      </c>
      <c r="C338">
        <f t="shared" si="15"/>
        <v>1</v>
      </c>
      <c r="D338">
        <f>IF(C338=1,SUM($C$1:C338),"")</f>
        <v>146</v>
      </c>
      <c r="E338" t="str">
        <f t="shared" ca="1" si="16"/>
        <v>HDO 3SUBD 1</v>
      </c>
      <c r="F338" t="str">
        <f t="shared" ca="1" si="17"/>
        <v>3,,,HDO 3SUBD 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2018-02-12T17:26:01Z</dcterms:created>
  <dcterms:modified xsi:type="dcterms:W3CDTF">2018-02-12T19:40:25Z</dcterms:modified>
</cp:coreProperties>
</file>