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77F49F89-E2DC-48B2-BAF1-08845E0989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9" i="1" l="1"/>
  <c r="T88" i="1"/>
  <c r="T85" i="1"/>
  <c r="T84" i="1"/>
  <c r="T86" i="1"/>
  <c r="T83" i="1"/>
  <c r="T82" i="1"/>
  <c r="T76" i="1"/>
  <c r="T75" i="1"/>
  <c r="T74" i="1"/>
  <c r="T53" i="1"/>
  <c r="T52" i="1"/>
  <c r="T51" i="1"/>
  <c r="T50" i="1"/>
  <c r="T49" i="1"/>
  <c r="T21" i="1"/>
  <c r="T22" i="1"/>
  <c r="T23" i="1"/>
  <c r="T24" i="1"/>
  <c r="T25" i="1"/>
</calcChain>
</file>

<file path=xl/sharedStrings.xml><?xml version="1.0" encoding="utf-8"?>
<sst xmlns="http://schemas.openxmlformats.org/spreadsheetml/2006/main" count="346" uniqueCount="149">
  <si>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</si>
  <si>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</si>
  <si>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</si>
  <si>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</si>
  <si>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</si>
  <si>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</si>
  <si>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</si>
  <si>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</si>
  <si>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</si>
  <si>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</si>
  <si>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</si>
  <si>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</si>
  <si>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</si>
  <si>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</si>
  <si>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</si>
  <si>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</si>
  <si>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</si>
  <si>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</si>
  <si>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</si>
  <si>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</si>
  <si>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</si>
  <si>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</si>
  <si>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</si>
  <si>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</si>
  <si>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</si>
  <si>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</si>
  <si>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</si>
  <si>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</si>
  <si>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</si>
  <si>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</si>
  <si>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</si>
  <si>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</si>
  <si>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</si>
  <si>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</si>
  <si>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</si>
  <si>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</si>
  <si>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</si>
  <si>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</si>
  <si>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</si>
  <si>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</si>
  <si>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</si>
  <si>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</si>
  <si>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</si>
  <si>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</si>
  <si>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</si>
  <si>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</si>
  <si>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</si>
  <si>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</si>
  <si>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</si>
  <si>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</si>
  <si>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</si>
  <si>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</si>
  <si>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</si>
  <si>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</si>
  <si>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</si>
  <si>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</si>
  <si>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</si>
  <si>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</si>
  <si>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</si>
  <si>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</si>
  <si>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</si>
  <si>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</si>
  <si>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</si>
  <si>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</si>
  <si>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</si>
  <si>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</si>
  <si>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</si>
  <si>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</si>
  <si>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</si>
  <si>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</si>
  <si>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</si>
  <si>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</si>
  <si>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</si>
  <si>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</si>
  <si>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</si>
  <si>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</si>
  <si>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</si>
  <si>
    <t>20221011_024508</t>
  </si>
  <si>
    <t>20221019_170520</t>
  </si>
  <si>
    <t>20221025_182817</t>
  </si>
  <si>
    <t>20221108_024716</t>
  </si>
  <si>
    <t>20221110_154315</t>
  </si>
  <si>
    <t>20221113_202115</t>
  </si>
  <si>
    <t>20221116_170814</t>
  </si>
  <si>
    <t>20221207_131937</t>
  </si>
  <si>
    <t>20221210_021104</t>
  </si>
  <si>
    <t>20221215_194431</t>
  </si>
  <si>
    <t>20221219_081414</t>
  </si>
  <si>
    <t>20221221_210929</t>
  </si>
  <si>
    <t>20221222_050103</t>
  </si>
  <si>
    <t>20221225_014801</t>
  </si>
  <si>
    <t>20230104_051928</t>
  </si>
  <si>
    <t>20230107_021427</t>
  </si>
  <si>
    <t>20230109_230206</t>
  </si>
  <si>
    <t>20230113_034115</t>
  </si>
  <si>
    <t>20230130_161722</t>
  </si>
  <si>
    <t>20230216_235422</t>
  </si>
  <si>
    <t>2023-02-17T07:52:30</t>
  </si>
  <si>
    <t>20230223_011421</t>
  </si>
  <si>
    <t>20230127_113451</t>
  </si>
  <si>
    <t>Carbonates: 174, 175, 176, 189, 190, 191 500ms</t>
  </si>
  <si>
    <t>3858,3868,3878,3920,3930,3940 # ORDERS 174 175 176 190 191 192 -- NADIR_12ROWS_60SECS_6SUBDS -- EXECTIME=59271MS</t>
  </si>
  <si>
    <t>Phyllosilicates: 189, 190, 191, 192, 193, 201 500ms</t>
  </si>
  <si>
    <t>3910,3920,3930,3940,3948,3954 # ORDERS 189 190 191 192 193 201 -- NADIR_12ROWS_60SECS_6SUBDS -- EXECTIME=59271MS</t>
  </si>
  <si>
    <t>CARBONATES 174 175 176 189 190 191 500MS</t>
  </si>
  <si>
    <t>20230225_220121</t>
  </si>
  <si>
    <t>20230323_011917</t>
  </si>
  <si>
    <t>20230323_091017</t>
  </si>
  <si>
    <t>20230505_114846</t>
  </si>
  <si>
    <t>20230511_131415</t>
  </si>
  <si>
    <t>20230429_181516</t>
  </si>
  <si>
    <t>20230320_122418</t>
  </si>
  <si>
    <t>20230228_184820</t>
  </si>
  <si>
    <t>&lt;-60 seconds</t>
  </si>
  <si>
    <t>&lt;-increase to 16 rows</t>
  </si>
  <si>
    <t>Not available, no TGO temperatures</t>
  </si>
  <si>
    <t>20220909_032111</t>
  </si>
  <si>
    <t>20220912_000810</t>
  </si>
  <si>
    <t>20220914_205509</t>
  </si>
  <si>
    <t>20220826_031920</t>
  </si>
  <si>
    <t>20220826_190220</t>
  </si>
  <si>
    <t>20220808_223604</t>
  </si>
  <si>
    <t>20220823_063050</t>
  </si>
  <si>
    <t>Green = available&gt;0.1a</t>
  </si>
  <si>
    <t>20220719_102309</t>
  </si>
  <si>
    <t>20220725_035605</t>
  </si>
  <si>
    <t>20220714_004111</t>
  </si>
  <si>
    <t>20220710_200313</t>
  </si>
  <si>
    <t>20220713_164911</t>
  </si>
  <si>
    <t>20220520_111259</t>
  </si>
  <si>
    <t>20220523_000759</t>
  </si>
  <si>
    <t>20220525_205458</t>
  </si>
  <si>
    <t>20220526_044659</t>
  </si>
  <si>
    <t>20220528_174158</t>
  </si>
  <si>
    <t>20220531_142757</t>
  </si>
  <si>
    <t>20230102_141059</t>
  </si>
  <si>
    <t>20221231_031300</t>
  </si>
  <si>
    <t>Orange = available@0.1a</t>
  </si>
  <si>
    <t>Red = not available</t>
  </si>
  <si>
    <t>3748,3758,3778,3802,3812,3832 # ORDERS 160 162 164 166 168 170 -- NADIR_12ROWS_60SECS_6SUBDS -- EXECTIME=59271MS</t>
  </si>
  <si>
    <t>3726,3748,3764,3802,3822,3848 # ORDERS 157 160 163 166 169 172 -- NADIR_12ROWS_60SECS_6SUBDS -- EXECTIME=59271MS</t>
  </si>
  <si>
    <t>Gap 3 orders: 157, 160, 163, 166, 169, 172</t>
  </si>
  <si>
    <t>Gap 2 orders: 160, 162, 164, 166, 168, 170 500ms</t>
  </si>
  <si>
    <t>GAP 2 ORDERS 160 162 164 166 168 170 500MS</t>
  </si>
  <si>
    <t>GAP 3 ORDERS 157 160 163 166 169 172 500MS</t>
  </si>
  <si>
    <t>2023-07-13T09:39:30</t>
  </si>
  <si>
    <t>2023-07-16T06:26:00</t>
  </si>
  <si>
    <t>2023-07-01T22:31:30</t>
  </si>
  <si>
    <t>2023-07-03T19:43:30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</si>
</sst>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1" xfId="0" applyBorder="1" applyAlignment="1">
      <alignment horizontal="left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6" fillId="4" borderId="13" xfId="2" applyBorder="1" applyAlignment="1">
      <alignment horizontal="left"/>
    </xf>
    <xf numFmtId="0" fontId="6" fillId="4" borderId="11" xfId="2" applyBorder="1"/>
    <xf numFmtId="0" fontId="6" fillId="4" borderId="12" xfId="2" applyBorder="1" applyAlignment="1">
      <alignment horizontal="left"/>
    </xf>
    <xf numFmtId="0" fontId="6" fillId="4" borderId="13" xfId="2" applyBorder="1"/>
    <xf numFmtId="0" fontId="6" fillId="4" borderId="12" xfId="2" applyBorder="1"/>
    <xf numFmtId="0" fontId="6" fillId="4" borderId="11" xfId="2" applyBorder="1" applyAlignment="1">
      <alignment horizontal="left"/>
    </xf>
    <xf numFmtId="0" fontId="5" fillId="3" borderId="0" xfId="1"/>
    <xf numFmtId="0" fontId="5" fillId="3" borderId="12" xfId="1" applyBorder="1" applyAlignment="1">
      <alignment horizontal="left"/>
    </xf>
    <xf numFmtId="0" fontId="7" fillId="5" borderId="13" xfId="3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A49" workbookViewId="0">
      <selection activeCell="H63" sqref="H63"/>
    </sheetView>
  </sheetViews>
  <sheetFormatPr defaultRowHeight="15" x14ac:dyDescent="0.25"/>
  <cols>
    <col min="1" max="1" width="12.42578125" bestFit="1" customWidth="1"/>
    <col min="2" max="2" width="10.140625" customWidth="1"/>
    <col min="3" max="3" width="15.140625" bestFit="1" customWidth="1"/>
    <col min="4" max="4" width="7.85546875" bestFit="1" customWidth="1"/>
    <col min="5" max="5" width="8.85546875" bestFit="1" customWidth="1"/>
    <col min="6" max="6" width="44.85546875" bestFit="1" customWidth="1"/>
    <col min="7" max="7" width="7.5703125" customWidth="1"/>
    <col min="8" max="8" width="16.140625" bestFit="1" customWidth="1"/>
    <col min="9" max="9" width="5.85546875" bestFit="1" customWidth="1"/>
    <col min="10" max="10" width="23.42578125" style="47" customWidth="1"/>
    <col min="15" max="15" width="10.85546875" bestFit="1" customWidth="1"/>
    <col min="16" max="16" width="14.42578125" customWidth="1"/>
    <col min="17" max="17" width="10" bestFit="1" customWidth="1"/>
    <col min="18" max="18" width="41.42578125" customWidth="1"/>
    <col min="21" max="21" width="21" customWidth="1"/>
  </cols>
  <sheetData>
    <row r="1" spans="1:16" x14ac:dyDescent="0.25">
      <c r="A1" s="74" t="s">
        <v>0</v>
      </c>
      <c r="B1" s="74"/>
      <c r="C1" s="74"/>
      <c r="M1" s="74" t="s">
        <v>6</v>
      </c>
      <c r="N1" s="74"/>
      <c r="O1" s="74"/>
    </row>
    <row r="2" spans="1:16" x14ac:dyDescent="0.25">
      <c r="J2" s="73" t="s">
        <v>138</v>
      </c>
    </row>
    <row r="3" spans="1:16" x14ac:dyDescent="0.25">
      <c r="A3" s="2"/>
      <c r="B3" s="3"/>
      <c r="C3" s="3"/>
      <c r="D3" s="75" t="s">
        <v>12</v>
      </c>
      <c r="E3" s="76"/>
      <c r="F3" s="76"/>
      <c r="G3" s="77"/>
      <c r="H3" s="10"/>
      <c r="I3" s="11"/>
      <c r="J3" s="73" t="s">
        <v>137</v>
      </c>
      <c r="M3" s="15"/>
      <c r="N3" s="16"/>
      <c r="O3" s="16"/>
      <c r="P3" s="18" t="s">
        <v>9</v>
      </c>
    </row>
    <row r="4" spans="1:16" x14ac:dyDescent="0.25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J4" s="48" t="s">
        <v>123</v>
      </c>
      <c r="M4" s="12" t="s">
        <v>7</v>
      </c>
      <c r="N4" s="13" t="s">
        <v>18</v>
      </c>
      <c r="O4" s="13" t="s">
        <v>8</v>
      </c>
      <c r="P4" s="19" t="s">
        <v>10</v>
      </c>
    </row>
    <row r="5" spans="1:16" x14ac:dyDescent="0.25">
      <c r="A5" s="15">
        <v>51</v>
      </c>
      <c r="B5" s="16" t="s">
        <v>5</v>
      </c>
      <c r="C5" s="16" t="s">
        <v>4</v>
      </c>
      <c r="D5" s="15">
        <v>15</v>
      </c>
      <c r="E5" s="16">
        <v>3</v>
      </c>
      <c r="F5" s="51" t="s">
        <v>54</v>
      </c>
      <c r="G5" s="52">
        <v>16</v>
      </c>
      <c r="H5" s="16">
        <v>3895</v>
      </c>
      <c r="I5" s="53">
        <v>214</v>
      </c>
      <c r="J5" s="69" t="s">
        <v>129</v>
      </c>
      <c r="M5" s="4">
        <v>8</v>
      </c>
      <c r="N5" s="1">
        <v>6</v>
      </c>
      <c r="O5" s="1">
        <v>4</v>
      </c>
      <c r="P5" s="20">
        <v>142</v>
      </c>
    </row>
    <row r="6" spans="1:16" x14ac:dyDescent="0.25">
      <c r="A6" s="7">
        <v>51</v>
      </c>
      <c r="B6" s="8" t="s">
        <v>5</v>
      </c>
      <c r="C6" s="8" t="s">
        <v>11</v>
      </c>
      <c r="D6" s="7">
        <v>15</v>
      </c>
      <c r="E6" s="8">
        <v>3</v>
      </c>
      <c r="F6" s="55" t="s">
        <v>54</v>
      </c>
      <c r="G6" s="9">
        <v>16</v>
      </c>
      <c r="H6" s="8">
        <v>3895</v>
      </c>
      <c r="I6" s="56">
        <v>214</v>
      </c>
      <c r="J6" s="66" t="s">
        <v>130</v>
      </c>
      <c r="M6" s="4">
        <v>8</v>
      </c>
      <c r="N6" s="1">
        <v>4</v>
      </c>
      <c r="O6" s="1">
        <v>6</v>
      </c>
      <c r="P6" s="20">
        <v>178</v>
      </c>
    </row>
    <row r="7" spans="1:16" x14ac:dyDescent="0.25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J7" s="64" t="s">
        <v>131</v>
      </c>
      <c r="M7" s="4">
        <v>8</v>
      </c>
      <c r="N7" s="17" t="s">
        <v>16</v>
      </c>
      <c r="O7" s="1">
        <v>8</v>
      </c>
      <c r="P7" s="20">
        <v>151</v>
      </c>
    </row>
    <row r="8" spans="1:16" x14ac:dyDescent="0.25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J8" s="64" t="s">
        <v>132</v>
      </c>
      <c r="M8" s="4">
        <v>8</v>
      </c>
      <c r="N8" s="17" t="s">
        <v>17</v>
      </c>
      <c r="O8" s="1">
        <v>12</v>
      </c>
      <c r="P8" s="20">
        <v>160</v>
      </c>
    </row>
    <row r="9" spans="1:16" x14ac:dyDescent="0.25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J9" s="64" t="s">
        <v>133</v>
      </c>
      <c r="M9" s="4">
        <v>8</v>
      </c>
      <c r="N9" s="1">
        <v>3</v>
      </c>
      <c r="O9" s="1">
        <v>16</v>
      </c>
      <c r="P9" s="20">
        <v>169</v>
      </c>
    </row>
    <row r="10" spans="1:16" x14ac:dyDescent="0.25">
      <c r="A10" s="7">
        <v>52</v>
      </c>
      <c r="B10" s="8" t="s">
        <v>5</v>
      </c>
      <c r="C10" s="8" t="s">
        <v>20</v>
      </c>
      <c r="D10" s="7">
        <v>15</v>
      </c>
      <c r="E10" s="8">
        <v>3</v>
      </c>
      <c r="F10" s="55" t="s">
        <v>54</v>
      </c>
      <c r="G10" s="9">
        <v>16</v>
      </c>
      <c r="H10" s="8">
        <v>3895</v>
      </c>
      <c r="I10" s="56">
        <v>214</v>
      </c>
      <c r="J10" s="66" t="s">
        <v>134</v>
      </c>
      <c r="M10" s="4"/>
      <c r="N10" s="1"/>
      <c r="O10" s="1"/>
      <c r="P10" s="20"/>
    </row>
    <row r="11" spans="1:16" x14ac:dyDescent="0.25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J11" s="64" t="s">
        <v>127</v>
      </c>
      <c r="M11" s="4">
        <v>15</v>
      </c>
      <c r="N11" s="1">
        <v>6</v>
      </c>
      <c r="O11" s="1">
        <v>4</v>
      </c>
      <c r="P11" s="20">
        <v>187</v>
      </c>
    </row>
    <row r="12" spans="1:16" x14ac:dyDescent="0.25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J12" s="64" t="s">
        <v>128</v>
      </c>
      <c r="M12" s="4">
        <v>15</v>
      </c>
      <c r="N12" s="1">
        <v>4</v>
      </c>
      <c r="O12" s="1">
        <v>6</v>
      </c>
      <c r="P12" s="20">
        <v>223</v>
      </c>
    </row>
    <row r="13" spans="1:16" x14ac:dyDescent="0.25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J13" s="64" t="s">
        <v>126</v>
      </c>
      <c r="M13" s="4">
        <v>15</v>
      </c>
      <c r="N13" s="17" t="s">
        <v>16</v>
      </c>
      <c r="O13" s="1">
        <v>8</v>
      </c>
      <c r="P13" s="20">
        <v>196</v>
      </c>
    </row>
    <row r="14" spans="1:16" x14ac:dyDescent="0.25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J14" s="64" t="s">
        <v>124</v>
      </c>
      <c r="M14" s="4">
        <v>15</v>
      </c>
      <c r="N14" s="17" t="s">
        <v>17</v>
      </c>
      <c r="O14" s="1">
        <v>12</v>
      </c>
      <c r="P14" s="20">
        <v>205</v>
      </c>
    </row>
    <row r="15" spans="1:16" x14ac:dyDescent="0.25">
      <c r="A15" s="7">
        <v>56</v>
      </c>
      <c r="B15" s="8" t="s">
        <v>5</v>
      </c>
      <c r="C15" s="8" t="s">
        <v>11</v>
      </c>
      <c r="D15" s="7">
        <v>15</v>
      </c>
      <c r="E15" s="8">
        <v>6</v>
      </c>
      <c r="F15" s="57" t="s">
        <v>37</v>
      </c>
      <c r="G15" s="9">
        <v>12</v>
      </c>
      <c r="H15" s="8">
        <v>3893</v>
      </c>
      <c r="I15" s="56">
        <v>205</v>
      </c>
      <c r="J15" s="66" t="s">
        <v>125</v>
      </c>
      <c r="M15" s="7">
        <v>15</v>
      </c>
      <c r="N15" s="8">
        <v>3</v>
      </c>
      <c r="O15" s="8">
        <v>16</v>
      </c>
      <c r="P15" s="21">
        <v>214</v>
      </c>
    </row>
    <row r="16" spans="1:16" x14ac:dyDescent="0.25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  <c r="J16" s="64" t="s">
        <v>121</v>
      </c>
    </row>
    <row r="17" spans="1:22" x14ac:dyDescent="0.25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J17" s="64" t="s">
        <v>122</v>
      </c>
      <c r="N17" s="23" t="s">
        <v>23</v>
      </c>
    </row>
    <row r="18" spans="1:22" x14ac:dyDescent="0.25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  <c r="J18" s="64" t="s">
        <v>119</v>
      </c>
    </row>
    <row r="19" spans="1:22" x14ac:dyDescent="0.25">
      <c r="A19" s="7">
        <v>57</v>
      </c>
      <c r="B19" s="8" t="s">
        <v>5</v>
      </c>
      <c r="C19" s="8" t="s">
        <v>22</v>
      </c>
      <c r="D19" s="7">
        <v>15</v>
      </c>
      <c r="E19" s="8">
        <v>6</v>
      </c>
      <c r="F19" s="57" t="s">
        <v>37</v>
      </c>
      <c r="G19" s="9">
        <v>12</v>
      </c>
      <c r="H19" s="8">
        <v>3893</v>
      </c>
      <c r="I19" s="56">
        <v>205</v>
      </c>
      <c r="J19" s="66" t="s">
        <v>120</v>
      </c>
      <c r="M19" s="15"/>
      <c r="N19" s="16"/>
      <c r="O19" s="16"/>
      <c r="P19" s="25" t="s">
        <v>32</v>
      </c>
      <c r="Q19" s="3"/>
      <c r="R19" s="26"/>
    </row>
    <row r="20" spans="1:22" x14ac:dyDescent="0.25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J20" s="64" t="s">
        <v>116</v>
      </c>
      <c r="M20" s="12" t="s">
        <v>7</v>
      </c>
      <c r="N20" s="13" t="s">
        <v>18</v>
      </c>
      <c r="O20" s="13" t="s">
        <v>8</v>
      </c>
      <c r="P20" s="13" t="s">
        <v>27</v>
      </c>
      <c r="Q20" s="13" t="s">
        <v>10</v>
      </c>
      <c r="R20" s="14" t="s">
        <v>26</v>
      </c>
      <c r="T20" s="24" t="s">
        <v>48</v>
      </c>
      <c r="U20" s="24" t="s">
        <v>36</v>
      </c>
      <c r="V20" s="24" t="s">
        <v>65</v>
      </c>
    </row>
    <row r="21" spans="1:22" x14ac:dyDescent="0.25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J21" s="64" t="s">
        <v>117</v>
      </c>
      <c r="M21" s="15">
        <v>15</v>
      </c>
      <c r="N21" s="16">
        <v>3</v>
      </c>
      <c r="O21" s="16">
        <v>16</v>
      </c>
      <c r="P21" s="16">
        <v>3895</v>
      </c>
      <c r="Q21" s="16">
        <v>214</v>
      </c>
      <c r="R21" s="30" t="s">
        <v>13</v>
      </c>
      <c r="T21">
        <f>P21+2</f>
        <v>3897</v>
      </c>
      <c r="U21" t="s">
        <v>35</v>
      </c>
    </row>
    <row r="22" spans="1:22" x14ac:dyDescent="0.25">
      <c r="A22" s="7">
        <v>58</v>
      </c>
      <c r="B22" s="8" t="s">
        <v>5</v>
      </c>
      <c r="C22" s="8" t="s">
        <v>11</v>
      </c>
      <c r="D22" s="7">
        <v>15</v>
      </c>
      <c r="E22" s="8">
        <v>6</v>
      </c>
      <c r="F22" s="58" t="s">
        <v>38</v>
      </c>
      <c r="G22" s="9">
        <v>12</v>
      </c>
      <c r="H22" s="8">
        <v>3799</v>
      </c>
      <c r="I22" s="56">
        <v>205</v>
      </c>
      <c r="J22" s="66" t="s">
        <v>118</v>
      </c>
      <c r="M22" s="4">
        <v>15</v>
      </c>
      <c r="N22" s="1">
        <v>6</v>
      </c>
      <c r="O22" s="1">
        <v>12</v>
      </c>
      <c r="P22" s="1">
        <v>3799</v>
      </c>
      <c r="Q22" s="1">
        <v>205</v>
      </c>
      <c r="R22" s="27" t="s">
        <v>28</v>
      </c>
      <c r="T22">
        <f>P22+2</f>
        <v>3801</v>
      </c>
      <c r="U22" t="s">
        <v>34</v>
      </c>
      <c r="V22" s="31" t="s">
        <v>42</v>
      </c>
    </row>
    <row r="23" spans="1:22" x14ac:dyDescent="0.25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J23" s="72" t="s">
        <v>77</v>
      </c>
      <c r="M23" s="4">
        <v>15</v>
      </c>
      <c r="N23" s="1">
        <v>6</v>
      </c>
      <c r="O23" s="1">
        <v>12</v>
      </c>
      <c r="P23" s="1">
        <v>3813</v>
      </c>
      <c r="Q23" s="1">
        <v>205</v>
      </c>
      <c r="R23" s="28" t="s">
        <v>29</v>
      </c>
      <c r="T23">
        <f>P23+2</f>
        <v>3815</v>
      </c>
      <c r="U23" t="s">
        <v>24</v>
      </c>
      <c r="V23" s="31" t="s">
        <v>43</v>
      </c>
    </row>
    <row r="24" spans="1:22" x14ac:dyDescent="0.25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J24" s="64" t="s">
        <v>78</v>
      </c>
      <c r="M24" s="4">
        <v>15</v>
      </c>
      <c r="N24" s="1">
        <v>6</v>
      </c>
      <c r="O24" s="1">
        <v>12</v>
      </c>
      <c r="P24" s="1">
        <v>3893</v>
      </c>
      <c r="Q24" s="1">
        <v>205</v>
      </c>
      <c r="R24" s="28" t="s">
        <v>30</v>
      </c>
      <c r="T24">
        <f>P24+2</f>
        <v>3895</v>
      </c>
      <c r="U24" t="s">
        <v>33</v>
      </c>
      <c r="V24" s="31" t="s">
        <v>44</v>
      </c>
    </row>
    <row r="25" spans="1:22" x14ac:dyDescent="0.25">
      <c r="A25" s="7">
        <v>59</v>
      </c>
      <c r="B25" s="8" t="s">
        <v>5</v>
      </c>
      <c r="C25" s="8" t="s">
        <v>22</v>
      </c>
      <c r="D25" s="7">
        <v>15</v>
      </c>
      <c r="E25" s="8">
        <v>6</v>
      </c>
      <c r="F25" s="29" t="s">
        <v>39</v>
      </c>
      <c r="G25" s="9">
        <v>12</v>
      </c>
      <c r="H25" s="8">
        <v>3813</v>
      </c>
      <c r="I25" s="56">
        <v>205</v>
      </c>
      <c r="J25" s="66" t="s">
        <v>79</v>
      </c>
      <c r="M25" s="7">
        <v>15</v>
      </c>
      <c r="N25" s="8">
        <v>3</v>
      </c>
      <c r="O25" s="8">
        <v>8</v>
      </c>
      <c r="P25" s="8">
        <v>422</v>
      </c>
      <c r="Q25" s="8">
        <v>196</v>
      </c>
      <c r="R25" s="29" t="s">
        <v>31</v>
      </c>
      <c r="T25">
        <f>P25+2</f>
        <v>424</v>
      </c>
      <c r="U25" t="s">
        <v>25</v>
      </c>
      <c r="V25" s="31" t="s">
        <v>41</v>
      </c>
    </row>
    <row r="26" spans="1:22" x14ac:dyDescent="0.25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s="64" t="s">
        <v>80</v>
      </c>
      <c r="K26" t="s">
        <v>53</v>
      </c>
      <c r="M26" s="1"/>
      <c r="N26" s="1"/>
      <c r="O26" s="1"/>
      <c r="P26" s="1"/>
      <c r="Q26" s="1"/>
      <c r="R26" s="31"/>
    </row>
    <row r="27" spans="1:22" x14ac:dyDescent="0.25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J27" s="64" t="s">
        <v>81</v>
      </c>
      <c r="M27" s="1"/>
      <c r="N27" s="1"/>
      <c r="O27" s="1"/>
      <c r="P27" s="1"/>
      <c r="Q27" s="1"/>
      <c r="R27" s="31"/>
    </row>
    <row r="28" spans="1:22" x14ac:dyDescent="0.25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J28" s="64" t="s">
        <v>82</v>
      </c>
      <c r="M28" s="1"/>
      <c r="N28" s="1"/>
      <c r="O28" s="1"/>
      <c r="P28" s="1"/>
      <c r="Q28" s="1"/>
    </row>
    <row r="29" spans="1:22" x14ac:dyDescent="0.25">
      <c r="A29" s="7">
        <v>60</v>
      </c>
      <c r="B29" s="8" t="s">
        <v>5</v>
      </c>
      <c r="C29" s="8" t="s">
        <v>45</v>
      </c>
      <c r="D29" s="7">
        <v>15</v>
      </c>
      <c r="E29" s="8">
        <v>3</v>
      </c>
      <c r="F29" s="55" t="s">
        <v>54</v>
      </c>
      <c r="G29" s="9">
        <v>16</v>
      </c>
      <c r="H29" s="8">
        <v>3895</v>
      </c>
      <c r="I29" s="56">
        <v>214</v>
      </c>
      <c r="J29" s="66" t="s">
        <v>83</v>
      </c>
      <c r="M29" s="1"/>
      <c r="N29" s="1"/>
      <c r="O29" s="1"/>
      <c r="P29" s="1"/>
      <c r="Q29" s="1"/>
    </row>
    <row r="30" spans="1:22" x14ac:dyDescent="0.25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J30" s="64" t="s">
        <v>84</v>
      </c>
      <c r="M30" s="1"/>
      <c r="N30" s="1"/>
      <c r="O30" s="1"/>
      <c r="P30" s="1"/>
      <c r="Q30" s="1"/>
    </row>
    <row r="31" spans="1:22" x14ac:dyDescent="0.25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J31" s="64" t="s">
        <v>85</v>
      </c>
      <c r="M31" s="1"/>
      <c r="N31" s="1"/>
      <c r="O31" s="1"/>
      <c r="P31" s="1"/>
      <c r="Q31" s="1"/>
    </row>
    <row r="32" spans="1:22" x14ac:dyDescent="0.25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s="64" t="s">
        <v>86</v>
      </c>
      <c r="K32" t="s">
        <v>114</v>
      </c>
      <c r="M32" s="1"/>
      <c r="N32" s="1"/>
      <c r="O32" s="1"/>
      <c r="P32" s="1"/>
      <c r="Q32" s="1"/>
      <c r="R32" s="31"/>
    </row>
    <row r="33" spans="1:22" x14ac:dyDescent="0.25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J33" s="64" t="s">
        <v>87</v>
      </c>
      <c r="M33" s="1"/>
      <c r="N33" s="1"/>
      <c r="O33" s="1"/>
      <c r="P33" s="1"/>
      <c r="Q33" s="1"/>
    </row>
    <row r="34" spans="1:22" x14ac:dyDescent="0.25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J34" s="64" t="s">
        <v>88</v>
      </c>
      <c r="M34" s="32" t="s">
        <v>47</v>
      </c>
      <c r="N34" s="1"/>
      <c r="O34" s="1"/>
      <c r="P34" s="1"/>
      <c r="Q34" s="1"/>
      <c r="R34" s="31"/>
    </row>
    <row r="35" spans="1:22" x14ac:dyDescent="0.25">
      <c r="A35" s="7">
        <v>61</v>
      </c>
      <c r="B35" s="8" t="s">
        <v>5</v>
      </c>
      <c r="C35" s="8" t="s">
        <v>46</v>
      </c>
      <c r="D35" s="7">
        <v>15</v>
      </c>
      <c r="E35" s="8">
        <v>3</v>
      </c>
      <c r="F35" s="55" t="s">
        <v>54</v>
      </c>
      <c r="G35" s="9">
        <v>16</v>
      </c>
      <c r="H35" s="8">
        <v>3895</v>
      </c>
      <c r="I35" s="56">
        <v>214</v>
      </c>
      <c r="J35" s="66" t="s">
        <v>89</v>
      </c>
      <c r="M35" s="1"/>
      <c r="N35" s="1"/>
      <c r="O35" s="1"/>
      <c r="P35" s="1"/>
      <c r="Q35" s="1"/>
      <c r="R35" s="31"/>
    </row>
    <row r="36" spans="1:22" x14ac:dyDescent="0.25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J36" s="64" t="s">
        <v>90</v>
      </c>
      <c r="M36" s="74" t="s">
        <v>6</v>
      </c>
      <c r="N36" s="74"/>
      <c r="O36" s="74"/>
    </row>
    <row r="37" spans="1:22" x14ac:dyDescent="0.25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  <c r="J37" s="64" t="s">
        <v>136</v>
      </c>
    </row>
    <row r="38" spans="1:22" x14ac:dyDescent="0.25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J38" s="64" t="s">
        <v>135</v>
      </c>
      <c r="M38" s="15"/>
      <c r="N38" s="16"/>
      <c r="O38" s="16"/>
      <c r="P38" s="18" t="s">
        <v>9</v>
      </c>
    </row>
    <row r="39" spans="1:22" x14ac:dyDescent="0.25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J39" s="64" t="s">
        <v>91</v>
      </c>
      <c r="M39" s="12" t="s">
        <v>7</v>
      </c>
      <c r="N39" s="13" t="s">
        <v>18</v>
      </c>
      <c r="O39" s="13" t="s">
        <v>8</v>
      </c>
      <c r="P39" s="19" t="s">
        <v>10</v>
      </c>
    </row>
    <row r="40" spans="1:22" x14ac:dyDescent="0.25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J40" s="64" t="s">
        <v>92</v>
      </c>
      <c r="M40" s="4">
        <v>15</v>
      </c>
      <c r="N40" s="1">
        <v>6</v>
      </c>
      <c r="O40" s="1">
        <v>4</v>
      </c>
      <c r="P40" s="20">
        <v>187</v>
      </c>
    </row>
    <row r="41" spans="1:22" x14ac:dyDescent="0.25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J41" s="64" t="s">
        <v>93</v>
      </c>
      <c r="M41" s="4">
        <v>15</v>
      </c>
      <c r="N41" s="17" t="s">
        <v>16</v>
      </c>
      <c r="O41" s="1">
        <v>8</v>
      </c>
      <c r="P41" s="20">
        <v>196</v>
      </c>
    </row>
    <row r="42" spans="1:22" x14ac:dyDescent="0.25">
      <c r="A42" s="7">
        <v>62</v>
      </c>
      <c r="B42" s="8" t="s">
        <v>5</v>
      </c>
      <c r="C42" s="8" t="s">
        <v>46</v>
      </c>
      <c r="D42" s="7">
        <v>15</v>
      </c>
      <c r="E42" s="8">
        <v>3</v>
      </c>
      <c r="F42" s="55" t="s">
        <v>54</v>
      </c>
      <c r="G42" s="9">
        <v>16</v>
      </c>
      <c r="H42" s="8">
        <v>3895</v>
      </c>
      <c r="I42" s="56">
        <v>214</v>
      </c>
      <c r="J42" s="66" t="s">
        <v>94</v>
      </c>
      <c r="M42" s="33">
        <v>15</v>
      </c>
      <c r="N42" s="34" t="s">
        <v>17</v>
      </c>
      <c r="O42" s="35">
        <v>12</v>
      </c>
      <c r="P42" s="36">
        <v>205</v>
      </c>
    </row>
    <row r="43" spans="1:22" x14ac:dyDescent="0.25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J43" s="72" t="s">
        <v>99</v>
      </c>
      <c r="M43" s="37">
        <v>15</v>
      </c>
      <c r="N43" s="38">
        <v>3</v>
      </c>
      <c r="O43" s="38">
        <v>16</v>
      </c>
      <c r="P43" s="39">
        <v>214</v>
      </c>
    </row>
    <row r="44" spans="1:22" x14ac:dyDescent="0.25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  <c r="J44" s="64" t="s">
        <v>95</v>
      </c>
    </row>
    <row r="45" spans="1:22" x14ac:dyDescent="0.25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J45" s="64" t="s">
        <v>96</v>
      </c>
      <c r="N45" s="23" t="s">
        <v>23</v>
      </c>
    </row>
    <row r="46" spans="1:22" x14ac:dyDescent="0.25">
      <c r="A46" s="7">
        <v>63</v>
      </c>
      <c r="B46" s="8" t="s">
        <v>5</v>
      </c>
      <c r="C46" s="8" t="s">
        <v>22</v>
      </c>
      <c r="D46" s="7">
        <v>15</v>
      </c>
      <c r="E46" s="8">
        <v>3</v>
      </c>
      <c r="F46" s="8" t="s">
        <v>40</v>
      </c>
      <c r="G46" s="9">
        <v>16</v>
      </c>
      <c r="H46" s="8">
        <v>423</v>
      </c>
      <c r="I46" s="56">
        <v>214</v>
      </c>
      <c r="J46" s="71" t="s">
        <v>97</v>
      </c>
      <c r="K46" s="70" t="s">
        <v>115</v>
      </c>
    </row>
    <row r="47" spans="1:22" x14ac:dyDescent="0.25">
      <c r="A47" s="4">
        <v>64</v>
      </c>
      <c r="B47" s="1" t="s">
        <v>5</v>
      </c>
      <c r="C47" s="1" t="s">
        <v>64</v>
      </c>
      <c r="D47" s="15">
        <v>60</v>
      </c>
      <c r="E47" s="16">
        <v>3</v>
      </c>
      <c r="F47" s="16" t="s">
        <v>70</v>
      </c>
      <c r="G47" s="52">
        <v>16</v>
      </c>
      <c r="H47" s="1">
        <v>4081</v>
      </c>
      <c r="I47" s="6">
        <v>240</v>
      </c>
      <c r="J47" s="72" t="s">
        <v>98</v>
      </c>
      <c r="K47" t="s">
        <v>113</v>
      </c>
      <c r="M47" s="15"/>
      <c r="N47" s="16"/>
      <c r="O47" s="16"/>
      <c r="P47" s="25" t="s">
        <v>32</v>
      </c>
      <c r="Q47" s="3"/>
      <c r="R47" s="26"/>
    </row>
    <row r="48" spans="1:22" x14ac:dyDescent="0.25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J48" s="72" t="s">
        <v>105</v>
      </c>
      <c r="M48" s="12" t="s">
        <v>7</v>
      </c>
      <c r="N48" s="13" t="s">
        <v>18</v>
      </c>
      <c r="O48" s="13" t="s">
        <v>8</v>
      </c>
      <c r="P48" s="13" t="s">
        <v>27</v>
      </c>
      <c r="Q48" s="13" t="s">
        <v>10</v>
      </c>
      <c r="R48" s="14" t="s">
        <v>26</v>
      </c>
      <c r="T48" s="24" t="s">
        <v>48</v>
      </c>
      <c r="U48" s="24" t="s">
        <v>36</v>
      </c>
      <c r="V48" s="24" t="s">
        <v>65</v>
      </c>
    </row>
    <row r="49" spans="1:21" x14ac:dyDescent="0.25">
      <c r="A49" s="7">
        <v>64</v>
      </c>
      <c r="B49" s="8" t="s">
        <v>5</v>
      </c>
      <c r="C49" s="8" t="s">
        <v>46</v>
      </c>
      <c r="D49" s="7">
        <v>15</v>
      </c>
      <c r="E49" s="8">
        <v>3</v>
      </c>
      <c r="F49" s="55" t="s">
        <v>58</v>
      </c>
      <c r="G49" s="9">
        <v>16</v>
      </c>
      <c r="H49" s="8">
        <v>3895</v>
      </c>
      <c r="I49" s="56">
        <v>214</v>
      </c>
      <c r="J49" s="66" t="s">
        <v>112</v>
      </c>
      <c r="M49" s="15">
        <v>15</v>
      </c>
      <c r="N49" s="16">
        <v>3</v>
      </c>
      <c r="O49" s="16">
        <v>8</v>
      </c>
      <c r="P49" s="16">
        <v>3894</v>
      </c>
      <c r="Q49" s="16">
        <v>196</v>
      </c>
      <c r="R49" s="30" t="s">
        <v>13</v>
      </c>
      <c r="T49">
        <f>P49+2</f>
        <v>3896</v>
      </c>
      <c r="U49" t="s">
        <v>49</v>
      </c>
    </row>
    <row r="50" spans="1:21" x14ac:dyDescent="0.25">
      <c r="A50" s="4">
        <v>65</v>
      </c>
      <c r="B50" s="1" t="s">
        <v>5</v>
      </c>
      <c r="C50" s="1" t="s">
        <v>73</v>
      </c>
      <c r="D50" s="4">
        <v>60</v>
      </c>
      <c r="E50" s="1">
        <v>6</v>
      </c>
      <c r="F50" s="5" t="s">
        <v>76</v>
      </c>
      <c r="G50" s="6">
        <v>12</v>
      </c>
      <c r="H50" s="1">
        <v>3992</v>
      </c>
      <c r="I50" s="6">
        <v>235</v>
      </c>
      <c r="J50" s="64" t="s">
        <v>111</v>
      </c>
      <c r="M50" s="4">
        <v>15</v>
      </c>
      <c r="N50" s="1">
        <v>6</v>
      </c>
      <c r="O50" s="1">
        <v>8</v>
      </c>
      <c r="P50" s="1">
        <v>3798</v>
      </c>
      <c r="Q50" s="1">
        <v>196</v>
      </c>
      <c r="R50" s="27" t="s">
        <v>28</v>
      </c>
      <c r="T50">
        <f>P50+2</f>
        <v>3800</v>
      </c>
      <c r="U50" t="s">
        <v>50</v>
      </c>
    </row>
    <row r="51" spans="1:21" x14ac:dyDescent="0.25">
      <c r="A51" s="4">
        <v>65</v>
      </c>
      <c r="B51" s="1" t="s">
        <v>5</v>
      </c>
      <c r="C51" s="1" t="s">
        <v>73</v>
      </c>
      <c r="D51" s="4">
        <v>60</v>
      </c>
      <c r="E51" s="1">
        <v>6</v>
      </c>
      <c r="F51" s="5" t="s">
        <v>76</v>
      </c>
      <c r="G51" s="6">
        <v>12</v>
      </c>
      <c r="H51" s="1">
        <v>3992</v>
      </c>
      <c r="I51" s="6">
        <v>235</v>
      </c>
      <c r="J51" s="64" t="s">
        <v>106</v>
      </c>
      <c r="M51" s="4">
        <v>15</v>
      </c>
      <c r="N51" s="1">
        <v>6</v>
      </c>
      <c r="O51" s="1">
        <v>8</v>
      </c>
      <c r="P51" s="1">
        <v>3812</v>
      </c>
      <c r="Q51" s="1">
        <v>196</v>
      </c>
      <c r="R51" s="28" t="s">
        <v>29</v>
      </c>
      <c r="T51">
        <f>P51+2</f>
        <v>3814</v>
      </c>
      <c r="U51" t="s">
        <v>51</v>
      </c>
    </row>
    <row r="52" spans="1:21" x14ac:dyDescent="0.25">
      <c r="A52" s="7">
        <v>65</v>
      </c>
      <c r="B52" s="8" t="s">
        <v>5</v>
      </c>
      <c r="C52" s="8" t="s">
        <v>73</v>
      </c>
      <c r="D52" s="7">
        <v>60</v>
      </c>
      <c r="E52" s="8">
        <v>6</v>
      </c>
      <c r="F52" s="55" t="s">
        <v>76</v>
      </c>
      <c r="G52" s="9">
        <v>12</v>
      </c>
      <c r="H52" s="8">
        <v>3992</v>
      </c>
      <c r="I52" s="9">
        <v>235</v>
      </c>
      <c r="J52" s="66" t="s">
        <v>107</v>
      </c>
      <c r="M52" s="4">
        <v>15</v>
      </c>
      <c r="N52" s="1">
        <v>6</v>
      </c>
      <c r="O52" s="1">
        <v>8</v>
      </c>
      <c r="P52" s="1">
        <v>3892</v>
      </c>
      <c r="Q52" s="1">
        <v>196</v>
      </c>
      <c r="R52" s="28" t="s">
        <v>30</v>
      </c>
      <c r="T52">
        <f>P52+2</f>
        <v>3894</v>
      </c>
      <c r="U52" t="s">
        <v>52</v>
      </c>
    </row>
    <row r="53" spans="1:21" x14ac:dyDescent="0.25">
      <c r="A53" s="4">
        <v>66</v>
      </c>
      <c r="B53" s="1" t="s">
        <v>5</v>
      </c>
      <c r="C53" s="1" t="s">
        <v>73</v>
      </c>
      <c r="D53" s="4">
        <v>60</v>
      </c>
      <c r="E53" s="1">
        <v>6</v>
      </c>
      <c r="F53" s="1" t="s">
        <v>104</v>
      </c>
      <c r="G53" s="6">
        <v>12</v>
      </c>
      <c r="H53" s="1">
        <v>3922</v>
      </c>
      <c r="I53" s="6">
        <v>235</v>
      </c>
      <c r="J53" s="65" t="s">
        <v>110</v>
      </c>
      <c r="M53" s="37">
        <v>15</v>
      </c>
      <c r="N53" s="38">
        <v>3</v>
      </c>
      <c r="O53" s="38">
        <v>8</v>
      </c>
      <c r="P53" s="38">
        <v>422</v>
      </c>
      <c r="Q53" s="38">
        <v>196</v>
      </c>
      <c r="R53" s="40" t="s">
        <v>31</v>
      </c>
      <c r="T53">
        <f>P53+2</f>
        <v>424</v>
      </c>
      <c r="U53" t="s">
        <v>25</v>
      </c>
    </row>
    <row r="54" spans="1:21" x14ac:dyDescent="0.25">
      <c r="A54" s="4">
        <v>66</v>
      </c>
      <c r="B54" s="1" t="s">
        <v>5</v>
      </c>
      <c r="C54" s="1" t="s">
        <v>73</v>
      </c>
      <c r="D54" s="4">
        <v>60</v>
      </c>
      <c r="E54" s="1">
        <v>6</v>
      </c>
      <c r="F54" s="1" t="s">
        <v>104</v>
      </c>
      <c r="G54" s="6">
        <v>12</v>
      </c>
      <c r="H54" s="1">
        <v>3922</v>
      </c>
      <c r="I54" s="6">
        <v>235</v>
      </c>
      <c r="J54" s="67" t="s">
        <v>108</v>
      </c>
    </row>
    <row r="55" spans="1:21" x14ac:dyDescent="0.25">
      <c r="A55" s="7">
        <v>66</v>
      </c>
      <c r="B55" s="8" t="s">
        <v>5</v>
      </c>
      <c r="C55" s="8" t="s">
        <v>73</v>
      </c>
      <c r="D55" s="7">
        <v>60</v>
      </c>
      <c r="E55" s="8">
        <v>6</v>
      </c>
      <c r="F55" s="8" t="s">
        <v>104</v>
      </c>
      <c r="G55" s="9">
        <v>12</v>
      </c>
      <c r="H55" s="8">
        <v>3922</v>
      </c>
      <c r="I55" s="9">
        <v>235</v>
      </c>
      <c r="J55" s="68" t="s">
        <v>109</v>
      </c>
    </row>
    <row r="56" spans="1:21" x14ac:dyDescent="0.25">
      <c r="A56" s="15">
        <v>68</v>
      </c>
      <c r="B56" s="16" t="s">
        <v>5</v>
      </c>
      <c r="C56" s="16" t="s">
        <v>73</v>
      </c>
      <c r="D56" s="15">
        <v>60</v>
      </c>
      <c r="E56" s="16">
        <v>6</v>
      </c>
      <c r="F56" s="51" t="s">
        <v>76</v>
      </c>
      <c r="G56" s="52">
        <v>12</v>
      </c>
      <c r="H56" s="16">
        <v>3992</v>
      </c>
      <c r="I56" s="52">
        <v>235</v>
      </c>
      <c r="J56" s="54" t="s">
        <v>147</v>
      </c>
    </row>
    <row r="57" spans="1:21" x14ac:dyDescent="0.25">
      <c r="A57" s="7">
        <v>68</v>
      </c>
      <c r="B57" s="8" t="s">
        <v>5</v>
      </c>
      <c r="C57" s="8" t="s">
        <v>73</v>
      </c>
      <c r="D57" s="7">
        <v>60</v>
      </c>
      <c r="E57" s="8">
        <v>6</v>
      </c>
      <c r="F57" s="55" t="s">
        <v>76</v>
      </c>
      <c r="G57" s="9">
        <v>12</v>
      </c>
      <c r="H57" s="8">
        <v>3992</v>
      </c>
      <c r="I57" s="9">
        <v>235</v>
      </c>
      <c r="J57" s="50" t="s">
        <v>148</v>
      </c>
    </row>
    <row r="58" spans="1:21" x14ac:dyDescent="0.25">
      <c r="A58" s="4">
        <v>69</v>
      </c>
      <c r="B58" s="1" t="s">
        <v>5</v>
      </c>
      <c r="C58" s="1" t="s">
        <v>73</v>
      </c>
      <c r="D58" s="4">
        <v>60</v>
      </c>
      <c r="E58" s="1">
        <v>6</v>
      </c>
      <c r="F58" s="1" t="s">
        <v>143</v>
      </c>
      <c r="G58" s="6">
        <v>12</v>
      </c>
      <c r="H58" s="1">
        <v>3928</v>
      </c>
      <c r="I58" s="52">
        <v>235</v>
      </c>
      <c r="J58" s="49" t="s">
        <v>145</v>
      </c>
    </row>
    <row r="59" spans="1:21" x14ac:dyDescent="0.25">
      <c r="A59" s="7">
        <v>69</v>
      </c>
      <c r="B59" s="8" t="s">
        <v>5</v>
      </c>
      <c r="C59" s="8" t="s">
        <v>73</v>
      </c>
      <c r="D59" s="7">
        <v>60</v>
      </c>
      <c r="E59" s="8">
        <v>6</v>
      </c>
      <c r="F59" s="55" t="s">
        <v>144</v>
      </c>
      <c r="G59" s="9">
        <v>12</v>
      </c>
      <c r="H59" s="8">
        <v>3936</v>
      </c>
      <c r="I59" s="9">
        <v>235</v>
      </c>
      <c r="J59" s="50" t="s">
        <v>146</v>
      </c>
    </row>
    <row r="60" spans="1:21" x14ac:dyDescent="0.25">
      <c r="A60" s="4">
        <v>70</v>
      </c>
      <c r="B60" s="1"/>
      <c r="C60" s="1"/>
      <c r="D60" s="4"/>
      <c r="E60" s="1"/>
      <c r="F60" s="1"/>
      <c r="G60" s="6"/>
      <c r="H60" s="1"/>
      <c r="I60" s="6"/>
      <c r="J60" s="49"/>
      <c r="M60" s="32" t="s">
        <v>55</v>
      </c>
    </row>
    <row r="61" spans="1:21" x14ac:dyDescent="0.25">
      <c r="A61" s="4"/>
      <c r="B61" s="1"/>
      <c r="C61" s="1"/>
      <c r="D61" s="4"/>
      <c r="E61" s="1"/>
      <c r="F61" s="1"/>
      <c r="G61" s="6"/>
      <c r="H61" s="1"/>
      <c r="I61" s="6"/>
      <c r="J61" s="49"/>
    </row>
    <row r="62" spans="1:21" x14ac:dyDescent="0.25">
      <c r="A62" s="4"/>
      <c r="B62" s="1"/>
      <c r="C62" s="1"/>
      <c r="D62" s="4"/>
      <c r="E62" s="1"/>
      <c r="F62" s="1"/>
      <c r="G62" s="6"/>
      <c r="H62" s="1"/>
      <c r="I62" s="6"/>
      <c r="J62" s="49"/>
      <c r="N62" s="74" t="s">
        <v>6</v>
      </c>
      <c r="O62" s="74"/>
      <c r="P62" s="74"/>
    </row>
    <row r="63" spans="1:21" x14ac:dyDescent="0.25">
      <c r="A63" s="4"/>
      <c r="B63" s="1"/>
      <c r="C63" s="1"/>
      <c r="D63" s="4"/>
      <c r="E63" s="1"/>
      <c r="F63" s="1"/>
      <c r="G63" s="6"/>
      <c r="H63" s="1"/>
      <c r="I63" s="6"/>
      <c r="J63" s="49"/>
    </row>
    <row r="64" spans="1:21" x14ac:dyDescent="0.25">
      <c r="A64" s="4"/>
      <c r="B64" s="1"/>
      <c r="C64" s="1"/>
      <c r="D64" s="4"/>
      <c r="E64" s="1"/>
      <c r="F64" s="1"/>
      <c r="G64" s="6"/>
      <c r="H64" s="1"/>
      <c r="I64" s="6"/>
      <c r="J64" s="49"/>
      <c r="M64" s="15"/>
      <c r="N64" s="16"/>
      <c r="O64" s="16"/>
      <c r="P64" s="18" t="s">
        <v>9</v>
      </c>
    </row>
    <row r="65" spans="1:22" x14ac:dyDescent="0.25">
      <c r="A65" s="4"/>
      <c r="B65" s="1"/>
      <c r="C65" s="1"/>
      <c r="D65" s="4"/>
      <c r="E65" s="1"/>
      <c r="F65" s="1"/>
      <c r="G65" s="6"/>
      <c r="H65" s="1"/>
      <c r="I65" s="6"/>
      <c r="J65" s="49"/>
      <c r="M65" s="12" t="s">
        <v>7</v>
      </c>
      <c r="N65" s="13" t="s">
        <v>18</v>
      </c>
      <c r="O65" s="13" t="s">
        <v>8</v>
      </c>
      <c r="P65" s="19" t="s">
        <v>10</v>
      </c>
    </row>
    <row r="66" spans="1:22" x14ac:dyDescent="0.25">
      <c r="A66" s="4"/>
      <c r="B66" s="1"/>
      <c r="C66" s="1"/>
      <c r="D66" s="4"/>
      <c r="E66" s="1"/>
      <c r="F66" s="1"/>
      <c r="G66" s="6"/>
      <c r="H66" s="1"/>
      <c r="I66" s="6"/>
      <c r="J66" s="49"/>
      <c r="M66" s="41">
        <v>15</v>
      </c>
      <c r="N66" s="42">
        <v>3</v>
      </c>
      <c r="O66" s="42">
        <v>16</v>
      </c>
      <c r="P66" s="43">
        <v>214</v>
      </c>
    </row>
    <row r="67" spans="1:22" x14ac:dyDescent="0.25">
      <c r="A67" s="4"/>
      <c r="B67" s="1"/>
      <c r="C67" s="1"/>
      <c r="D67" s="4"/>
      <c r="E67" s="1"/>
      <c r="F67" s="1"/>
      <c r="G67" s="6"/>
      <c r="H67" s="1"/>
      <c r="I67" s="6"/>
      <c r="J67" s="49"/>
      <c r="M67">
        <v>30</v>
      </c>
      <c r="N67">
        <v>3</v>
      </c>
      <c r="O67">
        <v>16</v>
      </c>
      <c r="P67">
        <v>42</v>
      </c>
    </row>
    <row r="68" spans="1:22" x14ac:dyDescent="0.25">
      <c r="A68" s="7"/>
      <c r="B68" s="8"/>
      <c r="C68" s="8"/>
      <c r="D68" s="7"/>
      <c r="E68" s="8"/>
      <c r="F68" s="8"/>
      <c r="G68" s="9"/>
      <c r="H68" s="8"/>
      <c r="I68" s="9"/>
      <c r="J68" s="50"/>
      <c r="M68">
        <v>60</v>
      </c>
      <c r="N68">
        <v>3</v>
      </c>
      <c r="O68">
        <v>16</v>
      </c>
      <c r="P68">
        <v>240</v>
      </c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M69">
        <v>60</v>
      </c>
      <c r="N69">
        <v>6</v>
      </c>
      <c r="O69">
        <v>12</v>
      </c>
      <c r="P69">
        <v>235</v>
      </c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N70" s="23" t="s">
        <v>23</v>
      </c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22" x14ac:dyDescent="0.25">
      <c r="M72" s="15"/>
      <c r="N72" s="16"/>
      <c r="O72" s="16"/>
      <c r="P72" s="25" t="s">
        <v>32</v>
      </c>
      <c r="Q72" s="3"/>
      <c r="R72" s="26"/>
    </row>
    <row r="73" spans="1:22" x14ac:dyDescent="0.25">
      <c r="M73" s="12" t="s">
        <v>7</v>
      </c>
      <c r="N73" s="13" t="s">
        <v>18</v>
      </c>
      <c r="O73" s="13" t="s">
        <v>8</v>
      </c>
      <c r="P73" s="13" t="s">
        <v>27</v>
      </c>
      <c r="Q73" s="13" t="s">
        <v>10</v>
      </c>
      <c r="R73" s="14" t="s">
        <v>26</v>
      </c>
      <c r="T73" s="24" t="s">
        <v>48</v>
      </c>
      <c r="U73" s="24" t="s">
        <v>36</v>
      </c>
      <c r="V73" s="24" t="s">
        <v>65</v>
      </c>
    </row>
    <row r="74" spans="1:22" x14ac:dyDescent="0.25">
      <c r="M74" s="15">
        <v>15</v>
      </c>
      <c r="N74" s="16">
        <v>3</v>
      </c>
      <c r="O74" s="16">
        <v>16</v>
      </c>
      <c r="P74" s="16">
        <v>3849</v>
      </c>
      <c r="Q74" s="16">
        <v>214</v>
      </c>
      <c r="R74" s="30" t="s">
        <v>57</v>
      </c>
      <c r="T74">
        <f>P74+2</f>
        <v>3851</v>
      </c>
      <c r="U74" t="s">
        <v>56</v>
      </c>
      <c r="V74" s="31" t="s">
        <v>59</v>
      </c>
    </row>
    <row r="75" spans="1:22" x14ac:dyDescent="0.25">
      <c r="M75" s="1">
        <v>15</v>
      </c>
      <c r="N75" s="1">
        <v>3</v>
      </c>
      <c r="O75" s="1">
        <v>16</v>
      </c>
      <c r="P75" s="1">
        <v>381</v>
      </c>
      <c r="Q75" s="1">
        <v>214</v>
      </c>
      <c r="R75" s="46" t="s">
        <v>62</v>
      </c>
      <c r="T75">
        <f>P75+2</f>
        <v>383</v>
      </c>
      <c r="U75" t="s">
        <v>61</v>
      </c>
    </row>
    <row r="76" spans="1:22" x14ac:dyDescent="0.25">
      <c r="M76" s="41">
        <v>15</v>
      </c>
      <c r="N76" s="42">
        <v>3</v>
      </c>
      <c r="O76" s="42">
        <v>16</v>
      </c>
      <c r="P76" s="42">
        <v>423</v>
      </c>
      <c r="Q76" s="42">
        <v>214</v>
      </c>
      <c r="R76" s="46" t="s">
        <v>31</v>
      </c>
      <c r="T76">
        <f>P76+2</f>
        <v>425</v>
      </c>
      <c r="U76" t="s">
        <v>63</v>
      </c>
    </row>
    <row r="81" spans="13:22" x14ac:dyDescent="0.25">
      <c r="M81" s="62"/>
      <c r="N81" s="10"/>
      <c r="O81" s="10"/>
      <c r="P81" s="63" t="s">
        <v>66</v>
      </c>
      <c r="Q81" s="10" t="s">
        <v>10</v>
      </c>
      <c r="R81" s="11"/>
    </row>
    <row r="82" spans="13:22" x14ac:dyDescent="0.25">
      <c r="M82" s="59">
        <v>60</v>
      </c>
      <c r="N82">
        <v>3</v>
      </c>
      <c r="O82">
        <v>16</v>
      </c>
      <c r="P82" s="23">
        <v>4080</v>
      </c>
      <c r="Q82">
        <v>240</v>
      </c>
      <c r="R82" s="27" t="s">
        <v>69</v>
      </c>
      <c r="T82">
        <f>P82+2</f>
        <v>4082</v>
      </c>
      <c r="U82" t="s">
        <v>67</v>
      </c>
      <c r="V82" s="31" t="s">
        <v>72</v>
      </c>
    </row>
    <row r="83" spans="13:22" x14ac:dyDescent="0.25">
      <c r="M83" s="59">
        <v>60</v>
      </c>
      <c r="N83">
        <v>3</v>
      </c>
      <c r="O83">
        <v>16</v>
      </c>
      <c r="P83" s="23">
        <v>4081</v>
      </c>
      <c r="Q83">
        <v>240</v>
      </c>
      <c r="R83" s="27" t="s">
        <v>68</v>
      </c>
      <c r="T83">
        <f>P83+2</f>
        <v>4083</v>
      </c>
      <c r="U83" t="s">
        <v>67</v>
      </c>
      <c r="V83" s="31" t="s">
        <v>71</v>
      </c>
    </row>
    <row r="84" spans="13:22" x14ac:dyDescent="0.25">
      <c r="M84" s="59">
        <v>60</v>
      </c>
      <c r="N84">
        <v>6</v>
      </c>
      <c r="O84">
        <v>12</v>
      </c>
      <c r="P84" s="23">
        <v>3992</v>
      </c>
      <c r="Q84">
        <v>235</v>
      </c>
      <c r="R84" s="27" t="s">
        <v>75</v>
      </c>
      <c r="T84">
        <f t="shared" ref="T84:T88" si="0">P84+2</f>
        <v>3994</v>
      </c>
      <c r="U84" t="s">
        <v>74</v>
      </c>
    </row>
    <row r="85" spans="13:22" x14ac:dyDescent="0.25">
      <c r="M85" s="59">
        <v>60</v>
      </c>
      <c r="N85">
        <v>6</v>
      </c>
      <c r="O85">
        <v>12</v>
      </c>
      <c r="P85" s="23">
        <v>3922</v>
      </c>
      <c r="Q85">
        <v>235</v>
      </c>
      <c r="R85" s="27" t="s">
        <v>100</v>
      </c>
      <c r="T85">
        <f t="shared" si="0"/>
        <v>3924</v>
      </c>
      <c r="U85" t="s">
        <v>101</v>
      </c>
    </row>
    <row r="86" spans="13:22" x14ac:dyDescent="0.25">
      <c r="M86" s="60">
        <v>60</v>
      </c>
      <c r="N86" s="58">
        <v>6</v>
      </c>
      <c r="O86" s="58">
        <v>12</v>
      </c>
      <c r="P86" s="61">
        <v>3914</v>
      </c>
      <c r="Q86" s="58">
        <v>235</v>
      </c>
      <c r="R86" s="29" t="s">
        <v>102</v>
      </c>
      <c r="T86">
        <f t="shared" si="0"/>
        <v>3916</v>
      </c>
      <c r="U86" t="s">
        <v>103</v>
      </c>
    </row>
    <row r="88" spans="13:22" x14ac:dyDescent="0.25">
      <c r="M88">
        <v>60</v>
      </c>
      <c r="N88">
        <v>6</v>
      </c>
      <c r="O88">
        <v>12</v>
      </c>
      <c r="P88" s="23">
        <v>3928</v>
      </c>
      <c r="Q88">
        <v>235</v>
      </c>
      <c r="R88" t="s">
        <v>142</v>
      </c>
      <c r="T88">
        <f t="shared" si="0"/>
        <v>3930</v>
      </c>
      <c r="U88" t="s">
        <v>139</v>
      </c>
    </row>
    <row r="89" spans="13:22" x14ac:dyDescent="0.25">
      <c r="M89">
        <v>60</v>
      </c>
      <c r="N89">
        <v>6</v>
      </c>
      <c r="O89">
        <v>12</v>
      </c>
      <c r="P89" s="23">
        <v>3936</v>
      </c>
      <c r="Q89">
        <v>235</v>
      </c>
      <c r="R89" t="s">
        <v>141</v>
      </c>
      <c r="T89">
        <f t="shared" ref="T89" si="1">P89+2</f>
        <v>3938</v>
      </c>
      <c r="U89" t="s">
        <v>140</v>
      </c>
    </row>
  </sheetData>
  <mergeCells count="5">
    <mergeCell ref="A1:C1"/>
    <mergeCell ref="D3:G3"/>
    <mergeCell ref="M1:O1"/>
    <mergeCell ref="M36:O36"/>
    <mergeCell ref="N62:P62"/>
  </mergeCells>
  <conditionalFormatting sqref="H5">
    <cfRule type="iconSet" priority="101">
      <iconSet iconSet="4TrafficLights">
        <cfvo type="percent" val="0"/>
        <cfvo type="num" val="500"/>
        <cfvo type="num" val="3810"/>
        <cfvo type="num" val="3850"/>
      </iconSet>
    </cfRule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5:J5">
    <cfRule type="colorScale" priority="98">
      <colorScale>
        <cfvo type="min"/>
        <cfvo type="max"/>
        <color rgb="FFFFEF9C"/>
        <color rgb="FF63BE7B"/>
      </colorScale>
    </cfRule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6:J9">
    <cfRule type="colorScale" priority="62">
      <colorScale>
        <cfvo type="min"/>
        <cfvo type="max"/>
        <color rgb="FFFFEF9C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6:H30 H32:H35">
    <cfRule type="iconSet" priority="60">
      <iconSet iconSet="4TrafficLights">
        <cfvo type="percent" val="0"/>
        <cfvo type="num" val="500"/>
        <cfvo type="num" val="3810"/>
        <cfvo type="num" val="3850"/>
      </iconSet>
    </cfRule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1">
    <cfRule type="iconSet" priority="56">
      <iconSet iconSet="4TrafficLights">
        <cfvo type="percent" val="0"/>
        <cfvo type="num" val="500"/>
        <cfvo type="num" val="3810"/>
        <cfvo type="num" val="3850"/>
      </iconSet>
    </cfRule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10:J22 I24:J35 I23 J16:J31">
    <cfRule type="colorScale" priority="54">
      <colorScale>
        <cfvo type="min"/>
        <cfvo type="max"/>
        <color rgb="FFFFEF9C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J22 I47:J48 I24:J35 I23 J16:J31 I50:J52 I53:I5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37">
    <cfRule type="iconSet" priority="50">
      <iconSet iconSet="4TrafficLights">
        <cfvo type="percent" val="0"/>
        <cfvo type="num" val="500"/>
        <cfvo type="num" val="3810"/>
        <cfvo type="num" val="3850"/>
      </iconSet>
    </cfRule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36:J37">
    <cfRule type="colorScale" priority="48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J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8:H39">
    <cfRule type="iconSet" priority="45">
      <iconSet iconSet="4TrafficLights">
        <cfvo type="percent" val="0"/>
        <cfvo type="num" val="500"/>
        <cfvo type="num" val="3810"/>
        <cfvo type="num" val="3850"/>
      </iconSet>
    </cfRule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38:J39">
    <cfRule type="colorScale" priority="43">
      <colorScale>
        <cfvo type="min"/>
        <cfvo type="max"/>
        <color rgb="FFFFEF9C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8:J3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0">
    <cfRule type="iconSet" priority="40">
      <iconSet iconSet="4TrafficLights">
        <cfvo type="percent" val="0"/>
        <cfvo type="num" val="500"/>
        <cfvo type="num" val="3810"/>
        <cfvo type="num" val="3850"/>
      </iconSet>
    </cfRule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0:J40">
    <cfRule type="colorScale" priority="38">
      <colorScale>
        <cfvo type="min"/>
        <cfvo type="max"/>
        <color rgb="FFFFEF9C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0:J4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1:H42">
    <cfRule type="iconSet" priority="35">
      <iconSet iconSet="4TrafficLights">
        <cfvo type="percent" val="0"/>
        <cfvo type="num" val="500"/>
        <cfvo type="num" val="3810"/>
        <cfvo type="num" val="3850"/>
      </iconSet>
    </cfRule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1:J42">
    <cfRule type="colorScale" priority="33">
      <colorScale>
        <cfvo type="min"/>
        <cfvo type="max"/>
        <color rgb="FFFFEF9C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1:J4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iconSet" priority="30">
      <iconSet iconSet="4TrafficLights">
        <cfvo type="percent" val="0"/>
        <cfvo type="num" val="500"/>
        <cfvo type="num" val="3810"/>
        <cfvo type="num" val="3850"/>
      </iconSet>
    </cfRule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3:J43">
    <cfRule type="colorScale" priority="28">
      <colorScale>
        <cfvo type="min"/>
        <cfvo type="max"/>
        <color rgb="FFFFEF9C"/>
        <color rgb="FF63BE7B"/>
      </colorScale>
    </cfRule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:J4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iconSet" priority="25">
      <iconSet iconSet="4TrafficLights">
        <cfvo type="percent" val="0"/>
        <cfvo type="num" val="500"/>
        <cfvo type="num" val="3810"/>
        <cfvo type="num" val="3850"/>
      </iconSet>
    </cfRule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4:J44">
    <cfRule type="colorScale" priority="23">
      <colorScale>
        <cfvo type="min"/>
        <cfvo type="max"/>
        <color rgb="FFFFEF9C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4:J4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iconSet" priority="20">
      <iconSet iconSet="4TrafficLights">
        <cfvo type="percent" val="0"/>
        <cfvo type="num" val="500"/>
        <cfvo type="num" val="3810"/>
        <cfvo type="num" val="3850"/>
      </iconSet>
    </cfRule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5:J45">
    <cfRule type="colorScale" priority="18">
      <colorScale>
        <cfvo type="min"/>
        <cfvo type="max"/>
        <color rgb="FFFFEF9C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:J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">
    <cfRule type="iconSet" priority="15">
      <iconSet iconSet="4TrafficLights">
        <cfvo type="percent" val="0"/>
        <cfvo type="num" val="500"/>
        <cfvo type="num" val="3810"/>
        <cfvo type="num" val="3850"/>
      </iconSet>
    </cfRule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6:J46">
    <cfRule type="colorScale" priority="13">
      <colorScale>
        <cfvo type="min"/>
        <cfvo type="max"/>
        <color rgb="FFFFEF9C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6:J4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9">
    <cfRule type="iconSet" priority="10">
      <iconSet iconSet="4TrafficLights">
        <cfvo type="percent" val="0"/>
        <cfvo type="num" val="500"/>
        <cfvo type="num" val="3810"/>
        <cfvo type="num" val="3850"/>
      </iconSet>
    </cfRule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49:J49">
    <cfRule type="colorScale" priority="8">
      <colorScale>
        <cfvo type="min"/>
        <cfvo type="max"/>
        <color rgb="FFFFEF9C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9:J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2023-06-20T18:46:36Z</dcterms:modified>
</cp:coreProperties>
</file>