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phobos_deimos\"/>
    </mc:Choice>
  </mc:AlternateContent>
  <xr:revisionPtr revIDLastSave="0" documentId="13_ncr:1_{0D70DFA0-CC7D-4C88-B6C6-2D4A0323BB4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85" i="1" l="1"/>
  <c r="T84" i="1"/>
  <c r="T86" i="1"/>
  <c r="T83" i="1"/>
  <c r="T82" i="1"/>
  <c r="T76" i="1"/>
  <c r="T75" i="1"/>
  <c r="T74" i="1"/>
  <c r="T53" i="1"/>
  <c r="T52" i="1"/>
  <c r="T51" i="1"/>
  <c r="T50" i="1"/>
  <c r="T49" i="1"/>
  <c r="T21" i="1"/>
  <c r="T22" i="1"/>
  <c r="T23" i="1"/>
  <c r="T24" i="1"/>
  <c r="T25" i="1"/>
</calcChain>
</file>

<file path=xl/sharedStrings.xml><?xml version="1.0" encoding="utf-8"?>
<sst xmlns="http://schemas.openxmlformats.org/spreadsheetml/2006/main" count="332" uniqueCount="139">
  <si>
    <t>PHOBOS DEIMOS COP ROWS</t>
  </si>
  <si>
    <t>MTP051 COP row</t>
  </si>
  <si>
    <t>MTP number</t>
  </si>
  <si>
    <t>Target</t>
  </si>
  <si>
    <t>UVIS</t>
  </si>
  <si>
    <t>Phobos</t>
  </si>
  <si>
    <t>FIXED ROWS</t>
  </si>
  <si>
    <t>Rhythm</t>
  </si>
  <si>
    <t>Rows</t>
  </si>
  <si>
    <t>Centre Row</t>
  </si>
  <si>
    <t>Fixed COP</t>
  </si>
  <si>
    <t>LNO</t>
  </si>
  <si>
    <t>Description</t>
  </si>
  <si>
    <t>169x3</t>
  </si>
  <si>
    <t>Obs Description</t>
  </si>
  <si>
    <t>Fixed</t>
  </si>
  <si>
    <t>3,6</t>
  </si>
  <si>
    <t>4,6</t>
  </si>
  <si>
    <t>N Orders</t>
  </si>
  <si>
    <t>Meas Desc</t>
  </si>
  <si>
    <t>LNO offset</t>
  </si>
  <si>
    <t>LNO -4</t>
  </si>
  <si>
    <t>LNO -2</t>
  </si>
  <si>
    <t>OBSERVATIONS</t>
  </si>
  <si>
    <t>3406,3416,3426,3436,3446,3452 # ORDERS 189 190 191 192 193 201 -- NADIR_12ROWS_15SECS_6SUBDS -- EXECTIME=14516MS</t>
  </si>
  <si>
    <t>3591,0,0,0,0,0 # TARGETED_NADIR_FULLSCAN_FAST_142-6-184ORDERS_8ROWS_15SECS_3SUBDS -- EXECTIME=14523MS</t>
  </si>
  <si>
    <t>Orders</t>
  </si>
  <si>
    <t>Subd COP</t>
  </si>
  <si>
    <t>Carbonates: 174, 175, 176, 189, 190, 191</t>
  </si>
  <si>
    <t>Phyllosilicates: 189, 190, 191, 192, 193, 201</t>
  </si>
  <si>
    <t>Hydration band: 148, 153, 158, 164, 170, 177</t>
  </si>
  <si>
    <t>Fullscan: 148 to 178 in steps of 6 orders</t>
  </si>
  <si>
    <t>MTP051+</t>
  </si>
  <si>
    <t>3238,3244,3262,3298,3344,3394 # ORDERS 148 153 158 164 170 177 -- NADIR_12ROWS_15SECS_6SUBDS -- EXECTIME=14516MS</t>
  </si>
  <si>
    <t>3364,3374,3384,3406,3416,3426 # ORDERS 174 175 176 189 190 191 -- NADIR_12ROWS_15SECS_6SUBDS -- EXECTIME=14516MS</t>
  </si>
  <si>
    <t>3338,3338,3338,0,0,0 # ORDERS 169 169 169 -- NADIR_16ROWS_15SECS_3SUBDS -- EXECTIME=14340MS</t>
  </si>
  <si>
    <t>Full row</t>
  </si>
  <si>
    <t>HYDRATION BAND 148 153 158 164 170 177</t>
  </si>
  <si>
    <t>CARBONATES 174 175 176 189 190 191</t>
  </si>
  <si>
    <t>PHYLLOSILICATES 189 190 191 192 193 201</t>
  </si>
  <si>
    <t>FULLSCAN 148 6 178</t>
  </si>
  <si>
    <t>196,1,422,422,1,-1,PHOBOS,NONE,FULLSCAN ORDERS 6 148 178</t>
  </si>
  <si>
    <t>205,1,3799,3799,1,-1,PHOBOS,NONE,CARBONATES 174 175 176 189 190 191</t>
  </si>
  <si>
    <t>205,1,3813,3813,1,-1,PHOBOS,NONE,PHYLLOSILICATES 189 190 191 192 193 201</t>
  </si>
  <si>
    <t>205,1,3893,3893,1,-1,PHOBOS,NONE,HYDRATION BAND 148 153 158 164 170 177</t>
  </si>
  <si>
    <t>UVIS linescan</t>
  </si>
  <si>
    <t>LNO linescan</t>
  </si>
  <si>
    <t>REDUCED FOV</t>
  </si>
  <si>
    <t>Excel row</t>
  </si>
  <si>
    <t>3337,3337,3337,0,0,0 # ORDERS 169 169 169 -- NADIR_8ROWS_15SECS_3SUBDS -- EXECTIME=14523MS</t>
  </si>
  <si>
    <t>3363,3373,3383,3405,3415,3425 # ORDERS 174 175 176 189 190 191 -- NADIR_8ROWS_15SECS_6SUBDS -- EXECTIME=14431MS</t>
  </si>
  <si>
    <t>3405,3415,3425,3435,3445,3451 # ORDERS 189 190 191 192 193 201 -- NADIR_8ROWS_15SECS_6SUBDS -- EXECTIME=14431MS</t>
  </si>
  <si>
    <t>3237,3243,3261,3297,3343,3393 # ORDERS 148 153 158 164 170 177 -- NADIR_8ROWS_15SECS_6SUBDS -- EXECTIME=14431MS</t>
  </si>
  <si>
    <t>&lt;reduce FOV to 8 rows</t>
  </si>
  <si>
    <t>3SUBD ORDER 169</t>
  </si>
  <si>
    <t>INCREASED FOV</t>
  </si>
  <si>
    <t>3272,3306,3348,0,0,0 # ORDERS 160 165 170 -- NADIR_16ROWS_15SECS_3SUBDS -- EXECTIME=14340MS</t>
  </si>
  <si>
    <t>TEST: 160 165 170</t>
  </si>
  <si>
    <t>TEST 160 165 170</t>
  </si>
  <si>
    <t>214,1,3849,3849,1,-1,PHOBOS,NONE,TEST 160 165 170 WITH 16 ROWS</t>
  </si>
  <si>
    <t>Deimos</t>
  </si>
  <si>
    <t>3550,0,0,0,0,0 # TARGETED_NADIR_FULLSCAN_FAST_185-2-205ORDERS_16ROWS_15SECS_3SUBDS -- EXECTIME=14340MS</t>
  </si>
  <si>
    <t>Fullscan: 185 to 205 in steps of 2 orders</t>
  </si>
  <si>
    <t>3592,0,0,0,0,0 # TARGETED_NADIR_FULLSCAN_FAST_142-6-184ORDERS_16ROWS_15SECS_3SUBDS -- EXECTIME=14340MS</t>
  </si>
  <si>
    <t>LNO tracking</t>
  </si>
  <si>
    <t>Example</t>
  </si>
  <si>
    <t>MTP064+</t>
  </si>
  <si>
    <t>4011,0,0,0,0,0 # TARGETED_NADIR_FULLSCAN_FAST_142-6-184ORDERS_16ROWS_60SECS_3SUBDS -- EXECTIME=59446MS</t>
  </si>
  <si>
    <t>Fullscan: 142 to 184 in steps of 6 orders 500ms</t>
  </si>
  <si>
    <t>Fullscan: 142 to 184 in steps of 6 orders 200ms</t>
  </si>
  <si>
    <t>FULLSCAN 142 6 184 500MS</t>
  </si>
  <si>
    <t>240,1,4081,4081,1,-1,PHOBOS,NONE,FULLSCAN ORDERS 6 142 184 WITH 16 ROWS 60S 500MS</t>
  </si>
  <si>
    <t>240,1,4080,4080,1,-1,PHOBOS,NONE,FULLSCAN ORDERS 6 142 184 WITH 16 ROWS 60S 200MS</t>
  </si>
  <si>
    <t>LNO centre</t>
  </si>
  <si>
    <t>3692,3704,3732,3778,3832,3888 # ORDERS 148 153 158 164 170 177 -- NADIR_12ROWS_60SECS_6SUBDS -- EXECTIME=59271MS</t>
  </si>
  <si>
    <t>Hydration band: 148 153 158 164 170 177 500ms</t>
  </si>
  <si>
    <t>HYDRATION BAND 148 153 158 164 170 177 500MS</t>
  </si>
  <si>
    <t>20221011_024508</t>
  </si>
  <si>
    <t>20221019_170520</t>
  </si>
  <si>
    <t>20221025_182817</t>
  </si>
  <si>
    <t>20221108_024716</t>
  </si>
  <si>
    <t>20221110_154315</t>
  </si>
  <si>
    <t>20221113_202115</t>
  </si>
  <si>
    <t>20221116_170814</t>
  </si>
  <si>
    <t>20221207_131937</t>
  </si>
  <si>
    <t>20221210_021104</t>
  </si>
  <si>
    <t>20221215_194431</t>
  </si>
  <si>
    <t>20221219_081414</t>
  </si>
  <si>
    <t>20221221_210929</t>
  </si>
  <si>
    <t>20221222_050103</t>
  </si>
  <si>
    <t>20221225_014801</t>
  </si>
  <si>
    <t>20230104_051928</t>
  </si>
  <si>
    <t>20230107_021427</t>
  </si>
  <si>
    <t>20230109_230206</t>
  </si>
  <si>
    <t>20230113_034115</t>
  </si>
  <si>
    <t>20230130_161722</t>
  </si>
  <si>
    <t>20230216_235422</t>
  </si>
  <si>
    <t>2023-02-17T07:52:30</t>
  </si>
  <si>
    <t>20230223_011421</t>
  </si>
  <si>
    <t>20230127_113451</t>
  </si>
  <si>
    <t>Carbonates: 174, 175, 176, 189, 190, 191 500ms</t>
  </si>
  <si>
    <t>3858,3868,3878,3920,3930,3940 # ORDERS 174 175 176 190 191 192 -- NADIR_12ROWS_60SECS_6SUBDS -- EXECTIME=59271MS</t>
  </si>
  <si>
    <t>Phyllosilicates: 189, 190, 191, 192, 193, 201 500ms</t>
  </si>
  <si>
    <t>3910,3920,3930,3940,3948,3954 # ORDERS 189 190 191 192 193 201 -- NADIR_12ROWS_60SECS_6SUBDS -- EXECTIME=59271MS</t>
  </si>
  <si>
    <t>CARBONATES 174 175 176 189 190 191 500MS</t>
  </si>
  <si>
    <t>20230225_220121</t>
  </si>
  <si>
    <t>20230323_011917</t>
  </si>
  <si>
    <t>20230323_091017</t>
  </si>
  <si>
    <t>20230505_114846</t>
  </si>
  <si>
    <t>20230511_131415</t>
  </si>
  <si>
    <t>20230429_181516</t>
  </si>
  <si>
    <t>20230320_122418</t>
  </si>
  <si>
    <t>20230228_184820</t>
  </si>
  <si>
    <t>&lt;-60 seconds</t>
  </si>
  <si>
    <t>&lt;-increase to 16 rows</t>
  </si>
  <si>
    <t>Not available, no TGO temperatures</t>
  </si>
  <si>
    <t>20220909_032111</t>
  </si>
  <si>
    <t>20220912_000810</t>
  </si>
  <si>
    <t>20220914_205509</t>
  </si>
  <si>
    <t>20220826_031920</t>
  </si>
  <si>
    <t>20220826_190220</t>
  </si>
  <si>
    <t>20220808_223604</t>
  </si>
  <si>
    <t>20220823_063050</t>
  </si>
  <si>
    <t>Green = available&gt;0.1a</t>
  </si>
  <si>
    <t>20220719_102309</t>
  </si>
  <si>
    <t>20220725_035605</t>
  </si>
  <si>
    <t>20220714_004111</t>
  </si>
  <si>
    <t>20220710_200313</t>
  </si>
  <si>
    <t>20220713_164911</t>
  </si>
  <si>
    <t>20220520_111259</t>
  </si>
  <si>
    <t>20220523_000759</t>
  </si>
  <si>
    <t>20220525_205458</t>
  </si>
  <si>
    <t>20220526_044659</t>
  </si>
  <si>
    <t>20220528_174158</t>
  </si>
  <si>
    <t>20220531_142757</t>
  </si>
  <si>
    <t>20230102_141059</t>
  </si>
  <si>
    <t>20221231_031300</t>
  </si>
  <si>
    <t>Orange = available@0.1a</t>
  </si>
  <si>
    <t>Red = not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</si>
</sst>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quotePrefix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4" xfId="0" applyBorder="1"/>
    <xf numFmtId="0" fontId="0" fillId="0" borderId="4" xfId="0" applyBorder="1"/>
    <xf numFmtId="0" fontId="0" fillId="0" borderId="4" xfId="0" applyBorder="1" applyAlignment="1">
      <alignment vertical="center"/>
    </xf>
    <xf numFmtId="0" fontId="0" fillId="0" borderId="7" xfId="0" applyBorder="1" applyAlignment="1">
      <alignment vertical="center"/>
    </xf>
    <xf numFmtId="3" fontId="0" fillId="0" borderId="14" xfId="0" applyNumberFormat="1" applyBorder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left"/>
    </xf>
    <xf numFmtId="0" fontId="3" fillId="0" borderId="3" xfId="0" applyFont="1" applyBorder="1" applyAlignment="1">
      <alignment horizontal="center"/>
    </xf>
    <xf numFmtId="0" fontId="3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7" xfId="0" applyFont="1" applyBorder="1" applyAlignment="1">
      <alignment vertic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3" fontId="0" fillId="0" borderId="0" xfId="0" applyNumberFormat="1"/>
    <xf numFmtId="0" fontId="5" fillId="3" borderId="0" xfId="1" applyAlignment="1">
      <alignment horizontal="center"/>
    </xf>
    <xf numFmtId="0" fontId="4" fillId="0" borderId="7" xfId="0" applyFont="1" applyBorder="1" applyAlignment="1">
      <alignment vertical="center"/>
    </xf>
    <xf numFmtId="0" fontId="0" fillId="0" borderId="0" xfId="0" applyAlignment="1">
      <alignment horizontal="left"/>
    </xf>
    <xf numFmtId="0" fontId="1" fillId="0" borderId="12" xfId="0" applyFont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2" xfId="0" applyBorder="1" applyAlignment="1">
      <alignment horizontal="left"/>
    </xf>
    <xf numFmtId="3" fontId="0" fillId="0" borderId="2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1" xfId="0" applyBorder="1" applyAlignment="1">
      <alignment horizontal="left"/>
    </xf>
    <xf numFmtId="3" fontId="0" fillId="0" borderId="6" xfId="0" applyNumberFormat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6" xfId="0" applyBorder="1" applyAlignment="1">
      <alignment vertical="center"/>
    </xf>
    <xf numFmtId="0" fontId="0" fillId="0" borderId="6" xfId="0" applyBorder="1"/>
    <xf numFmtId="3" fontId="0" fillId="0" borderId="6" xfId="0" applyNumberFormat="1" applyBorder="1"/>
    <xf numFmtId="0" fontId="0" fillId="0" borderId="3" xfId="0" applyBorder="1"/>
    <xf numFmtId="0" fontId="0" fillId="0" borderId="5" xfId="0" applyBorder="1"/>
    <xf numFmtId="0" fontId="1" fillId="0" borderId="6" xfId="0" applyFont="1" applyBorder="1"/>
    <xf numFmtId="0" fontId="0" fillId="0" borderId="8" xfId="0" applyBorder="1"/>
    <xf numFmtId="0" fontId="1" fillId="0" borderId="9" xfId="0" applyFont="1" applyBorder="1"/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6" fillId="4" borderId="13" xfId="2" applyBorder="1" applyAlignment="1">
      <alignment horizontal="left"/>
    </xf>
    <xf numFmtId="0" fontId="6" fillId="4" borderId="11" xfId="2" applyBorder="1"/>
    <xf numFmtId="0" fontId="6" fillId="4" borderId="12" xfId="2" applyBorder="1" applyAlignment="1">
      <alignment horizontal="left"/>
    </xf>
    <xf numFmtId="0" fontId="6" fillId="4" borderId="13" xfId="2" applyBorder="1"/>
    <xf numFmtId="0" fontId="6" fillId="4" borderId="12" xfId="2" applyBorder="1"/>
    <xf numFmtId="0" fontId="0" fillId="0" borderId="0" xfId="0" applyBorder="1" applyAlignment="1">
      <alignment horizontal="center"/>
    </xf>
    <xf numFmtId="3" fontId="0" fillId="0" borderId="2" xfId="0" applyNumberFormat="1" applyBorder="1"/>
    <xf numFmtId="0" fontId="6" fillId="4" borderId="11" xfId="2" applyBorder="1" applyAlignment="1">
      <alignment horizontal="left"/>
    </xf>
    <xf numFmtId="0" fontId="5" fillId="3" borderId="0" xfId="1"/>
    <xf numFmtId="0" fontId="5" fillId="3" borderId="12" xfId="1" applyBorder="1" applyAlignment="1">
      <alignment horizontal="left"/>
    </xf>
    <xf numFmtId="0" fontId="7" fillId="5" borderId="13" xfId="3" applyBorder="1" applyAlignment="1">
      <alignment horizontal="left"/>
    </xf>
    <xf numFmtId="0" fontId="1" fillId="0" borderId="15" xfId="0" applyFont="1" applyBorder="1" applyAlignment="1">
      <alignment horizontal="left"/>
    </xf>
  </cellXfs>
  <cellStyles count="4">
    <cellStyle name="Bad" xfId="1" builtinId="27"/>
    <cellStyle name="Good" xfId="2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6"/>
  <sheetViews>
    <sheetView tabSelected="1" topLeftCell="A40" workbookViewId="0">
      <selection activeCell="F55" sqref="F55"/>
    </sheetView>
  </sheetViews>
  <sheetFormatPr defaultRowHeight="15" x14ac:dyDescent="0.25"/>
  <cols>
    <col min="1" max="1" width="12.42578125" bestFit="1" customWidth="1"/>
    <col min="2" max="2" width="10.140625" customWidth="1"/>
    <col min="3" max="3" width="15.140625" bestFit="1" customWidth="1"/>
    <col min="4" max="4" width="7.85546875" bestFit="1" customWidth="1"/>
    <col min="5" max="5" width="8.85546875" bestFit="1" customWidth="1"/>
    <col min="6" max="6" width="44.85546875" bestFit="1" customWidth="1"/>
    <col min="7" max="7" width="7.5703125" customWidth="1"/>
    <col min="8" max="8" width="16.140625" bestFit="1" customWidth="1"/>
    <col min="9" max="9" width="5.85546875" bestFit="1" customWidth="1"/>
    <col min="10" max="10" width="23.42578125" style="47" customWidth="1"/>
    <col min="15" max="15" width="10.85546875" bestFit="1" customWidth="1"/>
    <col min="16" max="16" width="14.42578125" customWidth="1"/>
    <col min="17" max="17" width="10" bestFit="1" customWidth="1"/>
    <col min="18" max="18" width="41.42578125" customWidth="1"/>
    <col min="21" max="21" width="21" customWidth="1"/>
  </cols>
  <sheetData>
    <row r="1" spans="1:16" x14ac:dyDescent="0.25">
      <c r="A1" s="65" t="s">
        <v>0</v>
      </c>
      <c r="B1" s="65"/>
      <c r="C1" s="65"/>
      <c r="M1" s="65" t="s">
        <v>6</v>
      </c>
      <c r="N1" s="65"/>
      <c r="O1" s="65"/>
    </row>
    <row r="2" spans="1:16" x14ac:dyDescent="0.25">
      <c r="J2" s="80" t="s">
        <v>138</v>
      </c>
    </row>
    <row r="3" spans="1:16" x14ac:dyDescent="0.25">
      <c r="A3" s="2"/>
      <c r="B3" s="3"/>
      <c r="C3" s="3"/>
      <c r="D3" s="66" t="s">
        <v>12</v>
      </c>
      <c r="E3" s="67"/>
      <c r="F3" s="67"/>
      <c r="G3" s="68"/>
      <c r="H3" s="10"/>
      <c r="I3" s="11"/>
      <c r="J3" s="80" t="s">
        <v>137</v>
      </c>
      <c r="M3" s="15"/>
      <c r="N3" s="16"/>
      <c r="O3" s="16"/>
      <c r="P3" s="18" t="s">
        <v>9</v>
      </c>
    </row>
    <row r="4" spans="1:16" x14ac:dyDescent="0.25">
      <c r="A4" s="12" t="s">
        <v>2</v>
      </c>
      <c r="B4" s="13" t="s">
        <v>3</v>
      </c>
      <c r="C4" s="13" t="s">
        <v>14</v>
      </c>
      <c r="D4" s="12" t="s">
        <v>7</v>
      </c>
      <c r="E4" s="13" t="s">
        <v>18</v>
      </c>
      <c r="F4" s="13" t="s">
        <v>19</v>
      </c>
      <c r="G4" s="14" t="s">
        <v>8</v>
      </c>
      <c r="H4" s="13" t="s">
        <v>1</v>
      </c>
      <c r="I4" s="14" t="s">
        <v>15</v>
      </c>
      <c r="J4" s="48" t="s">
        <v>123</v>
      </c>
      <c r="M4" s="12" t="s">
        <v>7</v>
      </c>
      <c r="N4" s="13" t="s">
        <v>18</v>
      </c>
      <c r="O4" s="13" t="s">
        <v>8</v>
      </c>
      <c r="P4" s="19" t="s">
        <v>10</v>
      </c>
    </row>
    <row r="5" spans="1:16" x14ac:dyDescent="0.25">
      <c r="A5" s="15">
        <v>51</v>
      </c>
      <c r="B5" s="16" t="s">
        <v>5</v>
      </c>
      <c r="C5" s="16" t="s">
        <v>4</v>
      </c>
      <c r="D5" s="15">
        <v>15</v>
      </c>
      <c r="E5" s="16">
        <v>3</v>
      </c>
      <c r="F5" s="51" t="s">
        <v>54</v>
      </c>
      <c r="G5" s="52">
        <v>16</v>
      </c>
      <c r="H5" s="16">
        <v>3895</v>
      </c>
      <c r="I5" s="53">
        <v>214</v>
      </c>
      <c r="J5" s="76" t="s">
        <v>129</v>
      </c>
      <c r="M5" s="4">
        <v>8</v>
      </c>
      <c r="N5" s="1">
        <v>6</v>
      </c>
      <c r="O5" s="1">
        <v>4</v>
      </c>
      <c r="P5" s="20">
        <v>142</v>
      </c>
    </row>
    <row r="6" spans="1:16" x14ac:dyDescent="0.25">
      <c r="A6" s="7">
        <v>51</v>
      </c>
      <c r="B6" s="8" t="s">
        <v>5</v>
      </c>
      <c r="C6" s="8" t="s">
        <v>11</v>
      </c>
      <c r="D6" s="7">
        <v>15</v>
      </c>
      <c r="E6" s="8">
        <v>3</v>
      </c>
      <c r="F6" s="55" t="s">
        <v>54</v>
      </c>
      <c r="G6" s="9">
        <v>16</v>
      </c>
      <c r="H6" s="8">
        <v>3895</v>
      </c>
      <c r="I6" s="56">
        <v>214</v>
      </c>
      <c r="J6" s="71" t="s">
        <v>130</v>
      </c>
      <c r="M6" s="4">
        <v>8</v>
      </c>
      <c r="N6" s="1">
        <v>4</v>
      </c>
      <c r="O6" s="1">
        <v>6</v>
      </c>
      <c r="P6" s="20">
        <v>178</v>
      </c>
    </row>
    <row r="7" spans="1:16" x14ac:dyDescent="0.25">
      <c r="A7" s="4">
        <v>52</v>
      </c>
      <c r="B7" s="1" t="s">
        <v>5</v>
      </c>
      <c r="C7" s="1" t="s">
        <v>20</v>
      </c>
      <c r="D7" s="4">
        <v>15</v>
      </c>
      <c r="E7" s="1">
        <v>3</v>
      </c>
      <c r="F7" s="5" t="s">
        <v>54</v>
      </c>
      <c r="G7" s="6">
        <v>16</v>
      </c>
      <c r="H7" s="1">
        <v>3895</v>
      </c>
      <c r="I7" s="22">
        <v>214</v>
      </c>
      <c r="J7" s="69" t="s">
        <v>131</v>
      </c>
      <c r="M7" s="4">
        <v>8</v>
      </c>
      <c r="N7" s="17" t="s">
        <v>16</v>
      </c>
      <c r="O7" s="1">
        <v>8</v>
      </c>
      <c r="P7" s="20">
        <v>151</v>
      </c>
    </row>
    <row r="8" spans="1:16" x14ac:dyDescent="0.25">
      <c r="A8" s="4">
        <v>52</v>
      </c>
      <c r="B8" s="1" t="s">
        <v>5</v>
      </c>
      <c r="C8" s="1" t="s">
        <v>20</v>
      </c>
      <c r="D8" s="4">
        <v>15</v>
      </c>
      <c r="E8" s="1">
        <v>3</v>
      </c>
      <c r="F8" s="5" t="s">
        <v>54</v>
      </c>
      <c r="G8" s="6">
        <v>16</v>
      </c>
      <c r="H8" s="1">
        <v>3895</v>
      </c>
      <c r="I8" s="22">
        <v>214</v>
      </c>
      <c r="J8" s="69" t="s">
        <v>132</v>
      </c>
      <c r="M8" s="4">
        <v>8</v>
      </c>
      <c r="N8" s="17" t="s">
        <v>17</v>
      </c>
      <c r="O8" s="1">
        <v>12</v>
      </c>
      <c r="P8" s="20">
        <v>160</v>
      </c>
    </row>
    <row r="9" spans="1:16" x14ac:dyDescent="0.25">
      <c r="A9" s="4">
        <v>52</v>
      </c>
      <c r="B9" s="1" t="s">
        <v>5</v>
      </c>
      <c r="C9" s="1" t="s">
        <v>20</v>
      </c>
      <c r="D9" s="4">
        <v>15</v>
      </c>
      <c r="E9" s="1">
        <v>3</v>
      </c>
      <c r="F9" s="5" t="s">
        <v>54</v>
      </c>
      <c r="G9" s="6">
        <v>16</v>
      </c>
      <c r="H9" s="1">
        <v>3895</v>
      </c>
      <c r="I9" s="22">
        <v>214</v>
      </c>
      <c r="J9" s="69" t="s">
        <v>133</v>
      </c>
      <c r="M9" s="4">
        <v>8</v>
      </c>
      <c r="N9" s="1">
        <v>3</v>
      </c>
      <c r="O9" s="1">
        <v>16</v>
      </c>
      <c r="P9" s="20">
        <v>169</v>
      </c>
    </row>
    <row r="10" spans="1:16" x14ac:dyDescent="0.25">
      <c r="A10" s="7">
        <v>52</v>
      </c>
      <c r="B10" s="8" t="s">
        <v>5</v>
      </c>
      <c r="C10" s="8" t="s">
        <v>20</v>
      </c>
      <c r="D10" s="7">
        <v>15</v>
      </c>
      <c r="E10" s="8">
        <v>3</v>
      </c>
      <c r="F10" s="55" t="s">
        <v>54</v>
      </c>
      <c r="G10" s="9">
        <v>16</v>
      </c>
      <c r="H10" s="8">
        <v>3895</v>
      </c>
      <c r="I10" s="56">
        <v>214</v>
      </c>
      <c r="J10" s="71" t="s">
        <v>134</v>
      </c>
      <c r="M10" s="4"/>
      <c r="N10" s="1"/>
      <c r="O10" s="1"/>
      <c r="P10" s="20"/>
    </row>
    <row r="11" spans="1:16" x14ac:dyDescent="0.25">
      <c r="A11" s="4">
        <v>56</v>
      </c>
      <c r="B11" s="1" t="s">
        <v>5</v>
      </c>
      <c r="C11" s="1" t="s">
        <v>21</v>
      </c>
      <c r="D11" s="4">
        <v>15</v>
      </c>
      <c r="E11" s="1">
        <v>6</v>
      </c>
      <c r="F11" s="31" t="s">
        <v>37</v>
      </c>
      <c r="G11" s="6">
        <v>12</v>
      </c>
      <c r="H11" s="1">
        <v>3893</v>
      </c>
      <c r="I11" s="22">
        <v>205</v>
      </c>
      <c r="J11" s="69" t="s">
        <v>127</v>
      </c>
      <c r="M11" s="4">
        <v>15</v>
      </c>
      <c r="N11" s="1">
        <v>6</v>
      </c>
      <c r="O11" s="1">
        <v>4</v>
      </c>
      <c r="P11" s="20">
        <v>187</v>
      </c>
    </row>
    <row r="12" spans="1:16" x14ac:dyDescent="0.25">
      <c r="A12" s="4">
        <v>56</v>
      </c>
      <c r="B12" s="1" t="s">
        <v>5</v>
      </c>
      <c r="C12" s="1" t="s">
        <v>22</v>
      </c>
      <c r="D12" s="4">
        <v>15</v>
      </c>
      <c r="E12" s="1">
        <v>6</v>
      </c>
      <c r="F12" s="31" t="s">
        <v>37</v>
      </c>
      <c r="G12" s="6">
        <v>12</v>
      </c>
      <c r="H12" s="1">
        <v>3893</v>
      </c>
      <c r="I12" s="22">
        <v>205</v>
      </c>
      <c r="J12" s="69" t="s">
        <v>128</v>
      </c>
      <c r="M12" s="4">
        <v>15</v>
      </c>
      <c r="N12" s="1">
        <v>4</v>
      </c>
      <c r="O12" s="1">
        <v>6</v>
      </c>
      <c r="P12" s="20">
        <v>223</v>
      </c>
    </row>
    <row r="13" spans="1:16" x14ac:dyDescent="0.25">
      <c r="A13" s="4">
        <v>56</v>
      </c>
      <c r="B13" s="1" t="s">
        <v>5</v>
      </c>
      <c r="C13" s="1" t="s">
        <v>21</v>
      </c>
      <c r="D13" s="4">
        <v>15</v>
      </c>
      <c r="E13" s="1">
        <v>6</v>
      </c>
      <c r="F13" t="s">
        <v>38</v>
      </c>
      <c r="G13" s="6">
        <v>12</v>
      </c>
      <c r="H13" s="1">
        <v>3799</v>
      </c>
      <c r="I13" s="22">
        <v>205</v>
      </c>
      <c r="J13" s="69" t="s">
        <v>126</v>
      </c>
      <c r="M13" s="4">
        <v>15</v>
      </c>
      <c r="N13" s="17" t="s">
        <v>16</v>
      </c>
      <c r="O13" s="1">
        <v>8</v>
      </c>
      <c r="P13" s="20">
        <v>196</v>
      </c>
    </row>
    <row r="14" spans="1:16" x14ac:dyDescent="0.25">
      <c r="A14" s="4">
        <v>56</v>
      </c>
      <c r="B14" s="1" t="s">
        <v>5</v>
      </c>
      <c r="C14" s="1" t="s">
        <v>22</v>
      </c>
      <c r="D14" s="4">
        <v>15</v>
      </c>
      <c r="E14" s="1">
        <v>6</v>
      </c>
      <c r="F14" t="s">
        <v>38</v>
      </c>
      <c r="G14" s="6">
        <v>12</v>
      </c>
      <c r="H14" s="1">
        <v>3799</v>
      </c>
      <c r="I14" s="22">
        <v>205</v>
      </c>
      <c r="J14" s="69" t="s">
        <v>124</v>
      </c>
      <c r="M14" s="4">
        <v>15</v>
      </c>
      <c r="N14" s="17" t="s">
        <v>17</v>
      </c>
      <c r="O14" s="1">
        <v>12</v>
      </c>
      <c r="P14" s="20">
        <v>205</v>
      </c>
    </row>
    <row r="15" spans="1:16" x14ac:dyDescent="0.25">
      <c r="A15" s="7">
        <v>56</v>
      </c>
      <c r="B15" s="8" t="s">
        <v>5</v>
      </c>
      <c r="C15" s="8" t="s">
        <v>11</v>
      </c>
      <c r="D15" s="7">
        <v>15</v>
      </c>
      <c r="E15" s="8">
        <v>6</v>
      </c>
      <c r="F15" s="57" t="s">
        <v>37</v>
      </c>
      <c r="G15" s="9">
        <v>12</v>
      </c>
      <c r="H15" s="8">
        <v>3893</v>
      </c>
      <c r="I15" s="56">
        <v>205</v>
      </c>
      <c r="J15" s="71" t="s">
        <v>125</v>
      </c>
      <c r="M15" s="7">
        <v>15</v>
      </c>
      <c r="N15" s="8">
        <v>3</v>
      </c>
      <c r="O15" s="8">
        <v>16</v>
      </c>
      <c r="P15" s="21">
        <v>214</v>
      </c>
    </row>
    <row r="16" spans="1:16" x14ac:dyDescent="0.25">
      <c r="A16" s="4">
        <v>57</v>
      </c>
      <c r="B16" s="1" t="s">
        <v>5</v>
      </c>
      <c r="C16" s="1" t="s">
        <v>21</v>
      </c>
      <c r="D16" s="4">
        <v>15</v>
      </c>
      <c r="E16" s="1">
        <v>6</v>
      </c>
      <c r="F16" s="28" t="s">
        <v>39</v>
      </c>
      <c r="G16" s="6">
        <v>12</v>
      </c>
      <c r="H16" s="1">
        <v>3813</v>
      </c>
      <c r="I16" s="22">
        <v>205</v>
      </c>
      <c r="J16" s="69" t="s">
        <v>121</v>
      </c>
    </row>
    <row r="17" spans="1:22" x14ac:dyDescent="0.25">
      <c r="A17" s="4">
        <v>57</v>
      </c>
      <c r="B17" s="1" t="s">
        <v>5</v>
      </c>
      <c r="C17" s="1" t="s">
        <v>21</v>
      </c>
      <c r="D17" s="4">
        <v>15</v>
      </c>
      <c r="E17" s="1">
        <v>6</v>
      </c>
      <c r="F17" s="28" t="s">
        <v>39</v>
      </c>
      <c r="G17" s="6">
        <v>12</v>
      </c>
      <c r="H17" s="1">
        <v>3813</v>
      </c>
      <c r="I17" s="22">
        <v>205</v>
      </c>
      <c r="J17" s="69" t="s">
        <v>122</v>
      </c>
      <c r="N17" s="23" t="s">
        <v>23</v>
      </c>
    </row>
    <row r="18" spans="1:22" x14ac:dyDescent="0.25">
      <c r="A18" s="4">
        <v>57</v>
      </c>
      <c r="B18" s="1" t="s">
        <v>5</v>
      </c>
      <c r="C18" s="1" t="s">
        <v>22</v>
      </c>
      <c r="D18" s="4">
        <v>15</v>
      </c>
      <c r="E18" s="1">
        <v>6</v>
      </c>
      <c r="F18" s="31" t="s">
        <v>37</v>
      </c>
      <c r="G18" s="6">
        <v>12</v>
      </c>
      <c r="H18" s="1">
        <v>3893</v>
      </c>
      <c r="I18" s="22">
        <v>205</v>
      </c>
      <c r="J18" s="69" t="s">
        <v>119</v>
      </c>
    </row>
    <row r="19" spans="1:22" x14ac:dyDescent="0.25">
      <c r="A19" s="7">
        <v>57</v>
      </c>
      <c r="B19" s="8" t="s">
        <v>5</v>
      </c>
      <c r="C19" s="8" t="s">
        <v>22</v>
      </c>
      <c r="D19" s="7">
        <v>15</v>
      </c>
      <c r="E19" s="8">
        <v>6</v>
      </c>
      <c r="F19" s="57" t="s">
        <v>37</v>
      </c>
      <c r="G19" s="9">
        <v>12</v>
      </c>
      <c r="H19" s="8">
        <v>3893</v>
      </c>
      <c r="I19" s="56">
        <v>205</v>
      </c>
      <c r="J19" s="71" t="s">
        <v>120</v>
      </c>
      <c r="M19" s="15"/>
      <c r="N19" s="16"/>
      <c r="O19" s="16"/>
      <c r="P19" s="25" t="s">
        <v>32</v>
      </c>
      <c r="Q19" s="3"/>
      <c r="R19" s="26"/>
    </row>
    <row r="20" spans="1:22" x14ac:dyDescent="0.25">
      <c r="A20" s="4">
        <v>58</v>
      </c>
      <c r="B20" s="1" t="s">
        <v>5</v>
      </c>
      <c r="C20" s="1" t="s">
        <v>21</v>
      </c>
      <c r="D20" s="4">
        <v>15</v>
      </c>
      <c r="E20" s="1">
        <v>6</v>
      </c>
      <c r="F20" t="s">
        <v>38</v>
      </c>
      <c r="G20" s="6">
        <v>12</v>
      </c>
      <c r="H20" s="1">
        <v>3799</v>
      </c>
      <c r="I20" s="22">
        <v>205</v>
      </c>
      <c r="J20" s="69" t="s">
        <v>116</v>
      </c>
      <c r="M20" s="12" t="s">
        <v>7</v>
      </c>
      <c r="N20" s="13" t="s">
        <v>18</v>
      </c>
      <c r="O20" s="13" t="s">
        <v>8</v>
      </c>
      <c r="P20" s="13" t="s">
        <v>27</v>
      </c>
      <c r="Q20" s="13" t="s">
        <v>10</v>
      </c>
      <c r="R20" s="14" t="s">
        <v>26</v>
      </c>
      <c r="T20" s="24" t="s">
        <v>48</v>
      </c>
      <c r="U20" s="24" t="s">
        <v>36</v>
      </c>
      <c r="V20" s="24" t="s">
        <v>65</v>
      </c>
    </row>
    <row r="21" spans="1:22" x14ac:dyDescent="0.25">
      <c r="A21" s="4">
        <v>58</v>
      </c>
      <c r="B21" s="1" t="s">
        <v>5</v>
      </c>
      <c r="C21" s="1" t="s">
        <v>22</v>
      </c>
      <c r="D21" s="4">
        <v>15</v>
      </c>
      <c r="E21" s="1">
        <v>6</v>
      </c>
      <c r="F21" t="s">
        <v>38</v>
      </c>
      <c r="G21" s="6">
        <v>12</v>
      </c>
      <c r="H21" s="1">
        <v>3799</v>
      </c>
      <c r="I21" s="22">
        <v>205</v>
      </c>
      <c r="J21" s="69" t="s">
        <v>117</v>
      </c>
      <c r="M21" s="15">
        <v>15</v>
      </c>
      <c r="N21" s="16">
        <v>3</v>
      </c>
      <c r="O21" s="16">
        <v>16</v>
      </c>
      <c r="P21" s="16">
        <v>3895</v>
      </c>
      <c r="Q21" s="16">
        <v>214</v>
      </c>
      <c r="R21" s="30" t="s">
        <v>13</v>
      </c>
      <c r="T21">
        <f>P21+2</f>
        <v>3897</v>
      </c>
      <c r="U21" t="s">
        <v>35</v>
      </c>
    </row>
    <row r="22" spans="1:22" x14ac:dyDescent="0.25">
      <c r="A22" s="7">
        <v>58</v>
      </c>
      <c r="B22" s="8" t="s">
        <v>5</v>
      </c>
      <c r="C22" s="8" t="s">
        <v>11</v>
      </c>
      <c r="D22" s="7">
        <v>15</v>
      </c>
      <c r="E22" s="8">
        <v>6</v>
      </c>
      <c r="F22" s="58" t="s">
        <v>38</v>
      </c>
      <c r="G22" s="9">
        <v>12</v>
      </c>
      <c r="H22" s="8">
        <v>3799</v>
      </c>
      <c r="I22" s="56">
        <v>205</v>
      </c>
      <c r="J22" s="71" t="s">
        <v>118</v>
      </c>
      <c r="M22" s="4">
        <v>15</v>
      </c>
      <c r="N22" s="1">
        <v>6</v>
      </c>
      <c r="O22" s="1">
        <v>12</v>
      </c>
      <c r="P22" s="1">
        <v>3799</v>
      </c>
      <c r="Q22" s="1">
        <v>205</v>
      </c>
      <c r="R22" s="27" t="s">
        <v>28</v>
      </c>
      <c r="T22">
        <f>P22+2</f>
        <v>3801</v>
      </c>
      <c r="U22" t="s">
        <v>34</v>
      </c>
      <c r="V22" s="31" t="s">
        <v>42</v>
      </c>
    </row>
    <row r="23" spans="1:22" x14ac:dyDescent="0.25">
      <c r="A23" s="4">
        <v>59</v>
      </c>
      <c r="B23" s="1" t="s">
        <v>5</v>
      </c>
      <c r="C23" s="1" t="s">
        <v>11</v>
      </c>
      <c r="D23" s="4">
        <v>15</v>
      </c>
      <c r="E23" s="1">
        <v>3</v>
      </c>
      <c r="F23" s="1" t="s">
        <v>40</v>
      </c>
      <c r="G23" s="6">
        <v>8</v>
      </c>
      <c r="H23" s="1">
        <v>422</v>
      </c>
      <c r="I23" s="22">
        <v>196</v>
      </c>
      <c r="J23" s="79" t="s">
        <v>77</v>
      </c>
      <c r="M23" s="4">
        <v>15</v>
      </c>
      <c r="N23" s="1">
        <v>6</v>
      </c>
      <c r="O23" s="1">
        <v>12</v>
      </c>
      <c r="P23" s="1">
        <v>3813</v>
      </c>
      <c r="Q23" s="1">
        <v>205</v>
      </c>
      <c r="R23" s="28" t="s">
        <v>29</v>
      </c>
      <c r="T23">
        <f>P23+2</f>
        <v>3815</v>
      </c>
      <c r="U23" t="s">
        <v>24</v>
      </c>
      <c r="V23" s="31" t="s">
        <v>43</v>
      </c>
    </row>
    <row r="24" spans="1:22" x14ac:dyDescent="0.25">
      <c r="A24" s="4">
        <v>59</v>
      </c>
      <c r="B24" s="1" t="s">
        <v>5</v>
      </c>
      <c r="C24" s="1" t="s">
        <v>21</v>
      </c>
      <c r="D24" s="4">
        <v>15</v>
      </c>
      <c r="E24" s="1">
        <v>6</v>
      </c>
      <c r="F24" s="28" t="s">
        <v>39</v>
      </c>
      <c r="G24" s="6">
        <v>12</v>
      </c>
      <c r="H24" s="1">
        <v>3813</v>
      </c>
      <c r="I24" s="22">
        <v>205</v>
      </c>
      <c r="J24" s="69" t="s">
        <v>78</v>
      </c>
      <c r="M24" s="4">
        <v>15</v>
      </c>
      <c r="N24" s="1">
        <v>6</v>
      </c>
      <c r="O24" s="1">
        <v>12</v>
      </c>
      <c r="P24" s="1">
        <v>3893</v>
      </c>
      <c r="Q24" s="1">
        <v>205</v>
      </c>
      <c r="R24" s="28" t="s">
        <v>30</v>
      </c>
      <c r="T24">
        <f>P24+2</f>
        <v>3895</v>
      </c>
      <c r="U24" t="s">
        <v>33</v>
      </c>
      <c r="V24" s="31" t="s">
        <v>44</v>
      </c>
    </row>
    <row r="25" spans="1:22" x14ac:dyDescent="0.25">
      <c r="A25" s="7">
        <v>59</v>
      </c>
      <c r="B25" s="8" t="s">
        <v>5</v>
      </c>
      <c r="C25" s="8" t="s">
        <v>22</v>
      </c>
      <c r="D25" s="7">
        <v>15</v>
      </c>
      <c r="E25" s="8">
        <v>6</v>
      </c>
      <c r="F25" s="29" t="s">
        <v>39</v>
      </c>
      <c r="G25" s="9">
        <v>12</v>
      </c>
      <c r="H25" s="8">
        <v>3813</v>
      </c>
      <c r="I25" s="56">
        <v>205</v>
      </c>
      <c r="J25" s="71" t="s">
        <v>79</v>
      </c>
      <c r="M25" s="7">
        <v>15</v>
      </c>
      <c r="N25" s="8">
        <v>3</v>
      </c>
      <c r="O25" s="8">
        <v>8</v>
      </c>
      <c r="P25" s="8">
        <v>422</v>
      </c>
      <c r="Q25" s="8">
        <v>196</v>
      </c>
      <c r="R25" s="29" t="s">
        <v>31</v>
      </c>
      <c r="T25">
        <f>P25+2</f>
        <v>424</v>
      </c>
      <c r="U25" t="s">
        <v>25</v>
      </c>
      <c r="V25" s="31" t="s">
        <v>41</v>
      </c>
    </row>
    <row r="26" spans="1:22" x14ac:dyDescent="0.25">
      <c r="A26" s="4">
        <v>60</v>
      </c>
      <c r="B26" s="1" t="s">
        <v>5</v>
      </c>
      <c r="C26" s="1" t="s">
        <v>21</v>
      </c>
      <c r="D26" s="4">
        <v>15</v>
      </c>
      <c r="E26" s="1">
        <v>6</v>
      </c>
      <c r="F26" s="31" t="s">
        <v>37</v>
      </c>
      <c r="G26" s="6">
        <v>8</v>
      </c>
      <c r="H26" s="1">
        <v>3892</v>
      </c>
      <c r="I26" s="22">
        <v>196</v>
      </c>
      <c r="J26" s="69" t="s">
        <v>80</v>
      </c>
      <c r="K26" t="s">
        <v>53</v>
      </c>
      <c r="M26" s="1"/>
      <c r="N26" s="1"/>
      <c r="O26" s="1"/>
      <c r="P26" s="1"/>
      <c r="Q26" s="1"/>
      <c r="R26" s="31"/>
    </row>
    <row r="27" spans="1:22" x14ac:dyDescent="0.25">
      <c r="A27" s="4">
        <v>60</v>
      </c>
      <c r="B27" s="1" t="s">
        <v>5</v>
      </c>
      <c r="C27" s="1" t="s">
        <v>21</v>
      </c>
      <c r="D27" s="4">
        <v>15</v>
      </c>
      <c r="E27" s="1">
        <v>6</v>
      </c>
      <c r="F27" s="31" t="s">
        <v>37</v>
      </c>
      <c r="G27" s="6">
        <v>8</v>
      </c>
      <c r="H27" s="1">
        <v>3892</v>
      </c>
      <c r="I27" s="22">
        <v>196</v>
      </c>
      <c r="J27" s="69" t="s">
        <v>81</v>
      </c>
      <c r="M27" s="1"/>
      <c r="N27" s="1"/>
      <c r="O27" s="1"/>
      <c r="P27" s="1"/>
      <c r="Q27" s="1"/>
      <c r="R27" s="31"/>
    </row>
    <row r="28" spans="1:22" x14ac:dyDescent="0.25">
      <c r="A28" s="4">
        <v>60</v>
      </c>
      <c r="B28" s="1" t="s">
        <v>5</v>
      </c>
      <c r="C28" s="1" t="s">
        <v>46</v>
      </c>
      <c r="D28" s="4">
        <v>15</v>
      </c>
      <c r="E28" s="1">
        <v>3</v>
      </c>
      <c r="F28" s="5" t="s">
        <v>54</v>
      </c>
      <c r="G28" s="6">
        <v>16</v>
      </c>
      <c r="H28" s="1">
        <v>3895</v>
      </c>
      <c r="I28" s="22">
        <v>214</v>
      </c>
      <c r="J28" s="69" t="s">
        <v>82</v>
      </c>
      <c r="M28" s="1"/>
      <c r="N28" s="1"/>
      <c r="O28" s="1"/>
      <c r="P28" s="1"/>
      <c r="Q28" s="1"/>
    </row>
    <row r="29" spans="1:22" x14ac:dyDescent="0.25">
      <c r="A29" s="7">
        <v>60</v>
      </c>
      <c r="B29" s="8" t="s">
        <v>5</v>
      </c>
      <c r="C29" s="8" t="s">
        <v>45</v>
      </c>
      <c r="D29" s="7">
        <v>15</v>
      </c>
      <c r="E29" s="8">
        <v>3</v>
      </c>
      <c r="F29" s="55" t="s">
        <v>54</v>
      </c>
      <c r="G29" s="9">
        <v>16</v>
      </c>
      <c r="H29" s="8">
        <v>3895</v>
      </c>
      <c r="I29" s="56">
        <v>214</v>
      </c>
      <c r="J29" s="71" t="s">
        <v>83</v>
      </c>
      <c r="M29" s="1"/>
      <c r="N29" s="1"/>
      <c r="O29" s="1"/>
      <c r="P29" s="1"/>
      <c r="Q29" s="1"/>
    </row>
    <row r="30" spans="1:22" x14ac:dyDescent="0.25">
      <c r="A30" s="4">
        <v>61</v>
      </c>
      <c r="B30" s="1" t="s">
        <v>5</v>
      </c>
      <c r="C30" s="1" t="s">
        <v>4</v>
      </c>
      <c r="D30" s="4">
        <v>15</v>
      </c>
      <c r="E30" s="1">
        <v>6</v>
      </c>
      <c r="F30" s="31" t="s">
        <v>37</v>
      </c>
      <c r="G30" s="6">
        <v>8</v>
      </c>
      <c r="H30" s="1">
        <v>3892</v>
      </c>
      <c r="I30" s="22">
        <v>196</v>
      </c>
      <c r="J30" s="69" t="s">
        <v>84</v>
      </c>
      <c r="M30" s="1"/>
      <c r="N30" s="1"/>
      <c r="O30" s="1"/>
      <c r="P30" s="1"/>
      <c r="Q30" s="1"/>
    </row>
    <row r="31" spans="1:22" x14ac:dyDescent="0.25">
      <c r="A31" s="4">
        <v>61</v>
      </c>
      <c r="B31" s="1" t="s">
        <v>5</v>
      </c>
      <c r="C31" s="1" t="s">
        <v>22</v>
      </c>
      <c r="D31" s="4">
        <v>15</v>
      </c>
      <c r="E31" s="1">
        <v>6</v>
      </c>
      <c r="F31" s="44" t="s">
        <v>37</v>
      </c>
      <c r="G31" s="6">
        <v>8</v>
      </c>
      <c r="H31" s="1">
        <v>3892</v>
      </c>
      <c r="I31" s="22">
        <v>196</v>
      </c>
      <c r="J31" s="69" t="s">
        <v>85</v>
      </c>
      <c r="M31" s="1"/>
      <c r="N31" s="1"/>
      <c r="O31" s="1"/>
      <c r="P31" s="1"/>
      <c r="Q31" s="1"/>
    </row>
    <row r="32" spans="1:22" x14ac:dyDescent="0.25">
      <c r="A32" s="4">
        <v>61</v>
      </c>
      <c r="B32" s="1" t="s">
        <v>5</v>
      </c>
      <c r="C32" s="1" t="s">
        <v>22</v>
      </c>
      <c r="D32" s="4">
        <v>15</v>
      </c>
      <c r="E32" s="1">
        <v>3</v>
      </c>
      <c r="F32" s="5" t="s">
        <v>58</v>
      </c>
      <c r="G32" s="6">
        <v>16</v>
      </c>
      <c r="H32" s="1">
        <v>3849</v>
      </c>
      <c r="I32" s="22">
        <v>214</v>
      </c>
      <c r="J32" s="69" t="s">
        <v>86</v>
      </c>
      <c r="K32" t="s">
        <v>114</v>
      </c>
      <c r="M32" s="1"/>
      <c r="N32" s="1"/>
      <c r="O32" s="1"/>
      <c r="P32" s="1"/>
      <c r="Q32" s="1"/>
      <c r="R32" s="31"/>
    </row>
    <row r="33" spans="1:22" x14ac:dyDescent="0.25">
      <c r="A33" s="4">
        <v>61</v>
      </c>
      <c r="B33" s="1" t="s">
        <v>5</v>
      </c>
      <c r="C33" s="1" t="s">
        <v>21</v>
      </c>
      <c r="D33" s="4">
        <v>15</v>
      </c>
      <c r="E33" s="1">
        <v>3</v>
      </c>
      <c r="F33" s="5" t="s">
        <v>58</v>
      </c>
      <c r="G33" s="6">
        <v>16</v>
      </c>
      <c r="H33" s="1">
        <v>3849</v>
      </c>
      <c r="I33" s="22">
        <v>214</v>
      </c>
      <c r="J33" s="69" t="s">
        <v>87</v>
      </c>
      <c r="M33" s="1"/>
      <c r="N33" s="1"/>
      <c r="O33" s="1"/>
      <c r="P33" s="1"/>
      <c r="Q33" s="1"/>
    </row>
    <row r="34" spans="1:22" x14ac:dyDescent="0.25">
      <c r="A34" s="4">
        <v>61</v>
      </c>
      <c r="B34" s="1" t="s">
        <v>5</v>
      </c>
      <c r="C34" s="1" t="s">
        <v>45</v>
      </c>
      <c r="D34" s="4">
        <v>15</v>
      </c>
      <c r="E34" s="1">
        <v>3</v>
      </c>
      <c r="F34" s="5" t="s">
        <v>54</v>
      </c>
      <c r="G34" s="6">
        <v>16</v>
      </c>
      <c r="H34" s="1">
        <v>3895</v>
      </c>
      <c r="I34" s="22">
        <v>214</v>
      </c>
      <c r="J34" s="69" t="s">
        <v>88</v>
      </c>
      <c r="M34" s="32" t="s">
        <v>47</v>
      </c>
      <c r="N34" s="1"/>
      <c r="O34" s="1"/>
      <c r="P34" s="1"/>
      <c r="Q34" s="1"/>
      <c r="R34" s="31"/>
    </row>
    <row r="35" spans="1:22" x14ac:dyDescent="0.25">
      <c r="A35" s="7">
        <v>61</v>
      </c>
      <c r="B35" s="8" t="s">
        <v>5</v>
      </c>
      <c r="C35" s="8" t="s">
        <v>46</v>
      </c>
      <c r="D35" s="7">
        <v>15</v>
      </c>
      <c r="E35" s="8">
        <v>3</v>
      </c>
      <c r="F35" s="55" t="s">
        <v>54</v>
      </c>
      <c r="G35" s="9">
        <v>16</v>
      </c>
      <c r="H35" s="8">
        <v>3895</v>
      </c>
      <c r="I35" s="56">
        <v>214</v>
      </c>
      <c r="J35" s="71" t="s">
        <v>89</v>
      </c>
      <c r="M35" s="1"/>
      <c r="N35" s="1"/>
      <c r="O35" s="1"/>
      <c r="P35" s="1"/>
      <c r="Q35" s="1"/>
      <c r="R35" s="31"/>
    </row>
    <row r="36" spans="1:22" x14ac:dyDescent="0.25">
      <c r="A36" s="4">
        <v>62</v>
      </c>
      <c r="B36" s="1" t="s">
        <v>5</v>
      </c>
      <c r="C36" s="1" t="s">
        <v>21</v>
      </c>
      <c r="D36" s="4">
        <v>15</v>
      </c>
      <c r="E36" s="1">
        <v>3</v>
      </c>
      <c r="F36" s="5" t="s">
        <v>58</v>
      </c>
      <c r="G36" s="6">
        <v>16</v>
      </c>
      <c r="H36" s="1">
        <v>3849</v>
      </c>
      <c r="I36" s="22">
        <v>214</v>
      </c>
      <c r="J36" s="69" t="s">
        <v>90</v>
      </c>
      <c r="M36" s="65" t="s">
        <v>6</v>
      </c>
      <c r="N36" s="65"/>
      <c r="O36" s="65"/>
    </row>
    <row r="37" spans="1:22" x14ac:dyDescent="0.25">
      <c r="A37" s="4">
        <v>62</v>
      </c>
      <c r="B37" s="1" t="s">
        <v>5</v>
      </c>
      <c r="C37" s="1" t="s">
        <v>21</v>
      </c>
      <c r="D37" s="4">
        <v>15</v>
      </c>
      <c r="E37" s="1">
        <v>3</v>
      </c>
      <c r="F37" s="5" t="s">
        <v>58</v>
      </c>
      <c r="G37" s="6">
        <v>16</v>
      </c>
      <c r="H37" s="1">
        <v>3849</v>
      </c>
      <c r="I37" s="22">
        <v>214</v>
      </c>
      <c r="J37" s="69" t="s">
        <v>136</v>
      </c>
    </row>
    <row r="38" spans="1:22" x14ac:dyDescent="0.25">
      <c r="A38" s="4">
        <v>62</v>
      </c>
      <c r="B38" s="45" t="s">
        <v>60</v>
      </c>
      <c r="C38" s="1" t="s">
        <v>45</v>
      </c>
      <c r="D38" s="4">
        <v>15</v>
      </c>
      <c r="E38" s="1">
        <v>3</v>
      </c>
      <c r="F38" s="5" t="s">
        <v>54</v>
      </c>
      <c r="G38" s="6">
        <v>16</v>
      </c>
      <c r="H38" s="1">
        <v>3895</v>
      </c>
      <c r="I38" s="22">
        <v>214</v>
      </c>
      <c r="J38" s="69" t="s">
        <v>135</v>
      </c>
      <c r="M38" s="15"/>
      <c r="N38" s="16"/>
      <c r="O38" s="16"/>
      <c r="P38" s="18" t="s">
        <v>9</v>
      </c>
    </row>
    <row r="39" spans="1:22" x14ac:dyDescent="0.25">
      <c r="A39" s="4">
        <v>62</v>
      </c>
      <c r="B39" s="1" t="s">
        <v>5</v>
      </c>
      <c r="C39" s="1" t="s">
        <v>45</v>
      </c>
      <c r="D39" s="4">
        <v>15</v>
      </c>
      <c r="E39" s="1">
        <v>3</v>
      </c>
      <c r="F39" s="5" t="s">
        <v>54</v>
      </c>
      <c r="G39" s="6">
        <v>16</v>
      </c>
      <c r="H39" s="1">
        <v>3895</v>
      </c>
      <c r="I39" s="22">
        <v>214</v>
      </c>
      <c r="J39" s="69" t="s">
        <v>91</v>
      </c>
      <c r="M39" s="12" t="s">
        <v>7</v>
      </c>
      <c r="N39" s="13" t="s">
        <v>18</v>
      </c>
      <c r="O39" s="13" t="s">
        <v>8</v>
      </c>
      <c r="P39" s="19" t="s">
        <v>10</v>
      </c>
    </row>
    <row r="40" spans="1:22" x14ac:dyDescent="0.25">
      <c r="A40" s="4">
        <v>62</v>
      </c>
      <c r="B40" s="1" t="s">
        <v>5</v>
      </c>
      <c r="C40" s="1" t="s">
        <v>45</v>
      </c>
      <c r="D40" s="4">
        <v>15</v>
      </c>
      <c r="E40" s="1">
        <v>3</v>
      </c>
      <c r="F40" s="5" t="s">
        <v>54</v>
      </c>
      <c r="G40" s="6">
        <v>16</v>
      </c>
      <c r="H40" s="1">
        <v>3895</v>
      </c>
      <c r="I40" s="22">
        <v>214</v>
      </c>
      <c r="J40" s="69" t="s">
        <v>92</v>
      </c>
      <c r="M40" s="4">
        <v>15</v>
      </c>
      <c r="N40" s="1">
        <v>6</v>
      </c>
      <c r="O40" s="1">
        <v>4</v>
      </c>
      <c r="P40" s="20">
        <v>187</v>
      </c>
    </row>
    <row r="41" spans="1:22" x14ac:dyDescent="0.25">
      <c r="A41" s="4">
        <v>62</v>
      </c>
      <c r="B41" s="1" t="s">
        <v>5</v>
      </c>
      <c r="C41" s="1" t="s">
        <v>46</v>
      </c>
      <c r="D41" s="4">
        <v>15</v>
      </c>
      <c r="E41" s="1">
        <v>3</v>
      </c>
      <c r="F41" s="5" t="s">
        <v>54</v>
      </c>
      <c r="G41" s="6">
        <v>16</v>
      </c>
      <c r="H41" s="1">
        <v>3895</v>
      </c>
      <c r="I41" s="22">
        <v>214</v>
      </c>
      <c r="J41" s="69" t="s">
        <v>93</v>
      </c>
      <c r="M41" s="4">
        <v>15</v>
      </c>
      <c r="N41" s="17" t="s">
        <v>16</v>
      </c>
      <c r="O41" s="1">
        <v>8</v>
      </c>
      <c r="P41" s="20">
        <v>196</v>
      </c>
    </row>
    <row r="42" spans="1:22" x14ac:dyDescent="0.25">
      <c r="A42" s="7">
        <v>62</v>
      </c>
      <c r="B42" s="8" t="s">
        <v>5</v>
      </c>
      <c r="C42" s="8" t="s">
        <v>46</v>
      </c>
      <c r="D42" s="7">
        <v>15</v>
      </c>
      <c r="E42" s="8">
        <v>3</v>
      </c>
      <c r="F42" s="55" t="s">
        <v>54</v>
      </c>
      <c r="G42" s="9">
        <v>16</v>
      </c>
      <c r="H42" s="8">
        <v>3895</v>
      </c>
      <c r="I42" s="56">
        <v>214</v>
      </c>
      <c r="J42" s="71" t="s">
        <v>94</v>
      </c>
      <c r="M42" s="33">
        <v>15</v>
      </c>
      <c r="N42" s="34" t="s">
        <v>17</v>
      </c>
      <c r="O42" s="35">
        <v>12</v>
      </c>
      <c r="P42" s="36">
        <v>205</v>
      </c>
    </row>
    <row r="43" spans="1:22" x14ac:dyDescent="0.25">
      <c r="A43" s="4">
        <v>63</v>
      </c>
      <c r="B43" s="1" t="s">
        <v>5</v>
      </c>
      <c r="C43" s="1" t="s">
        <v>22</v>
      </c>
      <c r="D43" s="4">
        <v>15</v>
      </c>
      <c r="E43" s="1">
        <v>3</v>
      </c>
      <c r="F43" s="1" t="s">
        <v>40</v>
      </c>
      <c r="G43" s="6">
        <v>16</v>
      </c>
      <c r="H43" s="1">
        <v>423</v>
      </c>
      <c r="I43" s="22">
        <v>214</v>
      </c>
      <c r="J43" s="79" t="s">
        <v>99</v>
      </c>
      <c r="M43" s="37">
        <v>15</v>
      </c>
      <c r="N43" s="38">
        <v>3</v>
      </c>
      <c r="O43" s="38">
        <v>16</v>
      </c>
      <c r="P43" s="39">
        <v>214</v>
      </c>
    </row>
    <row r="44" spans="1:22" x14ac:dyDescent="0.25">
      <c r="A44" s="4">
        <v>63</v>
      </c>
      <c r="B44" s="1" t="s">
        <v>5</v>
      </c>
      <c r="C44" s="1" t="s">
        <v>45</v>
      </c>
      <c r="D44" s="4">
        <v>15</v>
      </c>
      <c r="E44" s="1">
        <v>3</v>
      </c>
      <c r="F44" s="5" t="s">
        <v>54</v>
      </c>
      <c r="G44" s="6">
        <v>16</v>
      </c>
      <c r="H44" s="1">
        <v>3895</v>
      </c>
      <c r="I44" s="22">
        <v>214</v>
      </c>
      <c r="J44" s="69" t="s">
        <v>95</v>
      </c>
    </row>
    <row r="45" spans="1:22" x14ac:dyDescent="0.25">
      <c r="A45" s="4">
        <v>63</v>
      </c>
      <c r="B45" s="1" t="s">
        <v>5</v>
      </c>
      <c r="C45" s="1" t="s">
        <v>45</v>
      </c>
      <c r="D45" s="4">
        <v>15</v>
      </c>
      <c r="E45" s="1">
        <v>3</v>
      </c>
      <c r="F45" s="5" t="s">
        <v>54</v>
      </c>
      <c r="G45" s="6">
        <v>16</v>
      </c>
      <c r="H45" s="1">
        <v>3895</v>
      </c>
      <c r="I45" s="22">
        <v>214</v>
      </c>
      <c r="J45" s="69" t="s">
        <v>96</v>
      </c>
      <c r="N45" s="23" t="s">
        <v>23</v>
      </c>
    </row>
    <row r="46" spans="1:22" x14ac:dyDescent="0.25">
      <c r="A46" s="7">
        <v>63</v>
      </c>
      <c r="B46" s="8" t="s">
        <v>5</v>
      </c>
      <c r="C46" s="8" t="s">
        <v>22</v>
      </c>
      <c r="D46" s="7">
        <v>15</v>
      </c>
      <c r="E46" s="8">
        <v>3</v>
      </c>
      <c r="F46" s="8" t="s">
        <v>40</v>
      </c>
      <c r="G46" s="9">
        <v>16</v>
      </c>
      <c r="H46" s="8">
        <v>423</v>
      </c>
      <c r="I46" s="56">
        <v>214</v>
      </c>
      <c r="J46" s="78" t="s">
        <v>97</v>
      </c>
      <c r="K46" s="77" t="s">
        <v>115</v>
      </c>
    </row>
    <row r="47" spans="1:22" x14ac:dyDescent="0.25">
      <c r="A47" s="4">
        <v>64</v>
      </c>
      <c r="B47" s="1" t="s">
        <v>5</v>
      </c>
      <c r="C47" s="1" t="s">
        <v>64</v>
      </c>
      <c r="D47" s="15">
        <v>60</v>
      </c>
      <c r="E47" s="16">
        <v>3</v>
      </c>
      <c r="F47" s="16" t="s">
        <v>70</v>
      </c>
      <c r="G47" s="52">
        <v>16</v>
      </c>
      <c r="H47" s="1">
        <v>4081</v>
      </c>
      <c r="I47" s="6">
        <v>240</v>
      </c>
      <c r="J47" s="79" t="s">
        <v>98</v>
      </c>
      <c r="K47" t="s">
        <v>113</v>
      </c>
      <c r="M47" s="15"/>
      <c r="N47" s="16"/>
      <c r="O47" s="16"/>
      <c r="P47" s="25" t="s">
        <v>32</v>
      </c>
      <c r="Q47" s="3"/>
      <c r="R47" s="26"/>
    </row>
    <row r="48" spans="1:22" x14ac:dyDescent="0.25">
      <c r="A48" s="4">
        <v>64</v>
      </c>
      <c r="B48" s="1" t="s">
        <v>5</v>
      </c>
      <c r="C48" s="1" t="s">
        <v>64</v>
      </c>
      <c r="D48" s="4">
        <v>60</v>
      </c>
      <c r="E48" s="74">
        <v>3</v>
      </c>
      <c r="F48" s="74" t="s">
        <v>70</v>
      </c>
      <c r="G48" s="6">
        <v>16</v>
      </c>
      <c r="H48" s="1">
        <v>4081</v>
      </c>
      <c r="I48" s="6">
        <v>240</v>
      </c>
      <c r="J48" s="79" t="s">
        <v>105</v>
      </c>
      <c r="M48" s="12" t="s">
        <v>7</v>
      </c>
      <c r="N48" s="13" t="s">
        <v>18</v>
      </c>
      <c r="O48" s="13" t="s">
        <v>8</v>
      </c>
      <c r="P48" s="13" t="s">
        <v>27</v>
      </c>
      <c r="Q48" s="13" t="s">
        <v>10</v>
      </c>
      <c r="R48" s="14" t="s">
        <v>26</v>
      </c>
      <c r="T48" s="24" t="s">
        <v>48</v>
      </c>
      <c r="U48" s="24" t="s">
        <v>36</v>
      </c>
      <c r="V48" s="24" t="s">
        <v>65</v>
      </c>
    </row>
    <row r="49" spans="1:21" x14ac:dyDescent="0.25">
      <c r="A49" s="7">
        <v>64</v>
      </c>
      <c r="B49" s="8" t="s">
        <v>5</v>
      </c>
      <c r="C49" s="8" t="s">
        <v>46</v>
      </c>
      <c r="D49" s="7">
        <v>15</v>
      </c>
      <c r="E49" s="8">
        <v>3</v>
      </c>
      <c r="F49" s="55" t="s">
        <v>58</v>
      </c>
      <c r="G49" s="9">
        <v>16</v>
      </c>
      <c r="H49" s="8">
        <v>3895</v>
      </c>
      <c r="I49" s="56">
        <v>214</v>
      </c>
      <c r="J49" s="71" t="s">
        <v>112</v>
      </c>
      <c r="M49" s="15">
        <v>15</v>
      </c>
      <c r="N49" s="16">
        <v>3</v>
      </c>
      <c r="O49" s="16">
        <v>8</v>
      </c>
      <c r="P49" s="16">
        <v>3894</v>
      </c>
      <c r="Q49" s="16">
        <v>196</v>
      </c>
      <c r="R49" s="30" t="s">
        <v>13</v>
      </c>
      <c r="T49">
        <f>P49+2</f>
        <v>3896</v>
      </c>
      <c r="U49" t="s">
        <v>49</v>
      </c>
    </row>
    <row r="50" spans="1:21" x14ac:dyDescent="0.25">
      <c r="A50" s="4">
        <v>65</v>
      </c>
      <c r="B50" s="1" t="s">
        <v>5</v>
      </c>
      <c r="C50" s="1" t="s">
        <v>73</v>
      </c>
      <c r="D50" s="4">
        <v>60</v>
      </c>
      <c r="E50" s="1">
        <v>6</v>
      </c>
      <c r="F50" s="44" t="s">
        <v>76</v>
      </c>
      <c r="G50" s="6">
        <v>12</v>
      </c>
      <c r="H50" s="1">
        <v>3992</v>
      </c>
      <c r="I50" s="6">
        <v>235</v>
      </c>
      <c r="J50" s="69" t="s">
        <v>111</v>
      </c>
      <c r="M50" s="4">
        <v>15</v>
      </c>
      <c r="N50" s="1">
        <v>6</v>
      </c>
      <c r="O50" s="1">
        <v>8</v>
      </c>
      <c r="P50" s="1">
        <v>3798</v>
      </c>
      <c r="Q50" s="1">
        <v>196</v>
      </c>
      <c r="R50" s="27" t="s">
        <v>28</v>
      </c>
      <c r="T50">
        <f>P50+2</f>
        <v>3800</v>
      </c>
      <c r="U50" t="s">
        <v>50</v>
      </c>
    </row>
    <row r="51" spans="1:21" x14ac:dyDescent="0.25">
      <c r="A51" s="4">
        <v>65</v>
      </c>
      <c r="B51" s="1" t="s">
        <v>5</v>
      </c>
      <c r="C51" s="1" t="s">
        <v>73</v>
      </c>
      <c r="D51" s="4">
        <v>60</v>
      </c>
      <c r="E51" s="1">
        <v>6</v>
      </c>
      <c r="F51" s="44" t="s">
        <v>76</v>
      </c>
      <c r="G51" s="6">
        <v>12</v>
      </c>
      <c r="H51" s="1">
        <v>3992</v>
      </c>
      <c r="I51" s="6">
        <v>235</v>
      </c>
      <c r="J51" s="69" t="s">
        <v>106</v>
      </c>
      <c r="M51" s="4">
        <v>15</v>
      </c>
      <c r="N51" s="1">
        <v>6</v>
      </c>
      <c r="O51" s="1">
        <v>8</v>
      </c>
      <c r="P51" s="1">
        <v>3812</v>
      </c>
      <c r="Q51" s="1">
        <v>196</v>
      </c>
      <c r="R51" s="28" t="s">
        <v>29</v>
      </c>
      <c r="T51">
        <f>P51+2</f>
        <v>3814</v>
      </c>
      <c r="U51" t="s">
        <v>51</v>
      </c>
    </row>
    <row r="52" spans="1:21" x14ac:dyDescent="0.25">
      <c r="A52" s="7">
        <v>65</v>
      </c>
      <c r="B52" s="8" t="s">
        <v>5</v>
      </c>
      <c r="C52" s="8" t="s">
        <v>73</v>
      </c>
      <c r="D52" s="7">
        <v>60</v>
      </c>
      <c r="E52" s="8">
        <v>6</v>
      </c>
      <c r="F52" s="59" t="s">
        <v>76</v>
      </c>
      <c r="G52" s="9">
        <v>12</v>
      </c>
      <c r="H52" s="8">
        <v>3992</v>
      </c>
      <c r="I52" s="9">
        <v>235</v>
      </c>
      <c r="J52" s="71" t="s">
        <v>107</v>
      </c>
      <c r="M52" s="4">
        <v>15</v>
      </c>
      <c r="N52" s="1">
        <v>6</v>
      </c>
      <c r="O52" s="1">
        <v>8</v>
      </c>
      <c r="P52" s="1">
        <v>3892</v>
      </c>
      <c r="Q52" s="1">
        <v>196</v>
      </c>
      <c r="R52" s="28" t="s">
        <v>30</v>
      </c>
      <c r="T52">
        <f>P52+2</f>
        <v>3894</v>
      </c>
      <c r="U52" t="s">
        <v>52</v>
      </c>
    </row>
    <row r="53" spans="1:21" x14ac:dyDescent="0.25">
      <c r="A53" s="4">
        <v>66</v>
      </c>
      <c r="B53" s="1" t="s">
        <v>5</v>
      </c>
      <c r="C53" s="1" t="s">
        <v>73</v>
      </c>
      <c r="D53" s="4">
        <v>60</v>
      </c>
      <c r="E53" s="1">
        <v>6</v>
      </c>
      <c r="F53" t="s">
        <v>104</v>
      </c>
      <c r="G53" s="6">
        <v>12</v>
      </c>
      <c r="H53" s="1">
        <v>3922</v>
      </c>
      <c r="I53" s="6">
        <v>235</v>
      </c>
      <c r="J53" s="70" t="s">
        <v>110</v>
      </c>
      <c r="M53" s="37">
        <v>15</v>
      </c>
      <c r="N53" s="38">
        <v>3</v>
      </c>
      <c r="O53" s="38">
        <v>8</v>
      </c>
      <c r="P53" s="38">
        <v>422</v>
      </c>
      <c r="Q53" s="38">
        <v>196</v>
      </c>
      <c r="R53" s="40" t="s">
        <v>31</v>
      </c>
      <c r="T53">
        <f>P53+2</f>
        <v>424</v>
      </c>
      <c r="U53" t="s">
        <v>25</v>
      </c>
    </row>
    <row r="54" spans="1:21" x14ac:dyDescent="0.25">
      <c r="A54" s="4">
        <v>66</v>
      </c>
      <c r="B54" s="1" t="s">
        <v>5</v>
      </c>
      <c r="C54" s="1" t="s">
        <v>73</v>
      </c>
      <c r="D54" s="4">
        <v>60</v>
      </c>
      <c r="E54" s="1">
        <v>6</v>
      </c>
      <c r="F54" t="s">
        <v>104</v>
      </c>
      <c r="G54" s="6">
        <v>12</v>
      </c>
      <c r="H54" s="1">
        <v>3922</v>
      </c>
      <c r="I54" s="6">
        <v>235</v>
      </c>
      <c r="J54" s="72" t="s">
        <v>108</v>
      </c>
    </row>
    <row r="55" spans="1:21" x14ac:dyDescent="0.25">
      <c r="A55" s="7">
        <v>66</v>
      </c>
      <c r="B55" s="8" t="s">
        <v>5</v>
      </c>
      <c r="C55" s="8" t="s">
        <v>73</v>
      </c>
      <c r="D55" s="7">
        <v>60</v>
      </c>
      <c r="E55" s="8">
        <v>6</v>
      </c>
      <c r="F55" s="58" t="s">
        <v>104</v>
      </c>
      <c r="G55" s="9">
        <v>12</v>
      </c>
      <c r="H55" s="8">
        <v>3922</v>
      </c>
      <c r="I55" s="9">
        <v>235</v>
      </c>
      <c r="J55" s="73" t="s">
        <v>109</v>
      </c>
    </row>
    <row r="56" spans="1:21" x14ac:dyDescent="0.25">
      <c r="A56" s="15">
        <v>68</v>
      </c>
      <c r="B56" s="16" t="s">
        <v>5</v>
      </c>
      <c r="C56" s="16" t="s">
        <v>73</v>
      </c>
      <c r="D56" s="15">
        <v>60</v>
      </c>
      <c r="E56" s="16">
        <v>6</v>
      </c>
      <c r="F56" s="75" t="s">
        <v>76</v>
      </c>
      <c r="G56" s="52">
        <v>12</v>
      </c>
      <c r="H56" s="16">
        <v>3992</v>
      </c>
      <c r="I56" s="52">
        <v>235</v>
      </c>
      <c r="J56" s="54"/>
    </row>
    <row r="57" spans="1:21" x14ac:dyDescent="0.25">
      <c r="A57" s="7">
        <v>68</v>
      </c>
      <c r="B57" s="8" t="s">
        <v>5</v>
      </c>
      <c r="C57" s="8" t="s">
        <v>73</v>
      </c>
      <c r="D57" s="7">
        <v>60</v>
      </c>
      <c r="E57" s="8">
        <v>6</v>
      </c>
      <c r="F57" s="59" t="s">
        <v>76</v>
      </c>
      <c r="G57" s="9">
        <v>12</v>
      </c>
      <c r="H57" s="8">
        <v>3992</v>
      </c>
      <c r="I57" s="9">
        <v>235</v>
      </c>
      <c r="J57" s="50"/>
    </row>
    <row r="58" spans="1:21" x14ac:dyDescent="0.25">
      <c r="A58" s="4">
        <v>69</v>
      </c>
      <c r="B58" s="1"/>
      <c r="C58" s="1"/>
      <c r="D58" s="4"/>
      <c r="E58" s="1"/>
      <c r="F58" s="1"/>
      <c r="G58" s="6"/>
      <c r="H58" s="1"/>
      <c r="I58" s="6"/>
      <c r="J58" s="49"/>
    </row>
    <row r="59" spans="1:21" x14ac:dyDescent="0.25">
      <c r="A59" s="4"/>
      <c r="B59" s="1"/>
      <c r="C59" s="1"/>
      <c r="D59" s="4"/>
      <c r="E59" s="1"/>
      <c r="F59" s="1"/>
      <c r="G59" s="6"/>
      <c r="H59" s="1"/>
      <c r="I59" s="6"/>
      <c r="J59" s="49"/>
    </row>
    <row r="60" spans="1:21" x14ac:dyDescent="0.25">
      <c r="A60" s="4"/>
      <c r="B60" s="1"/>
      <c r="C60" s="1"/>
      <c r="D60" s="4"/>
      <c r="E60" s="1"/>
      <c r="F60" s="1"/>
      <c r="G60" s="6"/>
      <c r="H60" s="1"/>
      <c r="I60" s="6"/>
      <c r="J60" s="49"/>
      <c r="M60" s="32" t="s">
        <v>55</v>
      </c>
    </row>
    <row r="61" spans="1:21" x14ac:dyDescent="0.25">
      <c r="A61" s="4"/>
      <c r="B61" s="1"/>
      <c r="C61" s="1"/>
      <c r="D61" s="4"/>
      <c r="E61" s="1"/>
      <c r="F61" s="1"/>
      <c r="G61" s="6"/>
      <c r="H61" s="1"/>
      <c r="I61" s="6"/>
      <c r="J61" s="49"/>
    </row>
    <row r="62" spans="1:21" x14ac:dyDescent="0.25">
      <c r="A62" s="4"/>
      <c r="B62" s="1"/>
      <c r="C62" s="1"/>
      <c r="D62" s="4"/>
      <c r="E62" s="1"/>
      <c r="F62" s="1"/>
      <c r="G62" s="6"/>
      <c r="H62" s="1"/>
      <c r="I62" s="6"/>
      <c r="J62" s="49"/>
      <c r="N62" s="65" t="s">
        <v>6</v>
      </c>
      <c r="O62" s="65"/>
      <c r="P62" s="65"/>
    </row>
    <row r="63" spans="1:21" x14ac:dyDescent="0.25">
      <c r="A63" s="4"/>
      <c r="B63" s="1"/>
      <c r="C63" s="1"/>
      <c r="D63" s="4"/>
      <c r="E63" s="1"/>
      <c r="F63" s="1"/>
      <c r="G63" s="6"/>
      <c r="H63" s="1"/>
      <c r="I63" s="6"/>
      <c r="J63" s="49"/>
    </row>
    <row r="64" spans="1:21" x14ac:dyDescent="0.25">
      <c r="A64" s="4"/>
      <c r="B64" s="1"/>
      <c r="C64" s="1"/>
      <c r="D64" s="4"/>
      <c r="E64" s="1"/>
      <c r="F64" s="1"/>
      <c r="G64" s="6"/>
      <c r="H64" s="1"/>
      <c r="I64" s="6"/>
      <c r="J64" s="49"/>
      <c r="M64" s="15"/>
      <c r="N64" s="16"/>
      <c r="O64" s="16"/>
      <c r="P64" s="18" t="s">
        <v>9</v>
      </c>
    </row>
    <row r="65" spans="1:22" x14ac:dyDescent="0.25">
      <c r="A65" s="4"/>
      <c r="B65" s="1"/>
      <c r="C65" s="1"/>
      <c r="D65" s="4"/>
      <c r="E65" s="1"/>
      <c r="F65" s="1"/>
      <c r="G65" s="6"/>
      <c r="H65" s="1"/>
      <c r="I65" s="6"/>
      <c r="J65" s="49"/>
      <c r="M65" s="12" t="s">
        <v>7</v>
      </c>
      <c r="N65" s="13" t="s">
        <v>18</v>
      </c>
      <c r="O65" s="13" t="s">
        <v>8</v>
      </c>
      <c r="P65" s="19" t="s">
        <v>10</v>
      </c>
    </row>
    <row r="66" spans="1:22" x14ac:dyDescent="0.25">
      <c r="A66" s="4"/>
      <c r="B66" s="1"/>
      <c r="C66" s="1"/>
      <c r="D66" s="4"/>
      <c r="E66" s="1"/>
      <c r="F66" s="1"/>
      <c r="G66" s="6"/>
      <c r="H66" s="1"/>
      <c r="I66" s="6"/>
      <c r="J66" s="49"/>
      <c r="M66" s="41">
        <v>15</v>
      </c>
      <c r="N66" s="42">
        <v>3</v>
      </c>
      <c r="O66" s="42">
        <v>16</v>
      </c>
      <c r="P66" s="43">
        <v>214</v>
      </c>
    </row>
    <row r="67" spans="1:22" x14ac:dyDescent="0.25">
      <c r="A67" s="4"/>
      <c r="B67" s="1"/>
      <c r="C67" s="1"/>
      <c r="D67" s="4"/>
      <c r="E67" s="1"/>
      <c r="F67" s="1"/>
      <c r="G67" s="6"/>
      <c r="H67" s="1"/>
      <c r="I67" s="6"/>
      <c r="J67" s="49"/>
      <c r="M67">
        <v>30</v>
      </c>
      <c r="N67">
        <v>3</v>
      </c>
      <c r="O67">
        <v>16</v>
      </c>
      <c r="P67">
        <v>42</v>
      </c>
    </row>
    <row r="68" spans="1:22" x14ac:dyDescent="0.25">
      <c r="A68" s="7"/>
      <c r="B68" s="8"/>
      <c r="C68" s="8"/>
      <c r="D68" s="7"/>
      <c r="E68" s="8"/>
      <c r="F68" s="8"/>
      <c r="G68" s="9"/>
      <c r="H68" s="8"/>
      <c r="I68" s="9"/>
      <c r="J68" s="50"/>
      <c r="M68">
        <v>60</v>
      </c>
      <c r="N68">
        <v>3</v>
      </c>
      <c r="O68">
        <v>16</v>
      </c>
      <c r="P68">
        <v>240</v>
      </c>
    </row>
    <row r="69" spans="1:22" x14ac:dyDescent="0.25">
      <c r="A69" s="1"/>
      <c r="B69" s="1"/>
      <c r="C69" s="1"/>
      <c r="D69" s="1"/>
      <c r="E69" s="1"/>
      <c r="F69" s="1"/>
      <c r="G69" s="1"/>
      <c r="H69" s="1"/>
      <c r="I69" s="1"/>
      <c r="M69">
        <v>60</v>
      </c>
      <c r="N69">
        <v>6</v>
      </c>
      <c r="O69">
        <v>12</v>
      </c>
      <c r="P69">
        <v>235</v>
      </c>
    </row>
    <row r="70" spans="1:22" x14ac:dyDescent="0.25">
      <c r="A70" s="1"/>
      <c r="B70" s="1"/>
      <c r="C70" s="1"/>
      <c r="D70" s="1"/>
      <c r="E70" s="1"/>
      <c r="F70" s="1"/>
      <c r="G70" s="1"/>
      <c r="H70" s="1"/>
      <c r="I70" s="1"/>
      <c r="N70" s="23" t="s">
        <v>23</v>
      </c>
    </row>
    <row r="71" spans="1:22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22" x14ac:dyDescent="0.25">
      <c r="M72" s="15"/>
      <c r="N72" s="16"/>
      <c r="O72" s="16"/>
      <c r="P72" s="25" t="s">
        <v>32</v>
      </c>
      <c r="Q72" s="3"/>
      <c r="R72" s="26"/>
    </row>
    <row r="73" spans="1:22" x14ac:dyDescent="0.25">
      <c r="M73" s="12" t="s">
        <v>7</v>
      </c>
      <c r="N73" s="13" t="s">
        <v>18</v>
      </c>
      <c r="O73" s="13" t="s">
        <v>8</v>
      </c>
      <c r="P73" s="13" t="s">
        <v>27</v>
      </c>
      <c r="Q73" s="13" t="s">
        <v>10</v>
      </c>
      <c r="R73" s="14" t="s">
        <v>26</v>
      </c>
      <c r="T73" s="24" t="s">
        <v>48</v>
      </c>
      <c r="U73" s="24" t="s">
        <v>36</v>
      </c>
      <c r="V73" s="24" t="s">
        <v>65</v>
      </c>
    </row>
    <row r="74" spans="1:22" x14ac:dyDescent="0.25">
      <c r="M74" s="15">
        <v>15</v>
      </c>
      <c r="N74" s="16">
        <v>3</v>
      </c>
      <c r="O74" s="16">
        <v>16</v>
      </c>
      <c r="P74" s="16">
        <v>3849</v>
      </c>
      <c r="Q74" s="16">
        <v>214</v>
      </c>
      <c r="R74" s="30" t="s">
        <v>57</v>
      </c>
      <c r="T74">
        <f>P74+2</f>
        <v>3851</v>
      </c>
      <c r="U74" t="s">
        <v>56</v>
      </c>
      <c r="V74" s="31" t="s">
        <v>59</v>
      </c>
    </row>
    <row r="75" spans="1:22" x14ac:dyDescent="0.25">
      <c r="M75" s="1">
        <v>15</v>
      </c>
      <c r="N75" s="1">
        <v>3</v>
      </c>
      <c r="O75" s="1">
        <v>16</v>
      </c>
      <c r="P75" s="1">
        <v>381</v>
      </c>
      <c r="Q75" s="1">
        <v>214</v>
      </c>
      <c r="R75" s="46" t="s">
        <v>62</v>
      </c>
      <c r="T75">
        <f>P75+2</f>
        <v>383</v>
      </c>
      <c r="U75" t="s">
        <v>61</v>
      </c>
    </row>
    <row r="76" spans="1:22" x14ac:dyDescent="0.25">
      <c r="M76" s="41">
        <v>15</v>
      </c>
      <c r="N76" s="42">
        <v>3</v>
      </c>
      <c r="O76" s="42">
        <v>16</v>
      </c>
      <c r="P76" s="42">
        <v>423</v>
      </c>
      <c r="Q76" s="42">
        <v>214</v>
      </c>
      <c r="R76" s="46" t="s">
        <v>31</v>
      </c>
      <c r="T76">
        <f>P76+2</f>
        <v>425</v>
      </c>
      <c r="U76" t="s">
        <v>63</v>
      </c>
    </row>
    <row r="81" spans="13:22" x14ac:dyDescent="0.25">
      <c r="M81" s="63"/>
      <c r="N81" s="10"/>
      <c r="O81" s="10"/>
      <c r="P81" s="64" t="s">
        <v>66</v>
      </c>
      <c r="Q81" s="10" t="s">
        <v>10</v>
      </c>
      <c r="R81" s="11"/>
    </row>
    <row r="82" spans="13:22" x14ac:dyDescent="0.25">
      <c r="M82" s="60">
        <v>60</v>
      </c>
      <c r="N82">
        <v>3</v>
      </c>
      <c r="O82">
        <v>16</v>
      </c>
      <c r="P82" s="23">
        <v>4080</v>
      </c>
      <c r="Q82">
        <v>240</v>
      </c>
      <c r="R82" s="27" t="s">
        <v>69</v>
      </c>
      <c r="T82">
        <f>P82+2</f>
        <v>4082</v>
      </c>
      <c r="U82" t="s">
        <v>67</v>
      </c>
      <c r="V82" s="31" t="s">
        <v>72</v>
      </c>
    </row>
    <row r="83" spans="13:22" x14ac:dyDescent="0.25">
      <c r="M83" s="60">
        <v>60</v>
      </c>
      <c r="N83">
        <v>3</v>
      </c>
      <c r="O83">
        <v>16</v>
      </c>
      <c r="P83" s="23">
        <v>4081</v>
      </c>
      <c r="Q83">
        <v>240</v>
      </c>
      <c r="R83" s="27" t="s">
        <v>68</v>
      </c>
      <c r="T83">
        <f>P83+2</f>
        <v>4083</v>
      </c>
      <c r="U83" t="s">
        <v>67</v>
      </c>
      <c r="V83" s="31" t="s">
        <v>71</v>
      </c>
    </row>
    <row r="84" spans="13:22" x14ac:dyDescent="0.25">
      <c r="M84" s="60">
        <v>60</v>
      </c>
      <c r="N84">
        <v>6</v>
      </c>
      <c r="O84">
        <v>12</v>
      </c>
      <c r="P84" s="23">
        <v>3992</v>
      </c>
      <c r="Q84">
        <v>235</v>
      </c>
      <c r="R84" s="27" t="s">
        <v>75</v>
      </c>
      <c r="T84">
        <f t="shared" ref="T84:T86" si="0">P84+2</f>
        <v>3994</v>
      </c>
      <c r="U84" t="s">
        <v>74</v>
      </c>
    </row>
    <row r="85" spans="13:22" x14ac:dyDescent="0.25">
      <c r="M85" s="60">
        <v>60</v>
      </c>
      <c r="N85">
        <v>6</v>
      </c>
      <c r="O85">
        <v>12</v>
      </c>
      <c r="P85" s="23">
        <v>3922</v>
      </c>
      <c r="Q85">
        <v>235</v>
      </c>
      <c r="R85" s="27" t="s">
        <v>100</v>
      </c>
      <c r="T85">
        <f t="shared" si="0"/>
        <v>3924</v>
      </c>
      <c r="U85" t="s">
        <v>101</v>
      </c>
    </row>
    <row r="86" spans="13:22" x14ac:dyDescent="0.25">
      <c r="M86" s="61">
        <v>60</v>
      </c>
      <c r="N86" s="58">
        <v>6</v>
      </c>
      <c r="O86" s="58">
        <v>12</v>
      </c>
      <c r="P86" s="62">
        <v>3914</v>
      </c>
      <c r="Q86" s="58">
        <v>235</v>
      </c>
      <c r="R86" s="29" t="s">
        <v>102</v>
      </c>
      <c r="T86">
        <f t="shared" si="0"/>
        <v>3916</v>
      </c>
      <c r="U86" t="s">
        <v>103</v>
      </c>
    </row>
  </sheetData>
  <mergeCells count="5">
    <mergeCell ref="A1:C1"/>
    <mergeCell ref="D3:G3"/>
    <mergeCell ref="M1:O1"/>
    <mergeCell ref="M36:O36"/>
    <mergeCell ref="N62:P62"/>
  </mergeCells>
  <conditionalFormatting sqref="H5">
    <cfRule type="iconSet" priority="98">
      <iconSet iconSet="4TrafficLights">
        <cfvo type="percent" val="0"/>
        <cfvo type="num" val="500"/>
        <cfvo type="num" val="3810"/>
        <cfvo type="num" val="3850"/>
      </iconSet>
    </cfRule>
    <cfRule type="iconSet" priority="9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5:J5">
    <cfRule type="colorScale" priority="95">
      <colorScale>
        <cfvo type="min"/>
        <cfvo type="max"/>
        <color rgb="FFFFEF9C"/>
        <color rgb="FF63BE7B"/>
      </colorScale>
    </cfRule>
    <cfRule type="colorScale" priority="9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:J9">
    <cfRule type="colorScale" priority="59">
      <colorScale>
        <cfvo type="min"/>
        <cfvo type="max"/>
        <color rgb="FFFFEF9C"/>
        <color rgb="FF63BE7B"/>
      </colorScale>
    </cfRule>
    <cfRule type="colorScale" priority="6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6:H30 H32:H35">
    <cfRule type="iconSet" priority="57">
      <iconSet iconSet="4TrafficLights">
        <cfvo type="percent" val="0"/>
        <cfvo type="num" val="500"/>
        <cfvo type="num" val="3810"/>
        <cfvo type="num" val="3850"/>
      </iconSet>
    </cfRule>
    <cfRule type="iconSet" priority="5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31">
    <cfRule type="iconSet" priority="53">
      <iconSet iconSet="4TrafficLights">
        <cfvo type="percent" val="0"/>
        <cfvo type="num" val="500"/>
        <cfvo type="num" val="3810"/>
        <cfvo type="num" val="3850"/>
      </iconSet>
    </cfRule>
    <cfRule type="iconSet" priority="5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10:J22 I24:J35 I23 J16:J31">
    <cfRule type="colorScale" priority="51">
      <colorScale>
        <cfvo type="min"/>
        <cfvo type="max"/>
        <color rgb="FFFFEF9C"/>
        <color rgb="FF63BE7B"/>
      </colorScale>
    </cfRule>
    <cfRule type="colorScale" priority="5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:J22 I47:J48 I24:J35 I23 J16:J31 I50:J52 I53:I54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6:H37">
    <cfRule type="iconSet" priority="47">
      <iconSet iconSet="4TrafficLights">
        <cfvo type="percent" val="0"/>
        <cfvo type="num" val="500"/>
        <cfvo type="num" val="3810"/>
        <cfvo type="num" val="3850"/>
      </iconSet>
    </cfRule>
    <cfRule type="iconSet" priority="4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36:J37">
    <cfRule type="colorScale" priority="45">
      <colorScale>
        <cfvo type="min"/>
        <cfvo type="max"/>
        <color rgb="FFFFEF9C"/>
        <color rgb="FF63BE7B"/>
      </colorScale>
    </cfRule>
    <cfRule type="colorScale" priority="4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6:J37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8:H39">
    <cfRule type="iconSet" priority="42">
      <iconSet iconSet="4TrafficLights">
        <cfvo type="percent" val="0"/>
        <cfvo type="num" val="500"/>
        <cfvo type="num" val="3810"/>
        <cfvo type="num" val="3850"/>
      </iconSet>
    </cfRule>
    <cfRule type="iconSet" priority="4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38:J39">
    <cfRule type="colorScale" priority="40">
      <colorScale>
        <cfvo type="min"/>
        <cfvo type="max"/>
        <color rgb="FFFFEF9C"/>
        <color rgb="FF63BE7B"/>
      </colorScale>
    </cfRule>
    <cfRule type="colorScale" priority="4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8:J3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iconSet" priority="37">
      <iconSet iconSet="4TrafficLights">
        <cfvo type="percent" val="0"/>
        <cfvo type="num" val="500"/>
        <cfvo type="num" val="3810"/>
        <cfvo type="num" val="3850"/>
      </iconSet>
    </cfRule>
    <cfRule type="iconSet" priority="3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0:J40">
    <cfRule type="colorScale" priority="35">
      <colorScale>
        <cfvo type="min"/>
        <cfvo type="max"/>
        <color rgb="FFFFEF9C"/>
        <color rgb="FF63BE7B"/>
      </colorScale>
    </cfRule>
    <cfRule type="colorScale" priority="3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0:J4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1:H42">
    <cfRule type="iconSet" priority="32">
      <iconSet iconSet="4TrafficLights">
        <cfvo type="percent" val="0"/>
        <cfvo type="num" val="500"/>
        <cfvo type="num" val="3810"/>
        <cfvo type="num" val="3850"/>
      </iconSet>
    </cfRule>
    <cfRule type="iconSet" priority="3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1:J42">
    <cfRule type="colorScale" priority="30">
      <colorScale>
        <cfvo type="min"/>
        <cfvo type="max"/>
        <color rgb="FFFFEF9C"/>
        <color rgb="FF63BE7B"/>
      </colorScale>
    </cfRule>
    <cfRule type="colorScale" priority="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1:J4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">
    <cfRule type="iconSet" priority="27">
      <iconSet iconSet="4TrafficLights">
        <cfvo type="percent" val="0"/>
        <cfvo type="num" val="500"/>
        <cfvo type="num" val="3810"/>
        <cfvo type="num" val="3850"/>
      </iconSet>
    </cfRule>
    <cfRule type="iconSet" priority="2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3:J43">
    <cfRule type="colorScale" priority="25">
      <colorScale>
        <cfvo type="min"/>
        <cfvo type="max"/>
        <color rgb="FFFFEF9C"/>
        <color rgb="FF63BE7B"/>
      </colorScale>
    </cfRule>
    <cfRule type="colorScale" priority="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3:J4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4">
    <cfRule type="iconSet" priority="22">
      <iconSet iconSet="4TrafficLights">
        <cfvo type="percent" val="0"/>
        <cfvo type="num" val="500"/>
        <cfvo type="num" val="3810"/>
        <cfvo type="num" val="3850"/>
      </iconSet>
    </cfRule>
    <cfRule type="iconSet" priority="2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4:J44">
    <cfRule type="colorScale" priority="20">
      <colorScale>
        <cfvo type="min"/>
        <cfvo type="max"/>
        <color rgb="FFFFEF9C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4:J4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5">
    <cfRule type="iconSet" priority="17">
      <iconSet iconSet="4TrafficLights">
        <cfvo type="percent" val="0"/>
        <cfvo type="num" val="500"/>
        <cfvo type="num" val="3810"/>
        <cfvo type="num" val="3850"/>
      </iconSet>
    </cfRule>
    <cfRule type="iconSet" priority="1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5:J45">
    <cfRule type="colorScale" priority="15">
      <colorScale>
        <cfvo type="min"/>
        <cfvo type="max"/>
        <color rgb="FFFFEF9C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5:J4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6">
    <cfRule type="iconSet" priority="12">
      <iconSet iconSet="4TrafficLights">
        <cfvo type="percent" val="0"/>
        <cfvo type="num" val="500"/>
        <cfvo type="num" val="3810"/>
        <cfvo type="num" val="3850"/>
      </iconSet>
    </cfRule>
    <cfRule type="iconSet" priority="1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6:J46">
    <cfRule type="colorScale" priority="10">
      <colorScale>
        <cfvo type="min"/>
        <cfvo type="max"/>
        <color rgb="FFFFEF9C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6:J4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9">
    <cfRule type="iconSet" priority="7">
      <iconSet iconSet="4TrafficLights">
        <cfvo type="percent" val="0"/>
        <cfvo type="num" val="500"/>
        <cfvo type="num" val="3810"/>
        <cfvo type="num" val="3850"/>
      </iconSet>
    </cfRule>
    <cfRule type="iconSet" priority="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9:J49">
    <cfRule type="colorScale" priority="5">
      <colorScale>
        <cfvo type="min"/>
        <cfvo type="max"/>
        <color rgb="FFFFEF9C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9:J4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Thomas</dc:creator>
  <cp:lastModifiedBy>Ian Thomas</cp:lastModifiedBy>
  <dcterms:created xsi:type="dcterms:W3CDTF">2022-02-01T13:03:11Z</dcterms:created>
  <dcterms:modified xsi:type="dcterms:W3CDTF">2023-05-23T10:53:44Z</dcterms:modified>
</cp:coreProperties>
</file>