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ratanrugila\Downloads\"/>
    </mc:Choice>
  </mc:AlternateContent>
  <xr:revisionPtr revIDLastSave="0" documentId="13_ncr:1_{6A390394-FC35-4513-810C-37664D8C5FA2}" xr6:coauthVersionLast="47" xr6:coauthVersionMax="47" xr10:uidLastSave="{00000000-0000-0000-0000-000000000000}"/>
  <bookViews>
    <workbookView xWindow="11520" yWindow="0" windowWidth="11520" windowHeight="12360" firstSheet="3" activeTab="5" xr2:uid="{28DD5B76-0634-4F87-BE60-8BFA7EF2E23B}"/>
  </bookViews>
  <sheets>
    <sheet name="A̳ssets" sheetId="1" r:id="rId1"/>
    <sheet name="B̳ases" sheetId="2" r:id="rId2"/>
    <sheet name="Detalhes1" sheetId="7" r:id="rId3"/>
    <sheet name="Detalhes2" sheetId="8" r:id="rId4"/>
    <sheet name="Planilha1" sheetId="5" r:id="rId5"/>
    <sheet name="Planilha2" sheetId="6" r:id="rId6"/>
    <sheet name="C̳álculos" sheetId="3" state="hidden" r:id="rId7"/>
    <sheet name="D̳ashboard" sheetId="4" state="hidden" r:id="rId8"/>
  </sheets>
  <definedNames>
    <definedName name="SegmentaçãodeDados_Subscription_Type1">#N/A</definedName>
  </definedNames>
  <calcPr calcId="181029"/>
  <pivotCaches>
    <pivotCache cacheId="2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5" l="1"/>
  <c r="E25" i="3"/>
  <c r="E36" i="3"/>
</calcChain>
</file>

<file path=xl/sharedStrings.xml><?xml version="1.0" encoding="utf-8"?>
<sst xmlns="http://schemas.openxmlformats.org/spreadsheetml/2006/main" count="2733" uniqueCount="329">
  <si>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</si>
  <si>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</si>
  <si>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</si>
  <si>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</si>
  <si>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</si>
  <si>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</si>
  <si>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</si>
  <si>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</si>
  <si>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</si>
  <si>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</si>
  <si>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</si>
  <si>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</si>
  <si>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</si>
  <si>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</si>
  <si>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</si>
  <si>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</si>
  <si>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</si>
  <si>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</si>
  <si>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</si>
  <si>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</si>
  <si>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</si>
  <si>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</si>
  <si>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</si>
  <si>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</si>
  <si>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</si>
  <si>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</si>
  <si>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</si>
  <si>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</si>
  <si>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</si>
  <si>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</si>
  <si>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</si>
  <si>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</si>
  <si>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</si>
  <si>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</si>
  <si>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</si>
  <si>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</si>
  <si>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</si>
  <si>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</si>
  <si>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</si>
  <si>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</si>
  <si>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</si>
  <si>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</si>
  <si>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</si>
  <si>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</si>
  <si>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</si>
  <si>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</si>
  <si>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</si>
  <si>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</si>
  <si>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</si>
  <si>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</si>
  <si>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</si>
  <si>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</si>
  <si>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</si>
  <si>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</si>
  <si>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</si>
  <si>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</si>
  <si>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</si>
  <si>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</si>
  <si>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</si>
  <si>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</si>
  <si>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</si>
  <si>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</si>
  <si>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</si>
  <si>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</si>
  <si>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</si>
  <si>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</si>
  <si>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</si>
  <si>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</si>
  <si>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</si>
  <si>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</si>
  <si>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</si>
  <si>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</si>
  <si>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</si>
  <si>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</si>
  <si>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</si>
  <si>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</si>
  <si>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</si>
  <si>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</si>
  <si>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</si>
  <si>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</si>
  <si>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</si>
  <si>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</si>
  <si>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</si>
  <si>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</si>
  <si>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</si>
  <si>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</si>
  <si>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</si>
  <si>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</si>
  <si>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</si>
  <si>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</si>
  <si>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</si>
  <si>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</si>
  <si>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</si>
  <si>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</si>
  <si>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</si>
  <si>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</si>
  <si>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</si>
  <si>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</si>
  <si>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</si>
  <si>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</si>
  <si>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</si>
  <si>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</si>
  <si>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</si>
  <si>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</si>
  <si>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</si>
  <si>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</si>
  <si>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</si>
  <si>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</si>
  <si>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</si>
  <si>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</si>
  <si>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</si>
  <si>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</si>
  <si>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</si>
  <si>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</si>
  <si>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</si>
  <si>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</si>
  <si>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</si>
  <si>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</si>
  <si>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</si>
  <si>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</si>
  <si>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</si>
  <si>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</si>
  <si>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</si>
  <si>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</si>
  <si>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</si>
  <si>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</si>
  <si>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</si>
  <si>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</si>
  <si>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</si>
  <si>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</si>
  <si>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</si>
  <si>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</si>
  <si>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</si>
  <si>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</si>
  <si>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</si>
  <si>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</si>
  <si>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</si>
  <si>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</si>
  <si>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</si>
  <si>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</si>
  <si>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</si>
  <si>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</si>
  <si>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</si>
  <si>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</si>
  <si>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</si>
  <si>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</si>
  <si>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</si>
  <si>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</si>
  <si>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</si>
  <si>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</si>
  <si>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</si>
  <si>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</si>
  <si>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</si>
  <si>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</si>
  <si>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</si>
  <si>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</si>
  <si>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</si>
  <si>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</si>
  <si>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</si>
  <si>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</si>
  <si>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</si>
  <si>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</si>
  <si>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</si>
  <si>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</si>
  <si>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</si>
  <si>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</si>
  <si>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</si>
  <si>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</si>
  <si>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</si>
  <si>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</si>
  <si>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</si>
  <si>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</si>
  <si>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</si>
  <si>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</si>
  <si>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</si>
  <si>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</si>
  <si>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</si>
  <si>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</si>
  <si>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</si>
  <si>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</si>
  <si>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</si>
  <si>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</si>
  <si>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</si>
  <si>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</si>
  <si>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</si>
  <si>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</si>
  <si>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</si>
  <si>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</si>
  <si>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</si>
  <si>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</si>
  <si>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</si>
  <si>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</si>
  <si>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</si>
  <si>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</si>
  <si>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</si>
  <si>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</si>
  <si>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</si>
  <si>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</si>
  <si>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</si>
  <si>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</si>
  <si>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</si>
  <si>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</si>
  <si>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</si>
  <si>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</si>
  <si>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</si>
  <si>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</si>
  <si>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</si>
  <si>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</si>
  <si>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</si>
  <si>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</si>
  <si>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</si>
  <si>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</si>
  <si>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</si>
  <si>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</si>
  <si>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</si>
  <si>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</si>
  <si>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</si>
  <si>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</si>
  <si>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</si>
  <si>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</si>
  <si>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</si>
  <si>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</si>
  <si>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</si>
  <si>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</si>
  <si>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</si>
  <si>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</si>
  <si>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</si>
  <si>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</si>
  <si>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</si>
  <si>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</si>
  <si>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</si>
  <si>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</si>
  <si>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</si>
  <si>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</si>
  <si>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</si>
  <si>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</si>
  <si>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</si>
  <si>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</si>
  <si>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</si>
  <si>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</si>
  <si>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</si>
  <si>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</si>
  <si>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</si>
  <si>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</si>
  <si>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</si>
  <si>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</si>
  <si>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</si>
  <si>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</si>
  <si>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</si>
  <si>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</si>
  <si>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</si>
  <si>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</si>
  <si>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</si>
  <si>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</si>
  <si>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</si>
  <si>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</si>
  <si>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</si>
  <si>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</si>
  <si>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</si>
  <si>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</si>
  <si>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</si>
  <si>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</si>
  <si>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</si>
  <si>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</si>
  <si>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</si>
  <si>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</si>
  <si>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</si>
  <si>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</si>
  <si>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</si>
  <si>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</si>
  <si>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</si>
  <si>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</si>
  <si>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</si>
  <si>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</si>
  <si>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</si>
  <si>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</si>
  <si>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</si>
  <si>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</si>
  <si>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</si>
  <si>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</si>
  <si>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</si>
  <si>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</si>
  <si>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</si>
  <si>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</si>
  <si>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</si>
  <si>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</si>
  <si>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</si>
  <si>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</si>
  <si>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</si>
  <si>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</si>
  <si>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</si>
  <si>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</si>
  <si>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</si>
  <si>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</si>
  <si>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</si>
  <si>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</si>
  <si>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</si>
  <si>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</si>
  <si>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</si>
  <si>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</si>
  <si>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</si>
  <si>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</si>
  <si>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</si>
  <si>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</si>
  <si>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</si>
  <si>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</si>
  <si>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</si>
  <si>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</si>
  <si>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</si>
  <si>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</si>
  <si>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</si>
  <si>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</si>
  <si>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</si>
  <si>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</si>
  <si>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</si>
  <si>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</si>
  <si>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</si>
  <si>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</si>
  <si>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</si>
  <si>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</si>
  <si>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</si>
  <si>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</si>
  <si>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</si>
  <si>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</si>
  <si>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(Tudo)</t>
  </si>
  <si>
    <t>XBOX GAME PASS SUBSCRIPTIONS SALES</t>
  </si>
  <si>
    <t>Pergunta de Negócios 3 - Total de Vendas de Assinaturas do EA Play</t>
  </si>
  <si>
    <t>Detalhes do Soma de Total Value - Auto Renewal: No, Subscription Type: Annual</t>
  </si>
  <si>
    <t>Detalhes do Soma de EA Play Season Pass - Plan: Ultimate, Subscription Type: Annual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</si>
</sst>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b/>
      <sz val="15"/>
      <color rgb="FF2AE6B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  <xf numFmtId="0" fontId="0" fillId="9" borderId="0" xfId="0" applyFill="1"/>
    <xf numFmtId="0" fontId="0" fillId="0" borderId="0" xfId="0" applyBorder="1"/>
    <xf numFmtId="0" fontId="7" fillId="0" borderId="2" xfId="1" applyFont="1" applyBorder="1" applyAlignment="1">
      <alignment horizontal="center"/>
    </xf>
    <xf numFmtId="14" fontId="0" fillId="0" borderId="0" xfId="0" applyNumberFormat="1"/>
    <xf numFmtId="0" fontId="3" fillId="0" borderId="0" xfId="0" applyFon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22">
    <dxf>
      <numFmt numFmtId="19" formatCode="dd/mm/yyyy"/>
    </dxf>
    <dxf>
      <numFmt numFmtId="19" formatCode="dd/mm/yyyy"/>
    </dxf>
    <dxf>
      <font>
        <b/>
        <i val="0"/>
        <color rgb="FFFFFFFF"/>
        <name val="Segoe UI"/>
        <family val="2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fgColor rgb="FF2AE6B1"/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fgColor rgb="FF2AE68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StyleLight3 2" pivot="0" table="0" count="10" xr9:uid="{744AE0D5-F861-4377-BE77-C2F6CC4B67F8}">
      <tableStyleElement type="wholeTable" dxfId="3"/>
      <tableStyleElement type="headerRow" dxfId="2"/>
    </tableStyle>
    <tableStyle name="SlicerStyleLight3 2 2" pivot="0" table="0" count="10" xr9:uid="{05FBA26D-B4ED-47DA-B8A9-67C669BAEBA8}">
      <tableStyleElement type="wholeTable" dxfId="5"/>
      <tableStyleElement type="headerRow" dxfId="4"/>
    </tableStyle>
    <tableStyle name="SlicerStyleLight6 2" pivot="0" table="0" count="10" xr9:uid="{7812454B-9EBD-4F72-9068-FA94BE9FF08F}">
      <tableStyleElement type="wholeTable" dxfId="21"/>
      <tableStyleElement type="headerRow" dxfId="20"/>
    </tableStyle>
  </tableStyles>
  <colors>
    <mruColors>
      <color rgb="FF2AE681"/>
      <color rgb="FFFFFFFF"/>
      <color rgb="FF5BF6A8"/>
      <color rgb="FF2AE6B1"/>
      <color rgb="FF22C55E"/>
      <color rgb="FFE8E6E9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3 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[0120950e-64c8-4092-a257-ba22ed198c69.xlsx]Planilha1!TBL_Value_Total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Planilha1!$B$10:$B$12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Planilha1!$C$10:$C$12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6-48C7-8ABB-677C8B61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190400"/>
        <c:axId val="25183200"/>
      </c:barChart>
      <c:catAx>
        <c:axId val="2519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83200"/>
        <c:crosses val="autoZero"/>
        <c:auto val="1"/>
        <c:lblAlgn val="ctr"/>
        <c:lblOffset val="100"/>
        <c:noMultiLvlLbl val="0"/>
      </c:catAx>
      <c:valAx>
        <c:axId val="2518320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51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389466</xdr:colOff>
      <xdr:row>4</xdr:row>
      <xdr:rowOff>1</xdr:rowOff>
    </xdr:from>
    <xdr:to>
      <xdr:col>9</xdr:col>
      <xdr:colOff>389466</xdr:colOff>
      <xdr:row>16</xdr:row>
      <xdr:rowOff>33868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C56E4BB-160A-4054-A039-99F70B49E6A1}"/>
            </a:ext>
          </a:extLst>
        </xdr:cNvPr>
        <xdr:cNvSpPr/>
      </xdr:nvSpPr>
      <xdr:spPr>
        <a:xfrm>
          <a:off x="2031999" y="829734"/>
          <a:ext cx="4876800" cy="2269067"/>
        </a:xfrm>
        <a:prstGeom prst="roundRect">
          <a:avLst>
            <a:gd name="adj" fmla="val 446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410633</xdr:colOff>
      <xdr:row>16</xdr:row>
      <xdr:rowOff>174414</xdr:rowOff>
    </xdr:from>
    <xdr:to>
      <xdr:col>9</xdr:col>
      <xdr:colOff>456353</xdr:colOff>
      <xdr:row>33</xdr:row>
      <xdr:rowOff>94826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579534E-3018-C1D6-A825-9204936AD188}"/>
            </a:ext>
          </a:extLst>
        </xdr:cNvPr>
        <xdr:cNvSpPr/>
      </xdr:nvSpPr>
      <xdr:spPr>
        <a:xfrm>
          <a:off x="2053166" y="3239347"/>
          <a:ext cx="4922520" cy="3086946"/>
        </a:xfrm>
        <a:prstGeom prst="roundRect">
          <a:avLst>
            <a:gd name="adj" fmla="val 434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30480</xdr:colOff>
      <xdr:row>0</xdr:row>
      <xdr:rowOff>106680</xdr:rowOff>
    </xdr:from>
    <xdr:to>
      <xdr:col>0</xdr:col>
      <xdr:colOff>1531077</xdr:colOff>
      <xdr:row>2</xdr:row>
      <xdr:rowOff>101728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7D4BA3-C7DB-401D-828C-416751FDD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106680"/>
          <a:ext cx="1500597" cy="437008"/>
        </a:xfrm>
        <a:prstGeom prst="rect">
          <a:avLst/>
        </a:prstGeom>
      </xdr:spPr>
    </xdr:pic>
    <xdr:clientData/>
  </xdr:twoCellAnchor>
  <xdr:twoCellAnchor editAs="absolute">
    <xdr:from>
      <xdr:col>2</xdr:col>
      <xdr:colOff>128694</xdr:colOff>
      <xdr:row>18</xdr:row>
      <xdr:rowOff>83819</xdr:rowOff>
    </xdr:from>
    <xdr:to>
      <xdr:col>9</xdr:col>
      <xdr:colOff>578274</xdr:colOff>
      <xdr:row>33</xdr:row>
      <xdr:rowOff>34289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AED6F7-09FD-4C61-B844-75E4A578C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</xdr:row>
      <xdr:rowOff>106680</xdr:rowOff>
    </xdr:from>
    <xdr:to>
      <xdr:col>0</xdr:col>
      <xdr:colOff>1615440</xdr:colOff>
      <xdr:row>19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69BCD9AF-0D87-4C51-9921-9F0CCB38F8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36413"/>
              <a:ext cx="1615440" cy="2725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110067</xdr:colOff>
      <xdr:row>5</xdr:row>
      <xdr:rowOff>152401</xdr:rowOff>
    </xdr:from>
    <xdr:to>
      <xdr:col>9</xdr:col>
      <xdr:colOff>50800</xdr:colOff>
      <xdr:row>15</xdr:row>
      <xdr:rowOff>177800</xdr:rowOff>
    </xdr:to>
    <xdr:sp macro="" textlink="Planilha1!E23">
      <xdr:nvSpPr>
        <xdr:cNvPr id="6" name="Retângulo: Cantos Arredondados 5">
          <a:extLst>
            <a:ext uri="{FF2B5EF4-FFF2-40B4-BE49-F238E27FC236}">
              <a16:creationId xmlns:a16="http://schemas.microsoft.com/office/drawing/2014/main" id="{EE994D69-B4D3-42D4-95E8-02B81FDCED53}"/>
            </a:ext>
          </a:extLst>
        </xdr:cNvPr>
        <xdr:cNvSpPr/>
      </xdr:nvSpPr>
      <xdr:spPr>
        <a:xfrm>
          <a:off x="3581400" y="1168401"/>
          <a:ext cx="2988733" cy="1888066"/>
        </a:xfrm>
        <a:prstGeom prst="roundRect">
          <a:avLst>
            <a:gd name="adj" fmla="val 2162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6D79451-8215-4E06-B2BC-5D6509E8470F}" type="TxLink">
            <a:rPr lang="en-US" sz="3600" b="0" i="0" u="none" strike="noStrike">
              <a:solidFill>
                <a:srgbClr val="5BF6A8"/>
              </a:solidFill>
              <a:latin typeface="Aptos Narrow"/>
            </a:rPr>
            <a:t> R$ 2.940,00 </a:t>
          </a:fld>
          <a:endParaRPr lang="en-US" sz="4400">
            <a:solidFill>
              <a:srgbClr val="5BF6A8"/>
            </a:solidFill>
          </a:endParaRPr>
        </a:p>
      </xdr:txBody>
    </xdr:sp>
    <xdr:clientData/>
  </xdr:twoCellAnchor>
  <xdr:twoCellAnchor editAs="oneCell">
    <xdr:from>
      <xdr:col>2</xdr:col>
      <xdr:colOff>50801</xdr:colOff>
      <xdr:row>7</xdr:row>
      <xdr:rowOff>143934</xdr:rowOff>
    </xdr:from>
    <xdr:to>
      <xdr:col>4</xdr:col>
      <xdr:colOff>50801</xdr:colOff>
      <xdr:row>14</xdr:row>
      <xdr:rowOff>5927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DCD690C-9366-485D-93A8-0F930310A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934" y="1532467"/>
          <a:ext cx="1219200" cy="1165860"/>
        </a:xfrm>
        <a:prstGeom prst="rect">
          <a:avLst/>
        </a:prstGeom>
      </xdr:spPr>
    </xdr:pic>
    <xdr:clientData/>
  </xdr:twoCellAnchor>
  <xdr:twoCellAnchor>
    <xdr:from>
      <xdr:col>1</xdr:col>
      <xdr:colOff>389467</xdr:colOff>
      <xdr:row>4</xdr:row>
      <xdr:rowOff>3</xdr:rowOff>
    </xdr:from>
    <xdr:to>
      <xdr:col>9</xdr:col>
      <xdr:colOff>381000</xdr:colOff>
      <xdr:row>8</xdr:row>
      <xdr:rowOff>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C820344C-B64E-80E9-F313-DEB0FDC70A61}"/>
            </a:ext>
          </a:extLst>
        </xdr:cNvPr>
        <xdr:cNvSpPr/>
      </xdr:nvSpPr>
      <xdr:spPr>
        <a:xfrm>
          <a:off x="2032000" y="829736"/>
          <a:ext cx="4868333" cy="745064"/>
        </a:xfrm>
        <a:prstGeom prst="roundRect">
          <a:avLst>
            <a:gd name="adj" fmla="val 10228"/>
          </a:avLst>
        </a:prstGeom>
        <a:solidFill>
          <a:srgbClr val="2AE68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100" b="1" baseline="0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t> SUBSCRIPTIONS EA PLAY SEASON PASS</a:t>
          </a:r>
          <a:endParaRPr lang="pt-BR" sz="1100" b="1">
            <a:solidFill>
              <a:srgbClr val="FFFFFF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9792" y="1159193"/>
          <a:ext cx="4672013" cy="159591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76686" y="1159193"/>
          <a:ext cx="4681061" cy="151971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37886" y="3078004"/>
          <a:ext cx="10346055" cy="316849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8F007-3E43-4442-BFE7-E93B777350BA}" name="tbl_ea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 sumSubtotal="1">
      <items count="4">
        <item x="1"/>
        <item x="2"/>
        <item x="0"/>
        <item t="sum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2C6F2-CCC1-45F7-9A89-70AAF8E7F159}" name="TBL_Value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06197585-7FE3-40E1-A399-E9A0EDBA91CF}" sourceName="Subscription Type">
  <pivotTables>
    <pivotTable tabId="5" name="TBL_Value_Total"/>
    <pivotTable tabId="5" name="tbl_easeasonpass_total"/>
    <pivotTable tabId="3" name="Tabela dinâmica9"/>
    <pivotTable tabId="3" name="tbl_easeasonpass_total"/>
    <pivotTable tabId="3" name="tbl_annual_total"/>
  </pivotTables>
  <data>
    <tabular pivotCacheId="176595658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BB3C6950-8549-45B3-953D-D5916475ED2E}" cache="SegmentaçãodeDados_Subscription_Type1" caption="Subscription Type" style="SlicerStyleLight3 2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1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9">
  <autoFilter ref="A1:M296" xr:uid="{34E0E886-4200-4B36-97B3-63DB74FF40A0}"/>
  <tableColumns count="13">
    <tableColumn id="1" xr3:uid="{C4A90516-688A-46BF-9167-EA16C2A8A652}" name="Subscriber ID" dataDxfId="18"/>
    <tableColumn id="2" xr3:uid="{53DD39D0-2220-4121-9E9D-4EAA7E151C0F}" name="Name" dataDxfId="17"/>
    <tableColumn id="3" xr3:uid="{4F5FF271-4C57-4BE0-8F2C-F82C8551625C}" name="Plan" dataDxfId="16"/>
    <tableColumn id="4" xr3:uid="{8C17EB93-79B9-4E55-B8F7-BEB82F8253E9}" name="Start Date" dataDxfId="15"/>
    <tableColumn id="5" xr3:uid="{48CEDF9B-1689-482A-A828-5CCE7713264A}" name="Auto Renewal" dataDxfId="14"/>
    <tableColumn id="6" xr3:uid="{78B82374-9AA7-4E38-AE4F-78CDE6C83720}" name="Subscription Price" dataDxfId="13" dataCellStyle="Moeda"/>
    <tableColumn id="7" xr3:uid="{F2433F68-AF33-49D0-B1FB-19A396074EDE}" name="Subscription Type" dataDxfId="12"/>
    <tableColumn id="8" xr3:uid="{FD4D9C95-F6E5-4933-9068-A71FF7DF9343}" name="EA Play Season Pass" dataDxfId="11"/>
    <tableColumn id="13" xr3:uid="{978DD0D2-834E-4CE4-A39B-30976086932F}" name="EA Play Season Pass_x000a_Price" dataDxfId="10" dataCellStyle="Moeda"/>
    <tableColumn id="9" xr3:uid="{6E29F111-C395-4580-9DAD-3407D9E8B1A4}" name="Minecraft Season Pass" dataDxfId="9"/>
    <tableColumn id="10" xr3:uid="{EF544EAA-7F25-4FD5-A10E-8E62804DB9E3}" name="Minecraft Season Pass Price" dataDxfId="8" dataCellStyle="Moeda"/>
    <tableColumn id="11" xr3:uid="{7F6EB64A-1F07-4E48-9F0F-AC7D9DCD26F8}" name="Coupon Value" dataDxfId="7" dataCellStyle="Moeda"/>
    <tableColumn id="12" xr3:uid="{2B04ABC8-DE6F-426E-ADC0-D8AFC68CA58E}" name="Total Value" dataDxfId="6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5EE8D4-0304-4C4A-BDD2-C610564EA4D5}" name="Tabela2" displayName="Tabela2" ref="A3:M14" totalsRowShown="0">
  <autoFilter ref="A3:M14" xr:uid="{975EE8D4-0304-4C4A-BDD2-C610564EA4D5}"/>
  <tableColumns count="13">
    <tableColumn id="1" xr3:uid="{BD395D20-A223-44EB-AF42-306AA61E28C9}" name="Subscriber ID"/>
    <tableColumn id="2" xr3:uid="{E7CC9C08-F510-479B-81BB-348CC70F14DE}" name="Name"/>
    <tableColumn id="3" xr3:uid="{CF22A25B-0344-462F-9CE0-ED073EA66E69}" name="Plan"/>
    <tableColumn id="4" xr3:uid="{7BB347AD-E679-43E2-AACF-A357846FCCEE}" name="Start Date" dataDxfId="1"/>
    <tableColumn id="5" xr3:uid="{BB1EC84C-BCAE-4DCE-8DD9-B64687974A53}" name="Auto Renewal"/>
    <tableColumn id="6" xr3:uid="{7E17AF57-CCE3-4C5A-8ED2-8C8023E04F8D}" name="Subscription Price"/>
    <tableColumn id="7" xr3:uid="{91D4D19F-6790-480C-AF65-0B79F5E0A47C}" name="Subscription Type"/>
    <tableColumn id="8" xr3:uid="{F7CF18BE-DFB0-4387-99DE-5A737692366B}" name="EA Play Season Pass"/>
    <tableColumn id="9" xr3:uid="{2338C2F9-39AE-4037-81BD-1D1ED2337FA4}" name="EA Play Season Pass_x000a_Price"/>
    <tableColumn id="10" xr3:uid="{65D2A20F-ED44-4612-B7AF-94FD843ED8E5}" name="Minecraft Season Pass"/>
    <tableColumn id="11" xr3:uid="{59F68A0E-29D0-45E7-A119-5FBCC83A80A9}" name="Minecraft Season Pass Price"/>
    <tableColumn id="12" xr3:uid="{3C5020CD-54F7-4209-969D-16FC24EB05EF}" name="Coupon Value"/>
    <tableColumn id="13" xr3:uid="{3FBC53D2-41D4-40C5-8638-940DCC6453A3}" name="Total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D0A000-1C0C-4B6E-907F-2AF7AE38AC8E}" name="Tabela3" displayName="Tabela3" ref="A3:M101" totalsRowShown="0">
  <autoFilter ref="A3:M101" xr:uid="{AFD0A000-1C0C-4B6E-907F-2AF7AE38AC8E}"/>
  <tableColumns count="13">
    <tableColumn id="1" xr3:uid="{ECDC2D2F-6CF7-454F-AB59-87461C516944}" name="Subscriber ID"/>
    <tableColumn id="2" xr3:uid="{2FE6CFF8-F4BE-4E28-94D4-9173FD81F8B7}" name="Name"/>
    <tableColumn id="3" xr3:uid="{1C9A5ECD-11A2-4680-A20E-520ED73F6B58}" name="Plan"/>
    <tableColumn id="4" xr3:uid="{1986B49B-005A-49F9-BB7E-8D8EB726DC9E}" name="Start Date" dataDxfId="0"/>
    <tableColumn id="5" xr3:uid="{38CABDD7-7897-4245-881F-7D217D896B07}" name="Auto Renewal"/>
    <tableColumn id="6" xr3:uid="{313CC950-BCD3-4124-BE9C-2745B6EC1660}" name="Subscription Price"/>
    <tableColumn id="7" xr3:uid="{C944EAB8-518B-49F8-81F5-1C529D134B97}" name="Subscription Type"/>
    <tableColumn id="8" xr3:uid="{EBA29505-BA3C-4B1F-87EB-B601CAECB746}" name="EA Play Season Pass"/>
    <tableColumn id="9" xr3:uid="{4C1DA51F-F7E0-4C6D-9A26-EE6F92894978}" name="EA Play Season Pass_x000a_Price"/>
    <tableColumn id="10" xr3:uid="{06894170-CDBB-4CCD-B2BC-BCD510C452BC}" name="Minecraft Season Pass"/>
    <tableColumn id="11" xr3:uid="{500B605D-AC42-4761-87B4-DD26D63B8647}" name="Minecraft Season Pass Price"/>
    <tableColumn id="12" xr3:uid="{2D394162-6D20-44D7-8057-208025FE5EC6}" name="Coupon Value"/>
    <tableColumn id="13" xr3:uid="{D1C21555-C430-4DA8-ABAD-51C0BDCDBE9A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13" sqref="E13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3478-19A7-4294-8FB4-1F2DAD8029A5}">
  <dimension ref="A1:M14"/>
  <sheetViews>
    <sheetView workbookViewId="0">
      <selection activeCell="A3" sqref="A3:M14"/>
    </sheetView>
  </sheetViews>
  <sheetFormatPr defaultRowHeight="14.4" x14ac:dyDescent="0.3"/>
  <cols>
    <col min="1" max="2" width="14.44140625" bestFit="1" customWidth="1"/>
    <col min="3" max="3" width="9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s="25" t="s">
        <v>327</v>
      </c>
    </row>
    <row r="3" spans="1:1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315</v>
      </c>
      <c r="G3" t="s">
        <v>16</v>
      </c>
      <c r="H3" t="s">
        <v>312</v>
      </c>
      <c r="I3" t="s">
        <v>313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>
        <v>3332</v>
      </c>
      <c r="B4" t="s">
        <v>130</v>
      </c>
      <c r="C4" t="s">
        <v>22</v>
      </c>
      <c r="D4" s="24">
        <v>45449</v>
      </c>
      <c r="E4" t="s">
        <v>23</v>
      </c>
      <c r="F4">
        <v>5</v>
      </c>
      <c r="G4" t="s">
        <v>24</v>
      </c>
      <c r="H4" t="s">
        <v>23</v>
      </c>
      <c r="I4" t="s">
        <v>314</v>
      </c>
      <c r="J4" t="s">
        <v>23</v>
      </c>
      <c r="K4">
        <v>0</v>
      </c>
      <c r="L4">
        <v>0</v>
      </c>
      <c r="M4">
        <v>5</v>
      </c>
    </row>
    <row r="5" spans="1:13" x14ac:dyDescent="0.3">
      <c r="A5">
        <v>3232</v>
      </c>
      <c r="B5" t="s">
        <v>21</v>
      </c>
      <c r="C5" t="s">
        <v>22</v>
      </c>
      <c r="D5" s="24">
        <v>45306</v>
      </c>
      <c r="E5" t="s">
        <v>23</v>
      </c>
      <c r="F5">
        <v>5</v>
      </c>
      <c r="G5" t="s">
        <v>24</v>
      </c>
      <c r="H5" t="s">
        <v>23</v>
      </c>
      <c r="I5" t="s">
        <v>314</v>
      </c>
      <c r="J5" t="s">
        <v>23</v>
      </c>
      <c r="K5">
        <v>0</v>
      </c>
      <c r="L5">
        <v>0</v>
      </c>
      <c r="M5">
        <v>5</v>
      </c>
    </row>
    <row r="6" spans="1:13" x14ac:dyDescent="0.3">
      <c r="A6">
        <v>3328</v>
      </c>
      <c r="B6" t="s">
        <v>126</v>
      </c>
      <c r="C6" t="s">
        <v>26</v>
      </c>
      <c r="D6" s="24">
        <v>45445</v>
      </c>
      <c r="E6" t="s">
        <v>23</v>
      </c>
      <c r="F6">
        <v>10</v>
      </c>
      <c r="G6" t="s">
        <v>24</v>
      </c>
      <c r="H6" t="s">
        <v>23</v>
      </c>
      <c r="I6" t="s">
        <v>314</v>
      </c>
      <c r="J6" t="s">
        <v>19</v>
      </c>
      <c r="K6">
        <v>20</v>
      </c>
      <c r="L6">
        <v>10</v>
      </c>
      <c r="M6">
        <v>20</v>
      </c>
    </row>
    <row r="7" spans="1:13" x14ac:dyDescent="0.3">
      <c r="A7">
        <v>3326</v>
      </c>
      <c r="B7" t="s">
        <v>124</v>
      </c>
      <c r="C7" t="s">
        <v>22</v>
      </c>
      <c r="D7" s="24">
        <v>45443</v>
      </c>
      <c r="E7" t="s">
        <v>23</v>
      </c>
      <c r="F7">
        <v>5</v>
      </c>
      <c r="G7" t="s">
        <v>24</v>
      </c>
      <c r="H7" t="s">
        <v>23</v>
      </c>
      <c r="I7" t="s">
        <v>314</v>
      </c>
      <c r="J7" t="s">
        <v>23</v>
      </c>
      <c r="K7">
        <v>0</v>
      </c>
      <c r="L7">
        <v>0</v>
      </c>
      <c r="M7">
        <v>5</v>
      </c>
    </row>
    <row r="8" spans="1:13" x14ac:dyDescent="0.3">
      <c r="A8">
        <v>3322</v>
      </c>
      <c r="B8" t="s">
        <v>120</v>
      </c>
      <c r="C8" t="s">
        <v>26</v>
      </c>
      <c r="D8" s="24">
        <v>45439</v>
      </c>
      <c r="E8" t="s">
        <v>23</v>
      </c>
      <c r="F8">
        <v>10</v>
      </c>
      <c r="G8" t="s">
        <v>24</v>
      </c>
      <c r="H8" t="s">
        <v>23</v>
      </c>
      <c r="I8" t="s">
        <v>314</v>
      </c>
      <c r="J8" t="s">
        <v>19</v>
      </c>
      <c r="K8">
        <v>20</v>
      </c>
      <c r="L8">
        <v>15</v>
      </c>
      <c r="M8">
        <v>15</v>
      </c>
    </row>
    <row r="9" spans="1:13" x14ac:dyDescent="0.3">
      <c r="A9">
        <v>3318</v>
      </c>
      <c r="B9" t="s">
        <v>116</v>
      </c>
      <c r="C9" t="s">
        <v>18</v>
      </c>
      <c r="D9" s="24">
        <v>45435</v>
      </c>
      <c r="E9" t="s">
        <v>23</v>
      </c>
      <c r="F9">
        <v>15</v>
      </c>
      <c r="G9" t="s">
        <v>24</v>
      </c>
      <c r="H9" t="s">
        <v>19</v>
      </c>
      <c r="I9">
        <v>30</v>
      </c>
      <c r="J9" t="s">
        <v>19</v>
      </c>
      <c r="K9">
        <v>20</v>
      </c>
      <c r="L9">
        <v>3</v>
      </c>
      <c r="M9">
        <v>62</v>
      </c>
    </row>
    <row r="10" spans="1:13" x14ac:dyDescent="0.3">
      <c r="A10">
        <v>3314</v>
      </c>
      <c r="B10" t="s">
        <v>112</v>
      </c>
      <c r="C10" t="s">
        <v>22</v>
      </c>
      <c r="D10" s="24">
        <v>45431</v>
      </c>
      <c r="E10" t="s">
        <v>23</v>
      </c>
      <c r="F10">
        <v>5</v>
      </c>
      <c r="G10" t="s">
        <v>24</v>
      </c>
      <c r="H10" t="s">
        <v>23</v>
      </c>
      <c r="I10" t="s">
        <v>314</v>
      </c>
      <c r="J10" t="s">
        <v>23</v>
      </c>
      <c r="K10">
        <v>0</v>
      </c>
      <c r="L10">
        <v>0</v>
      </c>
      <c r="M10">
        <v>5</v>
      </c>
    </row>
    <row r="11" spans="1:13" x14ac:dyDescent="0.3">
      <c r="A11">
        <v>3310</v>
      </c>
      <c r="B11" t="s">
        <v>108</v>
      </c>
      <c r="C11" t="s">
        <v>26</v>
      </c>
      <c r="D11" s="24">
        <v>45427</v>
      </c>
      <c r="E11" t="s">
        <v>23</v>
      </c>
      <c r="F11">
        <v>10</v>
      </c>
      <c r="G11" t="s">
        <v>24</v>
      </c>
      <c r="H11" t="s">
        <v>23</v>
      </c>
      <c r="I11" t="s">
        <v>314</v>
      </c>
      <c r="J11" t="s">
        <v>19</v>
      </c>
      <c r="K11">
        <v>20</v>
      </c>
      <c r="L11">
        <v>15</v>
      </c>
      <c r="M11">
        <v>15</v>
      </c>
    </row>
    <row r="12" spans="1:13" x14ac:dyDescent="0.3">
      <c r="A12">
        <v>3306</v>
      </c>
      <c r="B12" t="s">
        <v>104</v>
      </c>
      <c r="C12" t="s">
        <v>18</v>
      </c>
      <c r="D12" s="24">
        <v>45423</v>
      </c>
      <c r="E12" t="s">
        <v>23</v>
      </c>
      <c r="F12">
        <v>15</v>
      </c>
      <c r="G12" t="s">
        <v>24</v>
      </c>
      <c r="H12" t="s">
        <v>19</v>
      </c>
      <c r="I12">
        <v>30</v>
      </c>
      <c r="J12" t="s">
        <v>19</v>
      </c>
      <c r="K12">
        <v>20</v>
      </c>
      <c r="L12">
        <v>5</v>
      </c>
      <c r="M12">
        <v>60</v>
      </c>
    </row>
    <row r="13" spans="1:13" x14ac:dyDescent="0.3">
      <c r="A13">
        <v>3302</v>
      </c>
      <c r="B13" t="s">
        <v>100</v>
      </c>
      <c r="C13" t="s">
        <v>22</v>
      </c>
      <c r="D13" s="24">
        <v>45419</v>
      </c>
      <c r="E13" t="s">
        <v>23</v>
      </c>
      <c r="F13">
        <v>5</v>
      </c>
      <c r="G13" t="s">
        <v>24</v>
      </c>
      <c r="H13" t="s">
        <v>23</v>
      </c>
      <c r="I13" t="s">
        <v>314</v>
      </c>
      <c r="J13" t="s">
        <v>23</v>
      </c>
      <c r="K13">
        <v>0</v>
      </c>
      <c r="L13">
        <v>0</v>
      </c>
      <c r="M13">
        <v>5</v>
      </c>
    </row>
    <row r="14" spans="1:13" x14ac:dyDescent="0.3">
      <c r="A14">
        <v>3298</v>
      </c>
      <c r="B14" t="s">
        <v>96</v>
      </c>
      <c r="C14" t="s">
        <v>26</v>
      </c>
      <c r="D14" s="24">
        <v>45415</v>
      </c>
      <c r="E14" t="s">
        <v>23</v>
      </c>
      <c r="F14">
        <v>10</v>
      </c>
      <c r="G14" t="s">
        <v>24</v>
      </c>
      <c r="H14" t="s">
        <v>23</v>
      </c>
      <c r="I14" t="s">
        <v>314</v>
      </c>
      <c r="J14" t="s">
        <v>19</v>
      </c>
      <c r="K14">
        <v>20</v>
      </c>
      <c r="L14">
        <v>10</v>
      </c>
      <c r="M14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2A7B-4021-4D1B-B912-710DB1D95714}">
  <dimension ref="A1:M101"/>
  <sheetViews>
    <sheetView workbookViewId="0">
      <selection activeCell="A3" sqref="A3:M101"/>
    </sheetView>
  </sheetViews>
  <sheetFormatPr defaultRowHeight="14.4" x14ac:dyDescent="0.3"/>
  <cols>
    <col min="1" max="1" width="14.44140625" bestFit="1" customWidth="1"/>
    <col min="2" max="2" width="17.44140625" bestFit="1" customWidth="1"/>
    <col min="3" max="3" width="9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s="25" t="s">
        <v>328</v>
      </c>
    </row>
    <row r="3" spans="1:1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315</v>
      </c>
      <c r="G3" t="s">
        <v>16</v>
      </c>
      <c r="H3" t="s">
        <v>312</v>
      </c>
      <c r="I3" t="s">
        <v>313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>
        <v>3231</v>
      </c>
      <c r="B4" t="s">
        <v>17</v>
      </c>
      <c r="C4" t="s">
        <v>18</v>
      </c>
      <c r="D4" s="24">
        <v>45292</v>
      </c>
      <c r="E4" t="s">
        <v>19</v>
      </c>
      <c r="F4">
        <v>15</v>
      </c>
      <c r="G4" t="s">
        <v>20</v>
      </c>
      <c r="H4" t="s">
        <v>19</v>
      </c>
      <c r="I4">
        <v>30</v>
      </c>
      <c r="J4" t="s">
        <v>19</v>
      </c>
      <c r="K4">
        <v>20</v>
      </c>
      <c r="L4">
        <v>5</v>
      </c>
      <c r="M4">
        <v>60</v>
      </c>
    </row>
    <row r="5" spans="1:13" x14ac:dyDescent="0.3">
      <c r="A5">
        <v>3523</v>
      </c>
      <c r="B5" t="s">
        <v>306</v>
      </c>
      <c r="C5" t="s">
        <v>18</v>
      </c>
      <c r="D5" s="24">
        <v>45640</v>
      </c>
      <c r="E5" t="s">
        <v>23</v>
      </c>
      <c r="F5">
        <v>15</v>
      </c>
      <c r="G5" t="s">
        <v>20</v>
      </c>
      <c r="H5" t="s">
        <v>19</v>
      </c>
      <c r="I5">
        <v>30</v>
      </c>
      <c r="J5" t="s">
        <v>19</v>
      </c>
      <c r="K5">
        <v>20</v>
      </c>
      <c r="L5">
        <v>3</v>
      </c>
      <c r="M5">
        <v>62</v>
      </c>
    </row>
    <row r="6" spans="1:13" x14ac:dyDescent="0.3">
      <c r="A6">
        <v>3520</v>
      </c>
      <c r="B6" t="s">
        <v>303</v>
      </c>
      <c r="C6" t="s">
        <v>18</v>
      </c>
      <c r="D6" s="24">
        <v>45637</v>
      </c>
      <c r="E6" t="s">
        <v>19</v>
      </c>
      <c r="F6">
        <v>15</v>
      </c>
      <c r="G6" t="s">
        <v>24</v>
      </c>
      <c r="H6" t="s">
        <v>19</v>
      </c>
      <c r="I6">
        <v>30</v>
      </c>
      <c r="J6" t="s">
        <v>19</v>
      </c>
      <c r="K6">
        <v>20</v>
      </c>
      <c r="L6">
        <v>5</v>
      </c>
      <c r="M6">
        <v>60</v>
      </c>
    </row>
    <row r="7" spans="1:13" x14ac:dyDescent="0.3">
      <c r="A7">
        <v>3234</v>
      </c>
      <c r="B7" t="s">
        <v>28</v>
      </c>
      <c r="C7" t="s">
        <v>18</v>
      </c>
      <c r="D7" s="24">
        <v>45342</v>
      </c>
      <c r="E7" t="s">
        <v>23</v>
      </c>
      <c r="F7">
        <v>15</v>
      </c>
      <c r="G7" t="s">
        <v>20</v>
      </c>
      <c r="H7" t="s">
        <v>19</v>
      </c>
      <c r="I7">
        <v>30</v>
      </c>
      <c r="J7" t="s">
        <v>19</v>
      </c>
      <c r="K7">
        <v>20</v>
      </c>
      <c r="L7">
        <v>3</v>
      </c>
      <c r="M7">
        <v>62</v>
      </c>
    </row>
    <row r="8" spans="1:13" x14ac:dyDescent="0.3">
      <c r="A8">
        <v>3517</v>
      </c>
      <c r="B8" t="s">
        <v>210</v>
      </c>
      <c r="C8" t="s">
        <v>18</v>
      </c>
      <c r="D8" s="24">
        <v>45634</v>
      </c>
      <c r="E8" t="s">
        <v>23</v>
      </c>
      <c r="F8">
        <v>15</v>
      </c>
      <c r="G8" t="s">
        <v>20</v>
      </c>
      <c r="H8" t="s">
        <v>19</v>
      </c>
      <c r="I8">
        <v>30</v>
      </c>
      <c r="J8" t="s">
        <v>19</v>
      </c>
      <c r="K8">
        <v>20</v>
      </c>
      <c r="L8">
        <v>20</v>
      </c>
      <c r="M8">
        <v>45</v>
      </c>
    </row>
    <row r="9" spans="1:13" x14ac:dyDescent="0.3">
      <c r="A9">
        <v>3514</v>
      </c>
      <c r="B9" t="s">
        <v>300</v>
      </c>
      <c r="C9" t="s">
        <v>18</v>
      </c>
      <c r="D9" s="24">
        <v>45631</v>
      </c>
      <c r="E9" t="s">
        <v>19</v>
      </c>
      <c r="F9">
        <v>15</v>
      </c>
      <c r="G9" t="s">
        <v>27</v>
      </c>
      <c r="H9" t="s">
        <v>19</v>
      </c>
      <c r="I9">
        <v>30</v>
      </c>
      <c r="J9" t="s">
        <v>19</v>
      </c>
      <c r="K9">
        <v>20</v>
      </c>
      <c r="L9">
        <v>7</v>
      </c>
      <c r="M9">
        <v>58</v>
      </c>
    </row>
    <row r="10" spans="1:13" x14ac:dyDescent="0.3">
      <c r="A10">
        <v>3237</v>
      </c>
      <c r="B10" t="s">
        <v>35</v>
      </c>
      <c r="C10" t="s">
        <v>18</v>
      </c>
      <c r="D10" s="24">
        <v>45354</v>
      </c>
      <c r="E10" t="s">
        <v>19</v>
      </c>
      <c r="F10">
        <v>15</v>
      </c>
      <c r="G10" t="s">
        <v>27</v>
      </c>
      <c r="H10" t="s">
        <v>19</v>
      </c>
      <c r="I10">
        <v>30</v>
      </c>
      <c r="J10" t="s">
        <v>19</v>
      </c>
      <c r="K10">
        <v>20</v>
      </c>
      <c r="L10">
        <v>10</v>
      </c>
      <c r="M10">
        <v>55</v>
      </c>
    </row>
    <row r="11" spans="1:13" x14ac:dyDescent="0.3">
      <c r="A11">
        <v>3511</v>
      </c>
      <c r="B11" t="s">
        <v>297</v>
      </c>
      <c r="C11" t="s">
        <v>18</v>
      </c>
      <c r="D11" s="24">
        <v>45628</v>
      </c>
      <c r="E11" t="s">
        <v>23</v>
      </c>
      <c r="F11">
        <v>15</v>
      </c>
      <c r="G11" t="s">
        <v>20</v>
      </c>
      <c r="H11" t="s">
        <v>19</v>
      </c>
      <c r="I11">
        <v>30</v>
      </c>
      <c r="J11" t="s">
        <v>19</v>
      </c>
      <c r="K11">
        <v>20</v>
      </c>
      <c r="L11">
        <v>15</v>
      </c>
      <c r="M11">
        <v>50</v>
      </c>
    </row>
    <row r="12" spans="1:13" x14ac:dyDescent="0.3">
      <c r="A12">
        <v>3239</v>
      </c>
      <c r="B12" t="s">
        <v>37</v>
      </c>
      <c r="C12" t="s">
        <v>18</v>
      </c>
      <c r="D12" s="24">
        <v>45356</v>
      </c>
      <c r="E12" t="s">
        <v>23</v>
      </c>
      <c r="F12">
        <v>15</v>
      </c>
      <c r="G12" t="s">
        <v>20</v>
      </c>
      <c r="H12" t="s">
        <v>19</v>
      </c>
      <c r="I12">
        <v>30</v>
      </c>
      <c r="J12" t="s">
        <v>19</v>
      </c>
      <c r="K12">
        <v>20</v>
      </c>
      <c r="L12">
        <v>5</v>
      </c>
      <c r="M12">
        <v>60</v>
      </c>
    </row>
    <row r="13" spans="1:13" x14ac:dyDescent="0.3">
      <c r="A13">
        <v>3508</v>
      </c>
      <c r="B13" t="s">
        <v>294</v>
      </c>
      <c r="C13" t="s">
        <v>18</v>
      </c>
      <c r="D13" s="24">
        <v>45625</v>
      </c>
      <c r="E13" t="s">
        <v>19</v>
      </c>
      <c r="F13">
        <v>15</v>
      </c>
      <c r="G13" t="s">
        <v>24</v>
      </c>
      <c r="H13" t="s">
        <v>19</v>
      </c>
      <c r="I13">
        <v>30</v>
      </c>
      <c r="J13" t="s">
        <v>19</v>
      </c>
      <c r="K13">
        <v>20</v>
      </c>
      <c r="L13">
        <v>3</v>
      </c>
      <c r="M13">
        <v>62</v>
      </c>
    </row>
    <row r="14" spans="1:13" x14ac:dyDescent="0.3">
      <c r="A14">
        <v>3505</v>
      </c>
      <c r="B14" t="s">
        <v>291</v>
      </c>
      <c r="C14" t="s">
        <v>18</v>
      </c>
      <c r="D14" s="24">
        <v>45622</v>
      </c>
      <c r="E14" t="s">
        <v>23</v>
      </c>
      <c r="F14">
        <v>15</v>
      </c>
      <c r="G14" t="s">
        <v>20</v>
      </c>
      <c r="H14" t="s">
        <v>19</v>
      </c>
      <c r="I14">
        <v>30</v>
      </c>
      <c r="J14" t="s">
        <v>19</v>
      </c>
      <c r="K14">
        <v>20</v>
      </c>
      <c r="L14">
        <v>20</v>
      </c>
      <c r="M14">
        <v>45</v>
      </c>
    </row>
    <row r="15" spans="1:13" x14ac:dyDescent="0.3">
      <c r="A15">
        <v>3242</v>
      </c>
      <c r="B15" t="s">
        <v>40</v>
      </c>
      <c r="C15" t="s">
        <v>18</v>
      </c>
      <c r="D15" s="24">
        <v>45359</v>
      </c>
      <c r="E15" t="s">
        <v>19</v>
      </c>
      <c r="F15">
        <v>15</v>
      </c>
      <c r="G15" t="s">
        <v>24</v>
      </c>
      <c r="H15" t="s">
        <v>19</v>
      </c>
      <c r="I15">
        <v>30</v>
      </c>
      <c r="J15" t="s">
        <v>19</v>
      </c>
      <c r="K15">
        <v>20</v>
      </c>
      <c r="L15">
        <v>20</v>
      </c>
      <c r="M15">
        <v>45</v>
      </c>
    </row>
    <row r="16" spans="1:13" x14ac:dyDescent="0.3">
      <c r="A16">
        <v>3502</v>
      </c>
      <c r="B16" t="s">
        <v>289</v>
      </c>
      <c r="C16" t="s">
        <v>18</v>
      </c>
      <c r="D16" s="24">
        <v>45619</v>
      </c>
      <c r="E16" t="s">
        <v>19</v>
      </c>
      <c r="F16">
        <v>15</v>
      </c>
      <c r="G16" t="s">
        <v>27</v>
      </c>
      <c r="H16" t="s">
        <v>19</v>
      </c>
      <c r="I16">
        <v>30</v>
      </c>
      <c r="J16" t="s">
        <v>19</v>
      </c>
      <c r="K16">
        <v>20</v>
      </c>
      <c r="L16">
        <v>7</v>
      </c>
      <c r="M16">
        <v>58</v>
      </c>
    </row>
    <row r="17" spans="1:13" x14ac:dyDescent="0.3">
      <c r="A17">
        <v>3499</v>
      </c>
      <c r="B17" t="s">
        <v>286</v>
      </c>
      <c r="C17" t="s">
        <v>18</v>
      </c>
      <c r="D17" s="24">
        <v>45616</v>
      </c>
      <c r="E17" t="s">
        <v>23</v>
      </c>
      <c r="F17">
        <v>15</v>
      </c>
      <c r="G17" t="s">
        <v>20</v>
      </c>
      <c r="H17" t="s">
        <v>19</v>
      </c>
      <c r="I17">
        <v>30</v>
      </c>
      <c r="J17" t="s">
        <v>19</v>
      </c>
      <c r="K17">
        <v>20</v>
      </c>
      <c r="L17">
        <v>3</v>
      </c>
      <c r="M17">
        <v>62</v>
      </c>
    </row>
    <row r="18" spans="1:13" x14ac:dyDescent="0.3">
      <c r="A18">
        <v>3245</v>
      </c>
      <c r="B18" t="s">
        <v>43</v>
      </c>
      <c r="C18" t="s">
        <v>18</v>
      </c>
      <c r="D18" s="24">
        <v>45362</v>
      </c>
      <c r="E18" t="s">
        <v>23</v>
      </c>
      <c r="F18">
        <v>15</v>
      </c>
      <c r="G18" t="s">
        <v>20</v>
      </c>
      <c r="H18" t="s">
        <v>19</v>
      </c>
      <c r="I18">
        <v>30</v>
      </c>
      <c r="J18" t="s">
        <v>19</v>
      </c>
      <c r="K18">
        <v>20</v>
      </c>
      <c r="L18">
        <v>8</v>
      </c>
      <c r="M18">
        <v>57</v>
      </c>
    </row>
    <row r="19" spans="1:13" x14ac:dyDescent="0.3">
      <c r="A19">
        <v>3496</v>
      </c>
      <c r="B19" t="s">
        <v>283</v>
      </c>
      <c r="C19" t="s">
        <v>18</v>
      </c>
      <c r="D19" s="24">
        <v>45613</v>
      </c>
      <c r="E19" t="s">
        <v>19</v>
      </c>
      <c r="F19">
        <v>15</v>
      </c>
      <c r="G19" t="s">
        <v>24</v>
      </c>
      <c r="H19" t="s">
        <v>19</v>
      </c>
      <c r="I19">
        <v>30</v>
      </c>
      <c r="J19" t="s">
        <v>19</v>
      </c>
      <c r="K19">
        <v>20</v>
      </c>
      <c r="L19">
        <v>5</v>
      </c>
      <c r="M19">
        <v>60</v>
      </c>
    </row>
    <row r="20" spans="1:13" x14ac:dyDescent="0.3">
      <c r="A20">
        <v>3493</v>
      </c>
      <c r="B20" t="s">
        <v>280</v>
      </c>
      <c r="C20" t="s">
        <v>18</v>
      </c>
      <c r="D20" s="24">
        <v>45610</v>
      </c>
      <c r="E20" t="s">
        <v>23</v>
      </c>
      <c r="F20">
        <v>15</v>
      </c>
      <c r="G20" t="s">
        <v>27</v>
      </c>
      <c r="H20" t="s">
        <v>19</v>
      </c>
      <c r="I20">
        <v>30</v>
      </c>
      <c r="J20" t="s">
        <v>19</v>
      </c>
      <c r="K20">
        <v>20</v>
      </c>
      <c r="L20">
        <v>20</v>
      </c>
      <c r="M20">
        <v>45</v>
      </c>
    </row>
    <row r="21" spans="1:13" x14ac:dyDescent="0.3">
      <c r="A21">
        <v>3248</v>
      </c>
      <c r="B21" t="s">
        <v>46</v>
      </c>
      <c r="C21" t="s">
        <v>18</v>
      </c>
      <c r="D21" s="24">
        <v>45365</v>
      </c>
      <c r="E21" t="s">
        <v>19</v>
      </c>
      <c r="F21">
        <v>15</v>
      </c>
      <c r="G21" t="s">
        <v>27</v>
      </c>
      <c r="H21" t="s">
        <v>19</v>
      </c>
      <c r="I21">
        <v>30</v>
      </c>
      <c r="J21" t="s">
        <v>19</v>
      </c>
      <c r="K21">
        <v>20</v>
      </c>
      <c r="L21">
        <v>7</v>
      </c>
      <c r="M21">
        <v>58</v>
      </c>
    </row>
    <row r="22" spans="1:13" x14ac:dyDescent="0.3">
      <c r="A22">
        <v>3490</v>
      </c>
      <c r="B22" t="s">
        <v>277</v>
      </c>
      <c r="C22" t="s">
        <v>18</v>
      </c>
      <c r="D22" s="24">
        <v>45607</v>
      </c>
      <c r="E22" t="s">
        <v>19</v>
      </c>
      <c r="F22">
        <v>15</v>
      </c>
      <c r="G22" t="s">
        <v>20</v>
      </c>
      <c r="H22" t="s">
        <v>19</v>
      </c>
      <c r="I22">
        <v>30</v>
      </c>
      <c r="J22" t="s">
        <v>19</v>
      </c>
      <c r="K22">
        <v>20</v>
      </c>
      <c r="L22">
        <v>15</v>
      </c>
      <c r="M22">
        <v>50</v>
      </c>
    </row>
    <row r="23" spans="1:13" x14ac:dyDescent="0.3">
      <c r="A23">
        <v>3487</v>
      </c>
      <c r="B23" t="s">
        <v>274</v>
      </c>
      <c r="C23" t="s">
        <v>18</v>
      </c>
      <c r="D23" s="24">
        <v>45604</v>
      </c>
      <c r="E23" t="s">
        <v>23</v>
      </c>
      <c r="F23">
        <v>15</v>
      </c>
      <c r="G23" t="s">
        <v>27</v>
      </c>
      <c r="H23" t="s">
        <v>19</v>
      </c>
      <c r="I23">
        <v>30</v>
      </c>
      <c r="J23" t="s">
        <v>19</v>
      </c>
      <c r="K23">
        <v>20</v>
      </c>
      <c r="L23">
        <v>7</v>
      </c>
      <c r="M23">
        <v>58</v>
      </c>
    </row>
    <row r="24" spans="1:13" x14ac:dyDescent="0.3">
      <c r="A24">
        <v>3251</v>
      </c>
      <c r="B24" t="s">
        <v>49</v>
      </c>
      <c r="C24" t="s">
        <v>18</v>
      </c>
      <c r="D24" s="24">
        <v>45368</v>
      </c>
      <c r="E24" t="s">
        <v>23</v>
      </c>
      <c r="F24">
        <v>15</v>
      </c>
      <c r="G24" t="s">
        <v>20</v>
      </c>
      <c r="H24" t="s">
        <v>19</v>
      </c>
      <c r="I24">
        <v>30</v>
      </c>
      <c r="J24" t="s">
        <v>19</v>
      </c>
      <c r="K24">
        <v>20</v>
      </c>
      <c r="L24">
        <v>3</v>
      </c>
      <c r="M24">
        <v>62</v>
      </c>
    </row>
    <row r="25" spans="1:13" x14ac:dyDescent="0.3">
      <c r="A25">
        <v>3485</v>
      </c>
      <c r="B25" t="s">
        <v>272</v>
      </c>
      <c r="C25" t="s">
        <v>18</v>
      </c>
      <c r="D25" s="24">
        <v>45602</v>
      </c>
      <c r="E25" t="s">
        <v>23</v>
      </c>
      <c r="F25">
        <v>15</v>
      </c>
      <c r="G25" t="s">
        <v>20</v>
      </c>
      <c r="H25" t="s">
        <v>19</v>
      </c>
      <c r="I25">
        <v>30</v>
      </c>
      <c r="J25" t="s">
        <v>19</v>
      </c>
      <c r="K25">
        <v>20</v>
      </c>
      <c r="L25">
        <v>15</v>
      </c>
      <c r="M25">
        <v>50</v>
      </c>
    </row>
    <row r="26" spans="1:13" x14ac:dyDescent="0.3">
      <c r="A26">
        <v>3482</v>
      </c>
      <c r="B26" t="s">
        <v>269</v>
      </c>
      <c r="C26" t="s">
        <v>18</v>
      </c>
      <c r="D26" s="24">
        <v>45599</v>
      </c>
      <c r="E26" t="s">
        <v>19</v>
      </c>
      <c r="F26">
        <v>15</v>
      </c>
      <c r="G26" t="s">
        <v>24</v>
      </c>
      <c r="H26" t="s">
        <v>19</v>
      </c>
      <c r="I26">
        <v>30</v>
      </c>
      <c r="J26" t="s">
        <v>19</v>
      </c>
      <c r="K26">
        <v>20</v>
      </c>
      <c r="L26">
        <v>3</v>
      </c>
      <c r="M26">
        <v>62</v>
      </c>
    </row>
    <row r="27" spans="1:13" x14ac:dyDescent="0.3">
      <c r="A27">
        <v>3254</v>
      </c>
      <c r="B27" t="s">
        <v>52</v>
      </c>
      <c r="C27" t="s">
        <v>18</v>
      </c>
      <c r="D27" s="24">
        <v>45371</v>
      </c>
      <c r="E27" t="s">
        <v>19</v>
      </c>
      <c r="F27">
        <v>15</v>
      </c>
      <c r="G27" t="s">
        <v>24</v>
      </c>
      <c r="H27" t="s">
        <v>19</v>
      </c>
      <c r="I27">
        <v>30</v>
      </c>
      <c r="J27" t="s">
        <v>19</v>
      </c>
      <c r="K27">
        <v>20</v>
      </c>
      <c r="L27">
        <v>20</v>
      </c>
      <c r="M27">
        <v>45</v>
      </c>
    </row>
    <row r="28" spans="1:13" x14ac:dyDescent="0.3">
      <c r="A28">
        <v>3479</v>
      </c>
      <c r="B28" t="s">
        <v>266</v>
      </c>
      <c r="C28" t="s">
        <v>18</v>
      </c>
      <c r="D28" s="24">
        <v>45596</v>
      </c>
      <c r="E28" t="s">
        <v>23</v>
      </c>
      <c r="F28">
        <v>15</v>
      </c>
      <c r="G28" t="s">
        <v>20</v>
      </c>
      <c r="H28" t="s">
        <v>19</v>
      </c>
      <c r="I28">
        <v>30</v>
      </c>
      <c r="J28" t="s">
        <v>19</v>
      </c>
      <c r="K28">
        <v>20</v>
      </c>
      <c r="L28">
        <v>20</v>
      </c>
      <c r="M28">
        <v>45</v>
      </c>
    </row>
    <row r="29" spans="1:13" x14ac:dyDescent="0.3">
      <c r="A29">
        <v>3476</v>
      </c>
      <c r="B29" t="s">
        <v>263</v>
      </c>
      <c r="C29" t="s">
        <v>18</v>
      </c>
      <c r="D29" s="24">
        <v>45593</v>
      </c>
      <c r="E29" t="s">
        <v>19</v>
      </c>
      <c r="F29">
        <v>15</v>
      </c>
      <c r="G29" t="s">
        <v>27</v>
      </c>
      <c r="H29" t="s">
        <v>19</v>
      </c>
      <c r="I29">
        <v>30</v>
      </c>
      <c r="J29" t="s">
        <v>19</v>
      </c>
      <c r="K29">
        <v>20</v>
      </c>
      <c r="L29">
        <v>7</v>
      </c>
      <c r="M29">
        <v>58</v>
      </c>
    </row>
    <row r="30" spans="1:13" x14ac:dyDescent="0.3">
      <c r="A30">
        <v>3257</v>
      </c>
      <c r="B30" t="s">
        <v>55</v>
      </c>
      <c r="C30" t="s">
        <v>18</v>
      </c>
      <c r="D30" s="24">
        <v>45374</v>
      </c>
      <c r="E30" t="s">
        <v>23</v>
      </c>
      <c r="F30">
        <v>15</v>
      </c>
      <c r="G30" t="s">
        <v>20</v>
      </c>
      <c r="H30" t="s">
        <v>19</v>
      </c>
      <c r="I30">
        <v>30</v>
      </c>
      <c r="J30" t="s">
        <v>19</v>
      </c>
      <c r="K30">
        <v>20</v>
      </c>
      <c r="L30">
        <v>5</v>
      </c>
      <c r="M30">
        <v>60</v>
      </c>
    </row>
    <row r="31" spans="1:13" x14ac:dyDescent="0.3">
      <c r="A31">
        <v>3473</v>
      </c>
      <c r="B31" t="s">
        <v>169</v>
      </c>
      <c r="C31" t="s">
        <v>18</v>
      </c>
      <c r="D31" s="24">
        <v>45590</v>
      </c>
      <c r="E31" t="s">
        <v>23</v>
      </c>
      <c r="F31">
        <v>15</v>
      </c>
      <c r="G31" t="s">
        <v>20</v>
      </c>
      <c r="H31" t="s">
        <v>19</v>
      </c>
      <c r="I31">
        <v>30</v>
      </c>
      <c r="J31" t="s">
        <v>19</v>
      </c>
      <c r="K31">
        <v>20</v>
      </c>
      <c r="L31">
        <v>3</v>
      </c>
      <c r="M31">
        <v>62</v>
      </c>
    </row>
    <row r="32" spans="1:13" x14ac:dyDescent="0.3">
      <c r="A32">
        <v>3470</v>
      </c>
      <c r="B32" t="s">
        <v>258</v>
      </c>
      <c r="C32" t="s">
        <v>18</v>
      </c>
      <c r="D32" s="24">
        <v>45587</v>
      </c>
      <c r="E32" t="s">
        <v>19</v>
      </c>
      <c r="F32">
        <v>15</v>
      </c>
      <c r="G32" t="s">
        <v>24</v>
      </c>
      <c r="H32" t="s">
        <v>19</v>
      </c>
      <c r="I32">
        <v>30</v>
      </c>
      <c r="J32" t="s">
        <v>19</v>
      </c>
      <c r="K32">
        <v>20</v>
      </c>
      <c r="L32">
        <v>5</v>
      </c>
      <c r="M32">
        <v>60</v>
      </c>
    </row>
    <row r="33" spans="1:13" x14ac:dyDescent="0.3">
      <c r="A33">
        <v>3260</v>
      </c>
      <c r="B33" t="s">
        <v>58</v>
      </c>
      <c r="C33" t="s">
        <v>18</v>
      </c>
      <c r="D33" s="24">
        <v>45377</v>
      </c>
      <c r="E33" t="s">
        <v>19</v>
      </c>
      <c r="F33">
        <v>15</v>
      </c>
      <c r="G33" t="s">
        <v>27</v>
      </c>
      <c r="H33" t="s">
        <v>19</v>
      </c>
      <c r="I33">
        <v>30</v>
      </c>
      <c r="J33" t="s">
        <v>19</v>
      </c>
      <c r="K33">
        <v>20</v>
      </c>
      <c r="L33">
        <v>7</v>
      </c>
      <c r="M33">
        <v>58</v>
      </c>
    </row>
    <row r="34" spans="1:13" x14ac:dyDescent="0.3">
      <c r="A34">
        <v>3467</v>
      </c>
      <c r="B34" t="s">
        <v>255</v>
      </c>
      <c r="C34" t="s">
        <v>18</v>
      </c>
      <c r="D34" s="24">
        <v>45584</v>
      </c>
      <c r="E34" t="s">
        <v>23</v>
      </c>
      <c r="F34">
        <v>15</v>
      </c>
      <c r="G34" t="s">
        <v>20</v>
      </c>
      <c r="H34" t="s">
        <v>19</v>
      </c>
      <c r="I34">
        <v>30</v>
      </c>
      <c r="J34" t="s">
        <v>19</v>
      </c>
      <c r="K34">
        <v>20</v>
      </c>
      <c r="L34">
        <v>15</v>
      </c>
      <c r="M34">
        <v>50</v>
      </c>
    </row>
    <row r="35" spans="1:13" x14ac:dyDescent="0.3">
      <c r="A35">
        <v>3464</v>
      </c>
      <c r="B35" t="s">
        <v>252</v>
      </c>
      <c r="C35" t="s">
        <v>18</v>
      </c>
      <c r="D35" s="24">
        <v>45581</v>
      </c>
      <c r="E35" t="s">
        <v>19</v>
      </c>
      <c r="F35">
        <v>15</v>
      </c>
      <c r="G35" t="s">
        <v>27</v>
      </c>
      <c r="H35" t="s">
        <v>19</v>
      </c>
      <c r="I35">
        <v>30</v>
      </c>
      <c r="J35" t="s">
        <v>19</v>
      </c>
      <c r="K35">
        <v>20</v>
      </c>
      <c r="L35">
        <v>7</v>
      </c>
      <c r="M35">
        <v>58</v>
      </c>
    </row>
    <row r="36" spans="1:13" x14ac:dyDescent="0.3">
      <c r="A36">
        <v>3263</v>
      </c>
      <c r="B36" t="s">
        <v>61</v>
      </c>
      <c r="C36" t="s">
        <v>18</v>
      </c>
      <c r="D36" s="24">
        <v>45380</v>
      </c>
      <c r="E36" t="s">
        <v>23</v>
      </c>
      <c r="F36">
        <v>15</v>
      </c>
      <c r="G36" t="s">
        <v>20</v>
      </c>
      <c r="H36" t="s">
        <v>19</v>
      </c>
      <c r="I36">
        <v>30</v>
      </c>
      <c r="J36" t="s">
        <v>19</v>
      </c>
      <c r="K36">
        <v>20</v>
      </c>
      <c r="L36">
        <v>3</v>
      </c>
      <c r="M36">
        <v>62</v>
      </c>
    </row>
    <row r="37" spans="1:13" x14ac:dyDescent="0.3">
      <c r="A37">
        <v>3461</v>
      </c>
      <c r="B37" t="s">
        <v>249</v>
      </c>
      <c r="C37" t="s">
        <v>18</v>
      </c>
      <c r="D37" s="24">
        <v>45578</v>
      </c>
      <c r="E37" t="s">
        <v>23</v>
      </c>
      <c r="F37">
        <v>15</v>
      </c>
      <c r="G37" t="s">
        <v>20</v>
      </c>
      <c r="H37" t="s">
        <v>19</v>
      </c>
      <c r="I37">
        <v>30</v>
      </c>
      <c r="J37" t="s">
        <v>19</v>
      </c>
      <c r="K37">
        <v>20</v>
      </c>
      <c r="L37">
        <v>15</v>
      </c>
      <c r="M37">
        <v>50</v>
      </c>
    </row>
    <row r="38" spans="1:13" x14ac:dyDescent="0.3">
      <c r="A38">
        <v>3458</v>
      </c>
      <c r="B38" t="s">
        <v>247</v>
      </c>
      <c r="C38" t="s">
        <v>18</v>
      </c>
      <c r="D38" s="24">
        <v>45575</v>
      </c>
      <c r="E38" t="s">
        <v>19</v>
      </c>
      <c r="F38">
        <v>15</v>
      </c>
      <c r="G38" t="s">
        <v>24</v>
      </c>
      <c r="H38" t="s">
        <v>19</v>
      </c>
      <c r="I38">
        <v>30</v>
      </c>
      <c r="J38" t="s">
        <v>19</v>
      </c>
      <c r="K38">
        <v>20</v>
      </c>
      <c r="L38">
        <v>3</v>
      </c>
      <c r="M38">
        <v>62</v>
      </c>
    </row>
    <row r="39" spans="1:13" x14ac:dyDescent="0.3">
      <c r="A39">
        <v>3455</v>
      </c>
      <c r="B39" t="s">
        <v>244</v>
      </c>
      <c r="C39" t="s">
        <v>18</v>
      </c>
      <c r="D39" s="24">
        <v>45572</v>
      </c>
      <c r="E39" t="s">
        <v>23</v>
      </c>
      <c r="F39">
        <v>15</v>
      </c>
      <c r="G39" t="s">
        <v>20</v>
      </c>
      <c r="H39" t="s">
        <v>19</v>
      </c>
      <c r="I39">
        <v>30</v>
      </c>
      <c r="J39" t="s">
        <v>19</v>
      </c>
      <c r="K39">
        <v>20</v>
      </c>
      <c r="L39">
        <v>20</v>
      </c>
      <c r="M39">
        <v>45</v>
      </c>
    </row>
    <row r="40" spans="1:13" x14ac:dyDescent="0.3">
      <c r="A40">
        <v>3267</v>
      </c>
      <c r="B40" t="s">
        <v>65</v>
      </c>
      <c r="C40" t="s">
        <v>18</v>
      </c>
      <c r="D40" s="24">
        <v>45384</v>
      </c>
      <c r="E40" t="s">
        <v>23</v>
      </c>
      <c r="F40">
        <v>15</v>
      </c>
      <c r="G40" t="s">
        <v>27</v>
      </c>
      <c r="H40" t="s">
        <v>19</v>
      </c>
      <c r="I40">
        <v>30</v>
      </c>
      <c r="J40" t="s">
        <v>19</v>
      </c>
      <c r="K40">
        <v>20</v>
      </c>
      <c r="L40">
        <v>7</v>
      </c>
      <c r="M40">
        <v>58</v>
      </c>
    </row>
    <row r="41" spans="1:13" x14ac:dyDescent="0.3">
      <c r="A41">
        <v>3452</v>
      </c>
      <c r="B41" t="s">
        <v>220</v>
      </c>
      <c r="C41" t="s">
        <v>18</v>
      </c>
      <c r="D41" s="24">
        <v>45569</v>
      </c>
      <c r="E41" t="s">
        <v>19</v>
      </c>
      <c r="F41">
        <v>15</v>
      </c>
      <c r="G41" t="s">
        <v>27</v>
      </c>
      <c r="H41" t="s">
        <v>19</v>
      </c>
      <c r="I41">
        <v>30</v>
      </c>
      <c r="J41" t="s">
        <v>19</v>
      </c>
      <c r="K41">
        <v>20</v>
      </c>
      <c r="L41">
        <v>7</v>
      </c>
      <c r="M41">
        <v>58</v>
      </c>
    </row>
    <row r="42" spans="1:13" x14ac:dyDescent="0.3">
      <c r="A42">
        <v>3449</v>
      </c>
      <c r="B42" t="s">
        <v>240</v>
      </c>
      <c r="C42" t="s">
        <v>18</v>
      </c>
      <c r="D42" s="24">
        <v>45566</v>
      </c>
      <c r="E42" t="s">
        <v>23</v>
      </c>
      <c r="F42">
        <v>15</v>
      </c>
      <c r="G42" t="s">
        <v>20</v>
      </c>
      <c r="H42" t="s">
        <v>19</v>
      </c>
      <c r="I42">
        <v>30</v>
      </c>
      <c r="J42" t="s">
        <v>19</v>
      </c>
      <c r="K42">
        <v>20</v>
      </c>
      <c r="L42">
        <v>3</v>
      </c>
      <c r="M42">
        <v>62</v>
      </c>
    </row>
    <row r="43" spans="1:13" x14ac:dyDescent="0.3">
      <c r="A43">
        <v>3270</v>
      </c>
      <c r="B43" t="s">
        <v>68</v>
      </c>
      <c r="C43" t="s">
        <v>18</v>
      </c>
      <c r="D43" s="24">
        <v>45387</v>
      </c>
      <c r="E43" t="s">
        <v>19</v>
      </c>
      <c r="F43">
        <v>15</v>
      </c>
      <c r="G43" t="s">
        <v>20</v>
      </c>
      <c r="H43" t="s">
        <v>19</v>
      </c>
      <c r="I43">
        <v>30</v>
      </c>
      <c r="J43" t="s">
        <v>19</v>
      </c>
      <c r="K43">
        <v>20</v>
      </c>
      <c r="L43">
        <v>15</v>
      </c>
      <c r="M43">
        <v>50</v>
      </c>
    </row>
    <row r="44" spans="1:13" x14ac:dyDescent="0.3">
      <c r="A44">
        <v>3446</v>
      </c>
      <c r="B44" t="s">
        <v>237</v>
      </c>
      <c r="C44" t="s">
        <v>18</v>
      </c>
      <c r="D44" s="24">
        <v>45563</v>
      </c>
      <c r="E44" t="s">
        <v>19</v>
      </c>
      <c r="F44">
        <v>15</v>
      </c>
      <c r="G44" t="s">
        <v>24</v>
      </c>
      <c r="H44" t="s">
        <v>19</v>
      </c>
      <c r="I44">
        <v>30</v>
      </c>
      <c r="J44" t="s">
        <v>19</v>
      </c>
      <c r="K44">
        <v>20</v>
      </c>
      <c r="L44">
        <v>5</v>
      </c>
      <c r="M44">
        <v>60</v>
      </c>
    </row>
    <row r="45" spans="1:13" x14ac:dyDescent="0.3">
      <c r="A45">
        <v>3443</v>
      </c>
      <c r="B45" t="s">
        <v>235</v>
      </c>
      <c r="C45" t="s">
        <v>18</v>
      </c>
      <c r="D45" s="24">
        <v>45560</v>
      </c>
      <c r="E45" t="s">
        <v>23</v>
      </c>
      <c r="F45">
        <v>15</v>
      </c>
      <c r="G45" t="s">
        <v>27</v>
      </c>
      <c r="H45" t="s">
        <v>19</v>
      </c>
      <c r="I45">
        <v>30</v>
      </c>
      <c r="J45" t="s">
        <v>19</v>
      </c>
      <c r="K45">
        <v>20</v>
      </c>
      <c r="L45">
        <v>20</v>
      </c>
      <c r="M45">
        <v>45</v>
      </c>
    </row>
    <row r="46" spans="1:13" x14ac:dyDescent="0.3">
      <c r="A46">
        <v>3273</v>
      </c>
      <c r="B46" t="s">
        <v>71</v>
      </c>
      <c r="C46" t="s">
        <v>18</v>
      </c>
      <c r="D46" s="24">
        <v>45390</v>
      </c>
      <c r="E46" t="s">
        <v>23</v>
      </c>
      <c r="F46">
        <v>15</v>
      </c>
      <c r="G46" t="s">
        <v>27</v>
      </c>
      <c r="H46" t="s">
        <v>19</v>
      </c>
      <c r="I46">
        <v>30</v>
      </c>
      <c r="J46" t="s">
        <v>19</v>
      </c>
      <c r="K46">
        <v>20</v>
      </c>
      <c r="L46">
        <v>20</v>
      </c>
      <c r="M46">
        <v>45</v>
      </c>
    </row>
    <row r="47" spans="1:13" x14ac:dyDescent="0.3">
      <c r="A47">
        <v>3440</v>
      </c>
      <c r="B47" t="s">
        <v>232</v>
      </c>
      <c r="C47" t="s">
        <v>18</v>
      </c>
      <c r="D47" s="24">
        <v>45557</v>
      </c>
      <c r="E47" t="s">
        <v>19</v>
      </c>
      <c r="F47">
        <v>15</v>
      </c>
      <c r="G47" t="s">
        <v>20</v>
      </c>
      <c r="H47" t="s">
        <v>19</v>
      </c>
      <c r="I47">
        <v>30</v>
      </c>
      <c r="J47" t="s">
        <v>19</v>
      </c>
      <c r="K47">
        <v>20</v>
      </c>
      <c r="L47">
        <v>15</v>
      </c>
      <c r="M47">
        <v>50</v>
      </c>
    </row>
    <row r="48" spans="1:13" x14ac:dyDescent="0.3">
      <c r="A48">
        <v>3437</v>
      </c>
      <c r="B48" t="s">
        <v>229</v>
      </c>
      <c r="C48" t="s">
        <v>18</v>
      </c>
      <c r="D48" s="24">
        <v>45554</v>
      </c>
      <c r="E48" t="s">
        <v>23</v>
      </c>
      <c r="F48">
        <v>15</v>
      </c>
      <c r="G48" t="s">
        <v>27</v>
      </c>
      <c r="H48" t="s">
        <v>19</v>
      </c>
      <c r="I48">
        <v>30</v>
      </c>
      <c r="J48" t="s">
        <v>19</v>
      </c>
      <c r="K48">
        <v>20</v>
      </c>
      <c r="L48">
        <v>7</v>
      </c>
      <c r="M48">
        <v>58</v>
      </c>
    </row>
    <row r="49" spans="1:13" x14ac:dyDescent="0.3">
      <c r="A49">
        <v>3276</v>
      </c>
      <c r="B49" t="s">
        <v>74</v>
      </c>
      <c r="C49" t="s">
        <v>18</v>
      </c>
      <c r="D49" s="24">
        <v>45393</v>
      </c>
      <c r="E49" t="s">
        <v>19</v>
      </c>
      <c r="F49">
        <v>15</v>
      </c>
      <c r="G49" t="s">
        <v>24</v>
      </c>
      <c r="H49" t="s">
        <v>19</v>
      </c>
      <c r="I49">
        <v>30</v>
      </c>
      <c r="J49" t="s">
        <v>19</v>
      </c>
      <c r="K49">
        <v>20</v>
      </c>
      <c r="L49">
        <v>5</v>
      </c>
      <c r="M49">
        <v>60</v>
      </c>
    </row>
    <row r="50" spans="1:13" x14ac:dyDescent="0.3">
      <c r="A50">
        <v>3434</v>
      </c>
      <c r="B50" t="s">
        <v>226</v>
      </c>
      <c r="C50" t="s">
        <v>18</v>
      </c>
      <c r="D50" s="24">
        <v>45551</v>
      </c>
      <c r="E50" t="s">
        <v>19</v>
      </c>
      <c r="F50">
        <v>15</v>
      </c>
      <c r="G50" t="s">
        <v>27</v>
      </c>
      <c r="H50" t="s">
        <v>19</v>
      </c>
      <c r="I50">
        <v>30</v>
      </c>
      <c r="J50" t="s">
        <v>19</v>
      </c>
      <c r="K50">
        <v>20</v>
      </c>
      <c r="L50">
        <v>7</v>
      </c>
      <c r="M50">
        <v>58</v>
      </c>
    </row>
    <row r="51" spans="1:13" x14ac:dyDescent="0.3">
      <c r="A51">
        <v>3431</v>
      </c>
      <c r="B51" t="s">
        <v>223</v>
      </c>
      <c r="C51" t="s">
        <v>18</v>
      </c>
      <c r="D51" s="24">
        <v>45548</v>
      </c>
      <c r="E51" t="s">
        <v>23</v>
      </c>
      <c r="F51">
        <v>15</v>
      </c>
      <c r="G51" t="s">
        <v>20</v>
      </c>
      <c r="H51" t="s">
        <v>19</v>
      </c>
      <c r="I51">
        <v>30</v>
      </c>
      <c r="J51" t="s">
        <v>19</v>
      </c>
      <c r="K51">
        <v>20</v>
      </c>
      <c r="L51">
        <v>15</v>
      </c>
      <c r="M51">
        <v>50</v>
      </c>
    </row>
    <row r="52" spans="1:13" x14ac:dyDescent="0.3">
      <c r="A52">
        <v>3279</v>
      </c>
      <c r="B52" t="s">
        <v>77</v>
      </c>
      <c r="C52" t="s">
        <v>18</v>
      </c>
      <c r="D52" s="24">
        <v>45396</v>
      </c>
      <c r="E52" t="s">
        <v>23</v>
      </c>
      <c r="F52">
        <v>15</v>
      </c>
      <c r="G52" t="s">
        <v>20</v>
      </c>
      <c r="H52" t="s">
        <v>19</v>
      </c>
      <c r="I52">
        <v>30</v>
      </c>
      <c r="J52" t="s">
        <v>19</v>
      </c>
      <c r="K52">
        <v>20</v>
      </c>
      <c r="L52">
        <v>3</v>
      </c>
      <c r="M52">
        <v>62</v>
      </c>
    </row>
    <row r="53" spans="1:13" x14ac:dyDescent="0.3">
      <c r="A53">
        <v>3428</v>
      </c>
      <c r="B53" t="s">
        <v>220</v>
      </c>
      <c r="C53" t="s">
        <v>18</v>
      </c>
      <c r="D53" s="24">
        <v>45545</v>
      </c>
      <c r="E53" t="s">
        <v>19</v>
      </c>
      <c r="F53">
        <v>15</v>
      </c>
      <c r="G53" t="s">
        <v>24</v>
      </c>
      <c r="H53" t="s">
        <v>19</v>
      </c>
      <c r="I53">
        <v>30</v>
      </c>
      <c r="J53" t="s">
        <v>19</v>
      </c>
      <c r="K53">
        <v>20</v>
      </c>
      <c r="L53">
        <v>3</v>
      </c>
      <c r="M53">
        <v>62</v>
      </c>
    </row>
    <row r="54" spans="1:13" x14ac:dyDescent="0.3">
      <c r="A54">
        <v>3425</v>
      </c>
      <c r="B54" t="s">
        <v>218</v>
      </c>
      <c r="C54" t="s">
        <v>18</v>
      </c>
      <c r="D54" s="24">
        <v>45542</v>
      </c>
      <c r="E54" t="s">
        <v>23</v>
      </c>
      <c r="F54">
        <v>15</v>
      </c>
      <c r="G54" t="s">
        <v>20</v>
      </c>
      <c r="H54" t="s">
        <v>19</v>
      </c>
      <c r="I54">
        <v>30</v>
      </c>
      <c r="J54" t="s">
        <v>19</v>
      </c>
      <c r="K54">
        <v>20</v>
      </c>
      <c r="L54">
        <v>20</v>
      </c>
      <c r="M54">
        <v>45</v>
      </c>
    </row>
    <row r="55" spans="1:13" x14ac:dyDescent="0.3">
      <c r="A55">
        <v>3282</v>
      </c>
      <c r="B55" t="s">
        <v>80</v>
      </c>
      <c r="C55" t="s">
        <v>18</v>
      </c>
      <c r="D55" s="24">
        <v>45399</v>
      </c>
      <c r="E55" t="s">
        <v>19</v>
      </c>
      <c r="F55">
        <v>15</v>
      </c>
      <c r="G55" t="s">
        <v>27</v>
      </c>
      <c r="H55" t="s">
        <v>19</v>
      </c>
      <c r="I55">
        <v>30</v>
      </c>
      <c r="J55" t="s">
        <v>19</v>
      </c>
      <c r="K55">
        <v>20</v>
      </c>
      <c r="L55">
        <v>7</v>
      </c>
      <c r="M55">
        <v>58</v>
      </c>
    </row>
    <row r="56" spans="1:13" x14ac:dyDescent="0.3">
      <c r="A56">
        <v>3422</v>
      </c>
      <c r="B56" t="s">
        <v>216</v>
      </c>
      <c r="C56" t="s">
        <v>18</v>
      </c>
      <c r="D56" s="24">
        <v>45539</v>
      </c>
      <c r="E56" t="s">
        <v>19</v>
      </c>
      <c r="F56">
        <v>15</v>
      </c>
      <c r="G56" t="s">
        <v>27</v>
      </c>
      <c r="H56" t="s">
        <v>19</v>
      </c>
      <c r="I56">
        <v>30</v>
      </c>
      <c r="J56" t="s">
        <v>19</v>
      </c>
      <c r="K56">
        <v>20</v>
      </c>
      <c r="L56">
        <v>7</v>
      </c>
      <c r="M56">
        <v>58</v>
      </c>
    </row>
    <row r="57" spans="1:13" x14ac:dyDescent="0.3">
      <c r="A57">
        <v>3419</v>
      </c>
      <c r="B57" t="s">
        <v>214</v>
      </c>
      <c r="C57" t="s">
        <v>18</v>
      </c>
      <c r="D57" s="24">
        <v>45536</v>
      </c>
      <c r="E57" t="s">
        <v>23</v>
      </c>
      <c r="F57">
        <v>15</v>
      </c>
      <c r="G57" t="s">
        <v>20</v>
      </c>
      <c r="H57" t="s">
        <v>19</v>
      </c>
      <c r="I57">
        <v>30</v>
      </c>
      <c r="J57" t="s">
        <v>19</v>
      </c>
      <c r="K57">
        <v>20</v>
      </c>
      <c r="L57">
        <v>3</v>
      </c>
      <c r="M57">
        <v>62</v>
      </c>
    </row>
    <row r="58" spans="1:13" x14ac:dyDescent="0.3">
      <c r="A58">
        <v>3285</v>
      </c>
      <c r="B58" t="s">
        <v>83</v>
      </c>
      <c r="C58" t="s">
        <v>18</v>
      </c>
      <c r="D58" s="24">
        <v>45402</v>
      </c>
      <c r="E58" t="s">
        <v>23</v>
      </c>
      <c r="F58">
        <v>15</v>
      </c>
      <c r="G58" t="s">
        <v>20</v>
      </c>
      <c r="H58" t="s">
        <v>19</v>
      </c>
      <c r="I58">
        <v>30</v>
      </c>
      <c r="J58" t="s">
        <v>19</v>
      </c>
      <c r="K58">
        <v>20</v>
      </c>
      <c r="L58">
        <v>20</v>
      </c>
      <c r="M58">
        <v>45</v>
      </c>
    </row>
    <row r="59" spans="1:13" x14ac:dyDescent="0.3">
      <c r="A59">
        <v>3416</v>
      </c>
      <c r="B59" t="s">
        <v>211</v>
      </c>
      <c r="C59" t="s">
        <v>18</v>
      </c>
      <c r="D59" s="24">
        <v>45533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5</v>
      </c>
      <c r="M59">
        <v>60</v>
      </c>
    </row>
    <row r="60" spans="1:13" x14ac:dyDescent="0.3">
      <c r="A60">
        <v>3413</v>
      </c>
      <c r="B60" t="s">
        <v>208</v>
      </c>
      <c r="C60" t="s">
        <v>18</v>
      </c>
      <c r="D60" s="24">
        <v>45530</v>
      </c>
      <c r="E60" t="s">
        <v>23</v>
      </c>
      <c r="F60">
        <v>15</v>
      </c>
      <c r="G60" t="s">
        <v>27</v>
      </c>
      <c r="H60" t="s">
        <v>19</v>
      </c>
      <c r="I60">
        <v>30</v>
      </c>
      <c r="J60" t="s">
        <v>19</v>
      </c>
      <c r="K60">
        <v>20</v>
      </c>
      <c r="L60">
        <v>20</v>
      </c>
      <c r="M60">
        <v>45</v>
      </c>
    </row>
    <row r="61" spans="1:13" x14ac:dyDescent="0.3">
      <c r="A61">
        <v>3288</v>
      </c>
      <c r="B61" t="s">
        <v>86</v>
      </c>
      <c r="C61" t="s">
        <v>18</v>
      </c>
      <c r="D61" s="24">
        <v>45405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3</v>
      </c>
      <c r="M61">
        <v>62</v>
      </c>
    </row>
    <row r="62" spans="1:13" x14ac:dyDescent="0.3">
      <c r="A62">
        <v>3410</v>
      </c>
      <c r="B62" t="s">
        <v>205</v>
      </c>
      <c r="C62" t="s">
        <v>18</v>
      </c>
      <c r="D62" s="24">
        <v>45527</v>
      </c>
      <c r="E62" t="s">
        <v>19</v>
      </c>
      <c r="F62">
        <v>15</v>
      </c>
      <c r="G62" t="s">
        <v>20</v>
      </c>
      <c r="H62" t="s">
        <v>19</v>
      </c>
      <c r="I62">
        <v>30</v>
      </c>
      <c r="J62" t="s">
        <v>19</v>
      </c>
      <c r="K62">
        <v>20</v>
      </c>
      <c r="L62">
        <v>15</v>
      </c>
      <c r="M62">
        <v>50</v>
      </c>
    </row>
    <row r="63" spans="1:13" x14ac:dyDescent="0.3">
      <c r="A63">
        <v>3407</v>
      </c>
      <c r="B63" t="s">
        <v>202</v>
      </c>
      <c r="C63" t="s">
        <v>18</v>
      </c>
      <c r="D63" s="24">
        <v>45524</v>
      </c>
      <c r="E63" t="s">
        <v>23</v>
      </c>
      <c r="F63">
        <v>15</v>
      </c>
      <c r="G63" t="s">
        <v>27</v>
      </c>
      <c r="H63" t="s">
        <v>19</v>
      </c>
      <c r="I63">
        <v>30</v>
      </c>
      <c r="J63" t="s">
        <v>19</v>
      </c>
      <c r="K63">
        <v>20</v>
      </c>
      <c r="L63">
        <v>7</v>
      </c>
      <c r="M63">
        <v>58</v>
      </c>
    </row>
    <row r="64" spans="1:13" x14ac:dyDescent="0.3">
      <c r="A64">
        <v>3291</v>
      </c>
      <c r="B64" t="s">
        <v>89</v>
      </c>
      <c r="C64" t="s">
        <v>18</v>
      </c>
      <c r="D64" s="24">
        <v>45408</v>
      </c>
      <c r="E64" t="s">
        <v>23</v>
      </c>
      <c r="F64">
        <v>15</v>
      </c>
      <c r="G64" t="s">
        <v>20</v>
      </c>
      <c r="H64" t="s">
        <v>19</v>
      </c>
      <c r="I64">
        <v>30</v>
      </c>
      <c r="J64" t="s">
        <v>19</v>
      </c>
      <c r="K64">
        <v>20</v>
      </c>
      <c r="L64">
        <v>5</v>
      </c>
      <c r="M64">
        <v>60</v>
      </c>
    </row>
    <row r="65" spans="1:13" x14ac:dyDescent="0.3">
      <c r="A65">
        <v>3403</v>
      </c>
      <c r="B65" t="s">
        <v>198</v>
      </c>
      <c r="C65" t="s">
        <v>18</v>
      </c>
      <c r="D65" s="24">
        <v>45520</v>
      </c>
      <c r="E65" t="s">
        <v>23</v>
      </c>
      <c r="F65">
        <v>15</v>
      </c>
      <c r="G65" t="s">
        <v>20</v>
      </c>
      <c r="H65" t="s">
        <v>19</v>
      </c>
      <c r="I65">
        <v>30</v>
      </c>
      <c r="J65" t="s">
        <v>19</v>
      </c>
      <c r="K65">
        <v>20</v>
      </c>
      <c r="L65">
        <v>3</v>
      </c>
      <c r="M65">
        <v>62</v>
      </c>
    </row>
    <row r="66" spans="1:13" x14ac:dyDescent="0.3">
      <c r="A66">
        <v>3400</v>
      </c>
      <c r="B66" t="s">
        <v>195</v>
      </c>
      <c r="C66" t="s">
        <v>18</v>
      </c>
      <c r="D66" s="24">
        <v>45517</v>
      </c>
      <c r="E66" t="s">
        <v>19</v>
      </c>
      <c r="F66">
        <v>15</v>
      </c>
      <c r="G66" t="s">
        <v>24</v>
      </c>
      <c r="H66" t="s">
        <v>19</v>
      </c>
      <c r="I66">
        <v>30</v>
      </c>
      <c r="J66" t="s">
        <v>19</v>
      </c>
      <c r="K66">
        <v>20</v>
      </c>
      <c r="L66">
        <v>5</v>
      </c>
      <c r="M66">
        <v>60</v>
      </c>
    </row>
    <row r="67" spans="1:13" x14ac:dyDescent="0.3">
      <c r="A67">
        <v>3294</v>
      </c>
      <c r="B67" t="s">
        <v>92</v>
      </c>
      <c r="C67" t="s">
        <v>18</v>
      </c>
      <c r="D67" s="24">
        <v>45411</v>
      </c>
      <c r="E67" t="s">
        <v>19</v>
      </c>
      <c r="F67">
        <v>15</v>
      </c>
      <c r="G67" t="s">
        <v>27</v>
      </c>
      <c r="H67" t="s">
        <v>19</v>
      </c>
      <c r="I67">
        <v>30</v>
      </c>
      <c r="J67" t="s">
        <v>19</v>
      </c>
      <c r="K67">
        <v>20</v>
      </c>
      <c r="L67">
        <v>20</v>
      </c>
      <c r="M67">
        <v>45</v>
      </c>
    </row>
    <row r="68" spans="1:13" x14ac:dyDescent="0.3">
      <c r="A68">
        <v>3397</v>
      </c>
      <c r="B68" t="s">
        <v>119</v>
      </c>
      <c r="C68" t="s">
        <v>18</v>
      </c>
      <c r="D68" s="24">
        <v>45514</v>
      </c>
      <c r="E68" t="s">
        <v>23</v>
      </c>
      <c r="F68">
        <v>15</v>
      </c>
      <c r="G68" t="s">
        <v>20</v>
      </c>
      <c r="H68" t="s">
        <v>19</v>
      </c>
      <c r="I68">
        <v>30</v>
      </c>
      <c r="J68" t="s">
        <v>19</v>
      </c>
      <c r="K68">
        <v>20</v>
      </c>
      <c r="L68">
        <v>20</v>
      </c>
      <c r="M68">
        <v>45</v>
      </c>
    </row>
    <row r="69" spans="1:13" x14ac:dyDescent="0.3">
      <c r="A69">
        <v>3394</v>
      </c>
      <c r="B69" t="s">
        <v>190</v>
      </c>
      <c r="C69" t="s">
        <v>18</v>
      </c>
      <c r="D69" s="24">
        <v>45511</v>
      </c>
      <c r="E69" t="s">
        <v>19</v>
      </c>
      <c r="F69">
        <v>15</v>
      </c>
      <c r="G69" t="s">
        <v>27</v>
      </c>
      <c r="H69" t="s">
        <v>19</v>
      </c>
      <c r="I69">
        <v>30</v>
      </c>
      <c r="J69" t="s">
        <v>19</v>
      </c>
      <c r="K69">
        <v>20</v>
      </c>
      <c r="L69">
        <v>7</v>
      </c>
      <c r="M69">
        <v>58</v>
      </c>
    </row>
    <row r="70" spans="1:13" x14ac:dyDescent="0.3">
      <c r="A70">
        <v>3297</v>
      </c>
      <c r="B70" t="s">
        <v>95</v>
      </c>
      <c r="C70" t="s">
        <v>18</v>
      </c>
      <c r="D70" s="24">
        <v>45414</v>
      </c>
      <c r="E70" t="s">
        <v>19</v>
      </c>
      <c r="F70">
        <v>15</v>
      </c>
      <c r="G70" t="s">
        <v>27</v>
      </c>
      <c r="H70" t="s">
        <v>19</v>
      </c>
      <c r="I70">
        <v>30</v>
      </c>
      <c r="J70" t="s">
        <v>19</v>
      </c>
      <c r="K70">
        <v>20</v>
      </c>
      <c r="L70">
        <v>7</v>
      </c>
      <c r="M70">
        <v>58</v>
      </c>
    </row>
    <row r="71" spans="1:13" x14ac:dyDescent="0.3">
      <c r="A71">
        <v>3391</v>
      </c>
      <c r="B71" t="s">
        <v>87</v>
      </c>
      <c r="C71" t="s">
        <v>18</v>
      </c>
      <c r="D71" s="24">
        <v>45508</v>
      </c>
      <c r="E71" t="s">
        <v>23</v>
      </c>
      <c r="F71">
        <v>15</v>
      </c>
      <c r="G71" t="s">
        <v>20</v>
      </c>
      <c r="H71" t="s">
        <v>19</v>
      </c>
      <c r="I71">
        <v>30</v>
      </c>
      <c r="J71" t="s">
        <v>19</v>
      </c>
      <c r="K71">
        <v>20</v>
      </c>
      <c r="L71">
        <v>15</v>
      </c>
      <c r="M71">
        <v>50</v>
      </c>
    </row>
    <row r="72" spans="1:13" x14ac:dyDescent="0.3">
      <c r="A72">
        <v>3388</v>
      </c>
      <c r="B72" t="s">
        <v>185</v>
      </c>
      <c r="C72" t="s">
        <v>18</v>
      </c>
      <c r="D72" s="24">
        <v>45505</v>
      </c>
      <c r="E72" t="s">
        <v>19</v>
      </c>
      <c r="F72">
        <v>15</v>
      </c>
      <c r="G72" t="s">
        <v>24</v>
      </c>
      <c r="H72" t="s">
        <v>19</v>
      </c>
      <c r="I72">
        <v>30</v>
      </c>
      <c r="J72" t="s">
        <v>19</v>
      </c>
      <c r="K72">
        <v>20</v>
      </c>
      <c r="L72">
        <v>3</v>
      </c>
      <c r="M72">
        <v>62</v>
      </c>
    </row>
    <row r="73" spans="1:13" x14ac:dyDescent="0.3">
      <c r="A73">
        <v>3300</v>
      </c>
      <c r="B73" t="s">
        <v>98</v>
      </c>
      <c r="C73" t="s">
        <v>18</v>
      </c>
      <c r="D73" s="24">
        <v>45417</v>
      </c>
      <c r="E73" t="s">
        <v>23</v>
      </c>
      <c r="F73">
        <v>15</v>
      </c>
      <c r="G73" t="s">
        <v>20</v>
      </c>
      <c r="H73" t="s">
        <v>19</v>
      </c>
      <c r="I73">
        <v>30</v>
      </c>
      <c r="J73" t="s">
        <v>19</v>
      </c>
      <c r="K73">
        <v>20</v>
      </c>
      <c r="L73">
        <v>15</v>
      </c>
      <c r="M73">
        <v>50</v>
      </c>
    </row>
    <row r="74" spans="1:13" x14ac:dyDescent="0.3">
      <c r="A74">
        <v>3385</v>
      </c>
      <c r="B74" t="s">
        <v>182</v>
      </c>
      <c r="C74" t="s">
        <v>18</v>
      </c>
      <c r="D74" s="24">
        <v>45502</v>
      </c>
      <c r="E74" t="s">
        <v>23</v>
      </c>
      <c r="F74">
        <v>15</v>
      </c>
      <c r="G74" t="s">
        <v>20</v>
      </c>
      <c r="H74" t="s">
        <v>19</v>
      </c>
      <c r="I74">
        <v>30</v>
      </c>
      <c r="J74" t="s">
        <v>19</v>
      </c>
      <c r="K74">
        <v>20</v>
      </c>
      <c r="L74">
        <v>20</v>
      </c>
      <c r="M74">
        <v>45</v>
      </c>
    </row>
    <row r="75" spans="1:13" x14ac:dyDescent="0.3">
      <c r="A75">
        <v>3382</v>
      </c>
      <c r="B75" t="s">
        <v>179</v>
      </c>
      <c r="C75" t="s">
        <v>18</v>
      </c>
      <c r="D75" s="24">
        <v>45499</v>
      </c>
      <c r="E75" t="s">
        <v>19</v>
      </c>
      <c r="F75">
        <v>15</v>
      </c>
      <c r="G75" t="s">
        <v>27</v>
      </c>
      <c r="H75" t="s">
        <v>19</v>
      </c>
      <c r="I75">
        <v>30</v>
      </c>
      <c r="J75" t="s">
        <v>19</v>
      </c>
      <c r="K75">
        <v>20</v>
      </c>
      <c r="L75">
        <v>7</v>
      </c>
      <c r="M75">
        <v>58</v>
      </c>
    </row>
    <row r="76" spans="1:13" x14ac:dyDescent="0.3">
      <c r="A76">
        <v>3303</v>
      </c>
      <c r="B76" t="s">
        <v>101</v>
      </c>
      <c r="C76" t="s">
        <v>18</v>
      </c>
      <c r="D76" s="24">
        <v>45420</v>
      </c>
      <c r="E76" t="s">
        <v>19</v>
      </c>
      <c r="F76">
        <v>15</v>
      </c>
      <c r="G76" t="s">
        <v>27</v>
      </c>
      <c r="H76" t="s">
        <v>19</v>
      </c>
      <c r="I76">
        <v>30</v>
      </c>
      <c r="J76" t="s">
        <v>19</v>
      </c>
      <c r="K76">
        <v>20</v>
      </c>
      <c r="L76">
        <v>20</v>
      </c>
      <c r="M76">
        <v>45</v>
      </c>
    </row>
    <row r="77" spans="1:13" x14ac:dyDescent="0.3">
      <c r="A77">
        <v>3379</v>
      </c>
      <c r="B77" t="s">
        <v>176</v>
      </c>
      <c r="C77" t="s">
        <v>18</v>
      </c>
      <c r="D77" s="24">
        <v>45496</v>
      </c>
      <c r="E77" t="s">
        <v>23</v>
      </c>
      <c r="F77">
        <v>15</v>
      </c>
      <c r="G77" t="s">
        <v>20</v>
      </c>
      <c r="H77" t="s">
        <v>19</v>
      </c>
      <c r="I77">
        <v>30</v>
      </c>
      <c r="J77" t="s">
        <v>19</v>
      </c>
      <c r="K77">
        <v>20</v>
      </c>
      <c r="L77">
        <v>3</v>
      </c>
      <c r="M77">
        <v>62</v>
      </c>
    </row>
    <row r="78" spans="1:13" x14ac:dyDescent="0.3">
      <c r="A78">
        <v>3376</v>
      </c>
      <c r="B78" t="s">
        <v>173</v>
      </c>
      <c r="C78" t="s">
        <v>18</v>
      </c>
      <c r="D78" s="24">
        <v>45493</v>
      </c>
      <c r="E78" t="s">
        <v>19</v>
      </c>
      <c r="F78">
        <v>15</v>
      </c>
      <c r="G78" t="s">
        <v>24</v>
      </c>
      <c r="H78" t="s">
        <v>19</v>
      </c>
      <c r="I78">
        <v>30</v>
      </c>
      <c r="J78" t="s">
        <v>19</v>
      </c>
      <c r="K78">
        <v>20</v>
      </c>
      <c r="L78">
        <v>5</v>
      </c>
      <c r="M78">
        <v>60</v>
      </c>
    </row>
    <row r="79" spans="1:13" x14ac:dyDescent="0.3">
      <c r="A79">
        <v>3306</v>
      </c>
      <c r="B79" t="s">
        <v>104</v>
      </c>
      <c r="C79" t="s">
        <v>18</v>
      </c>
      <c r="D79" s="24">
        <v>45423</v>
      </c>
      <c r="E79" t="s">
        <v>23</v>
      </c>
      <c r="F79">
        <v>15</v>
      </c>
      <c r="G79" t="s">
        <v>24</v>
      </c>
      <c r="H79" t="s">
        <v>19</v>
      </c>
      <c r="I79">
        <v>30</v>
      </c>
      <c r="J79" t="s">
        <v>19</v>
      </c>
      <c r="K79">
        <v>20</v>
      </c>
      <c r="L79">
        <v>5</v>
      </c>
      <c r="M79">
        <v>60</v>
      </c>
    </row>
    <row r="80" spans="1:13" x14ac:dyDescent="0.3">
      <c r="A80">
        <v>3373</v>
      </c>
      <c r="B80" t="s">
        <v>170</v>
      </c>
      <c r="C80" t="s">
        <v>18</v>
      </c>
      <c r="D80" s="24">
        <v>45490</v>
      </c>
      <c r="E80" t="s">
        <v>23</v>
      </c>
      <c r="F80">
        <v>15</v>
      </c>
      <c r="G80" t="s">
        <v>27</v>
      </c>
      <c r="H80" t="s">
        <v>19</v>
      </c>
      <c r="I80">
        <v>30</v>
      </c>
      <c r="J80" t="s">
        <v>19</v>
      </c>
      <c r="K80">
        <v>20</v>
      </c>
      <c r="L80">
        <v>20</v>
      </c>
      <c r="M80">
        <v>45</v>
      </c>
    </row>
    <row r="81" spans="1:13" x14ac:dyDescent="0.3">
      <c r="A81">
        <v>3370</v>
      </c>
      <c r="B81" t="s">
        <v>167</v>
      </c>
      <c r="C81" t="s">
        <v>18</v>
      </c>
      <c r="D81" s="24">
        <v>45487</v>
      </c>
      <c r="E81" t="s">
        <v>19</v>
      </c>
      <c r="F81">
        <v>15</v>
      </c>
      <c r="G81" t="s">
        <v>20</v>
      </c>
      <c r="H81" t="s">
        <v>19</v>
      </c>
      <c r="I81">
        <v>30</v>
      </c>
      <c r="J81" t="s">
        <v>19</v>
      </c>
      <c r="K81">
        <v>20</v>
      </c>
      <c r="L81">
        <v>15</v>
      </c>
      <c r="M81">
        <v>50</v>
      </c>
    </row>
    <row r="82" spans="1:13" x14ac:dyDescent="0.3">
      <c r="A82">
        <v>3309</v>
      </c>
      <c r="B82" t="s">
        <v>107</v>
      </c>
      <c r="C82" t="s">
        <v>18</v>
      </c>
      <c r="D82" s="24">
        <v>45426</v>
      </c>
      <c r="E82" t="s">
        <v>19</v>
      </c>
      <c r="F82">
        <v>15</v>
      </c>
      <c r="G82" t="s">
        <v>20</v>
      </c>
      <c r="H82" t="s">
        <v>19</v>
      </c>
      <c r="I82">
        <v>30</v>
      </c>
      <c r="J82" t="s">
        <v>19</v>
      </c>
      <c r="K82">
        <v>20</v>
      </c>
      <c r="L82">
        <v>3</v>
      </c>
      <c r="M82">
        <v>62</v>
      </c>
    </row>
    <row r="83" spans="1:13" x14ac:dyDescent="0.3">
      <c r="A83">
        <v>3367</v>
      </c>
      <c r="B83" t="s">
        <v>164</v>
      </c>
      <c r="C83" t="s">
        <v>18</v>
      </c>
      <c r="D83" s="24">
        <v>45484</v>
      </c>
      <c r="E83" t="s">
        <v>23</v>
      </c>
      <c r="F83">
        <v>15</v>
      </c>
      <c r="G83" t="s">
        <v>27</v>
      </c>
      <c r="H83" t="s">
        <v>19</v>
      </c>
      <c r="I83">
        <v>30</v>
      </c>
      <c r="J83" t="s">
        <v>19</v>
      </c>
      <c r="K83">
        <v>20</v>
      </c>
      <c r="L83">
        <v>7</v>
      </c>
      <c r="M83">
        <v>58</v>
      </c>
    </row>
    <row r="84" spans="1:13" x14ac:dyDescent="0.3">
      <c r="A84">
        <v>3364</v>
      </c>
      <c r="B84" t="s">
        <v>161</v>
      </c>
      <c r="C84" t="s">
        <v>18</v>
      </c>
      <c r="D84" s="24">
        <v>45481</v>
      </c>
      <c r="E84" t="s">
        <v>19</v>
      </c>
      <c r="F84">
        <v>15</v>
      </c>
      <c r="G84" t="s">
        <v>27</v>
      </c>
      <c r="H84" t="s">
        <v>19</v>
      </c>
      <c r="I84">
        <v>30</v>
      </c>
      <c r="J84" t="s">
        <v>19</v>
      </c>
      <c r="K84">
        <v>20</v>
      </c>
      <c r="L84">
        <v>7</v>
      </c>
      <c r="M84">
        <v>58</v>
      </c>
    </row>
    <row r="85" spans="1:13" x14ac:dyDescent="0.3">
      <c r="A85">
        <v>3312</v>
      </c>
      <c r="B85" t="s">
        <v>110</v>
      </c>
      <c r="C85" t="s">
        <v>18</v>
      </c>
      <c r="D85" s="24">
        <v>45429</v>
      </c>
      <c r="E85" t="s">
        <v>23</v>
      </c>
      <c r="F85">
        <v>15</v>
      </c>
      <c r="G85" t="s">
        <v>27</v>
      </c>
      <c r="H85" t="s">
        <v>19</v>
      </c>
      <c r="I85">
        <v>30</v>
      </c>
      <c r="J85" t="s">
        <v>19</v>
      </c>
      <c r="K85">
        <v>20</v>
      </c>
      <c r="L85">
        <v>7</v>
      </c>
      <c r="M85">
        <v>58</v>
      </c>
    </row>
    <row r="86" spans="1:13" x14ac:dyDescent="0.3">
      <c r="A86">
        <v>3361</v>
      </c>
      <c r="B86" t="s">
        <v>158</v>
      </c>
      <c r="C86" t="s">
        <v>18</v>
      </c>
      <c r="D86" s="24">
        <v>45478</v>
      </c>
      <c r="E86" t="s">
        <v>23</v>
      </c>
      <c r="F86">
        <v>15</v>
      </c>
      <c r="G86" t="s">
        <v>20</v>
      </c>
      <c r="H86" t="s">
        <v>19</v>
      </c>
      <c r="I86">
        <v>30</v>
      </c>
      <c r="J86" t="s">
        <v>19</v>
      </c>
      <c r="K86">
        <v>20</v>
      </c>
      <c r="L86">
        <v>15</v>
      </c>
      <c r="M86">
        <v>50</v>
      </c>
    </row>
    <row r="87" spans="1:13" x14ac:dyDescent="0.3">
      <c r="A87">
        <v>3358</v>
      </c>
      <c r="B87" t="s">
        <v>155</v>
      </c>
      <c r="C87" t="s">
        <v>18</v>
      </c>
      <c r="D87" s="24">
        <v>45475</v>
      </c>
      <c r="E87" t="s">
        <v>19</v>
      </c>
      <c r="F87">
        <v>15</v>
      </c>
      <c r="G87" t="s">
        <v>24</v>
      </c>
      <c r="H87" t="s">
        <v>19</v>
      </c>
      <c r="I87">
        <v>30</v>
      </c>
      <c r="J87" t="s">
        <v>19</v>
      </c>
      <c r="K87">
        <v>20</v>
      </c>
      <c r="L87">
        <v>3</v>
      </c>
      <c r="M87">
        <v>62</v>
      </c>
    </row>
    <row r="88" spans="1:13" x14ac:dyDescent="0.3">
      <c r="A88">
        <v>3315</v>
      </c>
      <c r="B88" t="s">
        <v>113</v>
      </c>
      <c r="C88" t="s">
        <v>18</v>
      </c>
      <c r="D88" s="24">
        <v>45432</v>
      </c>
      <c r="E88" t="s">
        <v>19</v>
      </c>
      <c r="F88">
        <v>15</v>
      </c>
      <c r="G88" t="s">
        <v>20</v>
      </c>
      <c r="H88" t="s">
        <v>19</v>
      </c>
      <c r="I88">
        <v>30</v>
      </c>
      <c r="J88" t="s">
        <v>19</v>
      </c>
      <c r="K88">
        <v>20</v>
      </c>
      <c r="L88">
        <v>20</v>
      </c>
      <c r="M88">
        <v>45</v>
      </c>
    </row>
    <row r="89" spans="1:13" x14ac:dyDescent="0.3">
      <c r="A89">
        <v>3355</v>
      </c>
      <c r="B89" t="s">
        <v>152</v>
      </c>
      <c r="C89" t="s">
        <v>18</v>
      </c>
      <c r="D89" s="24">
        <v>45472</v>
      </c>
      <c r="E89" t="s">
        <v>23</v>
      </c>
      <c r="F89">
        <v>15</v>
      </c>
      <c r="G89" t="s">
        <v>20</v>
      </c>
      <c r="H89" t="s">
        <v>19</v>
      </c>
      <c r="I89">
        <v>30</v>
      </c>
      <c r="J89" t="s">
        <v>19</v>
      </c>
      <c r="K89">
        <v>20</v>
      </c>
      <c r="L89">
        <v>20</v>
      </c>
      <c r="M89">
        <v>45</v>
      </c>
    </row>
    <row r="90" spans="1:13" x14ac:dyDescent="0.3">
      <c r="A90">
        <v>3352</v>
      </c>
      <c r="B90" t="s">
        <v>149</v>
      </c>
      <c r="C90" t="s">
        <v>18</v>
      </c>
      <c r="D90" s="24">
        <v>45469</v>
      </c>
      <c r="E90" t="s">
        <v>19</v>
      </c>
      <c r="F90">
        <v>15</v>
      </c>
      <c r="G90" t="s">
        <v>27</v>
      </c>
      <c r="H90" t="s">
        <v>19</v>
      </c>
      <c r="I90">
        <v>30</v>
      </c>
      <c r="J90" t="s">
        <v>19</v>
      </c>
      <c r="K90">
        <v>20</v>
      </c>
      <c r="L90">
        <v>7</v>
      </c>
      <c r="M90">
        <v>58</v>
      </c>
    </row>
    <row r="91" spans="1:13" x14ac:dyDescent="0.3">
      <c r="A91">
        <v>3318</v>
      </c>
      <c r="B91" t="s">
        <v>116</v>
      </c>
      <c r="C91" t="s">
        <v>18</v>
      </c>
      <c r="D91" s="24">
        <v>45435</v>
      </c>
      <c r="E91" t="s">
        <v>23</v>
      </c>
      <c r="F91">
        <v>15</v>
      </c>
      <c r="G91" t="s">
        <v>24</v>
      </c>
      <c r="H91" t="s">
        <v>19</v>
      </c>
      <c r="I91">
        <v>30</v>
      </c>
      <c r="J91" t="s">
        <v>19</v>
      </c>
      <c r="K91">
        <v>20</v>
      </c>
      <c r="L91">
        <v>3</v>
      </c>
      <c r="M91">
        <v>62</v>
      </c>
    </row>
    <row r="92" spans="1:13" x14ac:dyDescent="0.3">
      <c r="A92">
        <v>3349</v>
      </c>
      <c r="B92" t="s">
        <v>122</v>
      </c>
      <c r="C92" t="s">
        <v>18</v>
      </c>
      <c r="D92" s="24">
        <v>45466</v>
      </c>
      <c r="E92" t="s">
        <v>23</v>
      </c>
      <c r="F92">
        <v>15</v>
      </c>
      <c r="G92" t="s">
        <v>20</v>
      </c>
      <c r="H92" t="s">
        <v>19</v>
      </c>
      <c r="I92">
        <v>30</v>
      </c>
      <c r="J92" t="s">
        <v>19</v>
      </c>
      <c r="K92">
        <v>20</v>
      </c>
      <c r="L92">
        <v>3</v>
      </c>
      <c r="M92">
        <v>62</v>
      </c>
    </row>
    <row r="93" spans="1:13" x14ac:dyDescent="0.3">
      <c r="A93">
        <v>3346</v>
      </c>
      <c r="B93" t="s">
        <v>144</v>
      </c>
      <c r="C93" t="s">
        <v>18</v>
      </c>
      <c r="D93" s="24">
        <v>45463</v>
      </c>
      <c r="E93" t="s">
        <v>19</v>
      </c>
      <c r="F93">
        <v>15</v>
      </c>
      <c r="G93" t="s">
        <v>24</v>
      </c>
      <c r="H93" t="s">
        <v>19</v>
      </c>
      <c r="I93">
        <v>30</v>
      </c>
      <c r="J93" t="s">
        <v>19</v>
      </c>
      <c r="K93">
        <v>20</v>
      </c>
      <c r="L93">
        <v>5</v>
      </c>
      <c r="M93">
        <v>60</v>
      </c>
    </row>
    <row r="94" spans="1:13" x14ac:dyDescent="0.3">
      <c r="A94">
        <v>3321</v>
      </c>
      <c r="B94" t="s">
        <v>119</v>
      </c>
      <c r="C94" t="s">
        <v>18</v>
      </c>
      <c r="D94" s="24">
        <v>45438</v>
      </c>
      <c r="E94" t="s">
        <v>19</v>
      </c>
      <c r="F94">
        <v>15</v>
      </c>
      <c r="G94" t="s">
        <v>20</v>
      </c>
      <c r="H94" t="s">
        <v>19</v>
      </c>
      <c r="I94">
        <v>30</v>
      </c>
      <c r="J94" t="s">
        <v>19</v>
      </c>
      <c r="K94">
        <v>20</v>
      </c>
      <c r="L94">
        <v>5</v>
      </c>
      <c r="M94">
        <v>60</v>
      </c>
    </row>
    <row r="95" spans="1:13" x14ac:dyDescent="0.3">
      <c r="A95">
        <v>3343</v>
      </c>
      <c r="B95" t="s">
        <v>141</v>
      </c>
      <c r="C95" t="s">
        <v>18</v>
      </c>
      <c r="D95" s="24">
        <v>45460</v>
      </c>
      <c r="E95" t="s">
        <v>23</v>
      </c>
      <c r="F95">
        <v>15</v>
      </c>
      <c r="G95" t="s">
        <v>27</v>
      </c>
      <c r="H95" t="s">
        <v>19</v>
      </c>
      <c r="I95">
        <v>30</v>
      </c>
      <c r="J95" t="s">
        <v>19</v>
      </c>
      <c r="K95">
        <v>20</v>
      </c>
      <c r="L95">
        <v>20</v>
      </c>
      <c r="M95">
        <v>45</v>
      </c>
    </row>
    <row r="96" spans="1:13" x14ac:dyDescent="0.3">
      <c r="A96">
        <v>3340</v>
      </c>
      <c r="B96" t="s">
        <v>138</v>
      </c>
      <c r="C96" t="s">
        <v>18</v>
      </c>
      <c r="D96" s="24">
        <v>45457</v>
      </c>
      <c r="E96" t="s">
        <v>19</v>
      </c>
      <c r="F96">
        <v>15</v>
      </c>
      <c r="G96" t="s">
        <v>20</v>
      </c>
      <c r="H96" t="s">
        <v>19</v>
      </c>
      <c r="I96">
        <v>30</v>
      </c>
      <c r="J96" t="s">
        <v>19</v>
      </c>
      <c r="K96">
        <v>20</v>
      </c>
      <c r="L96">
        <v>15</v>
      </c>
      <c r="M96">
        <v>50</v>
      </c>
    </row>
    <row r="97" spans="1:13" x14ac:dyDescent="0.3">
      <c r="A97">
        <v>3324</v>
      </c>
      <c r="B97" t="s">
        <v>122</v>
      </c>
      <c r="C97" t="s">
        <v>18</v>
      </c>
      <c r="D97" s="24">
        <v>45441</v>
      </c>
      <c r="E97" t="s">
        <v>23</v>
      </c>
      <c r="F97">
        <v>15</v>
      </c>
      <c r="G97" t="s">
        <v>27</v>
      </c>
      <c r="H97" t="s">
        <v>19</v>
      </c>
      <c r="I97">
        <v>30</v>
      </c>
      <c r="J97" t="s">
        <v>19</v>
      </c>
      <c r="K97">
        <v>20</v>
      </c>
      <c r="L97">
        <v>20</v>
      </c>
      <c r="M97">
        <v>45</v>
      </c>
    </row>
    <row r="98" spans="1:13" x14ac:dyDescent="0.3">
      <c r="A98">
        <v>3337</v>
      </c>
      <c r="B98" t="s">
        <v>135</v>
      </c>
      <c r="C98" t="s">
        <v>18</v>
      </c>
      <c r="D98" s="24">
        <v>45454</v>
      </c>
      <c r="E98" t="s">
        <v>23</v>
      </c>
      <c r="F98">
        <v>15</v>
      </c>
      <c r="G98" t="s">
        <v>27</v>
      </c>
      <c r="H98" t="s">
        <v>19</v>
      </c>
      <c r="I98">
        <v>30</v>
      </c>
      <c r="J98" t="s">
        <v>19</v>
      </c>
      <c r="K98">
        <v>20</v>
      </c>
      <c r="L98">
        <v>7</v>
      </c>
      <c r="M98">
        <v>58</v>
      </c>
    </row>
    <row r="99" spans="1:13" x14ac:dyDescent="0.3">
      <c r="A99">
        <v>3333</v>
      </c>
      <c r="B99" t="s">
        <v>131</v>
      </c>
      <c r="C99" t="s">
        <v>18</v>
      </c>
      <c r="D99" s="24">
        <v>45450</v>
      </c>
      <c r="E99" t="s">
        <v>19</v>
      </c>
      <c r="F99">
        <v>15</v>
      </c>
      <c r="G99" t="s">
        <v>27</v>
      </c>
      <c r="H99" t="s">
        <v>19</v>
      </c>
      <c r="I99">
        <v>30</v>
      </c>
      <c r="J99" t="s">
        <v>19</v>
      </c>
      <c r="K99">
        <v>20</v>
      </c>
      <c r="L99">
        <v>20</v>
      </c>
      <c r="M99">
        <v>45</v>
      </c>
    </row>
    <row r="100" spans="1:13" x14ac:dyDescent="0.3">
      <c r="A100">
        <v>3327</v>
      </c>
      <c r="B100" t="s">
        <v>125</v>
      </c>
      <c r="C100" t="s">
        <v>18</v>
      </c>
      <c r="D100" s="24">
        <v>45444</v>
      </c>
      <c r="E100" t="s">
        <v>19</v>
      </c>
      <c r="F100">
        <v>15</v>
      </c>
      <c r="G100" t="s">
        <v>20</v>
      </c>
      <c r="H100" t="s">
        <v>19</v>
      </c>
      <c r="I100">
        <v>30</v>
      </c>
      <c r="J100" t="s">
        <v>19</v>
      </c>
      <c r="K100">
        <v>20</v>
      </c>
      <c r="L100">
        <v>7</v>
      </c>
      <c r="M100">
        <v>58</v>
      </c>
    </row>
    <row r="101" spans="1:13" x14ac:dyDescent="0.3">
      <c r="A101">
        <v>3330</v>
      </c>
      <c r="B101" t="s">
        <v>128</v>
      </c>
      <c r="C101" t="s">
        <v>18</v>
      </c>
      <c r="D101" s="24">
        <v>45447</v>
      </c>
      <c r="E101" t="s">
        <v>23</v>
      </c>
      <c r="F101">
        <v>15</v>
      </c>
      <c r="G101" t="s">
        <v>20</v>
      </c>
      <c r="H101" t="s">
        <v>19</v>
      </c>
      <c r="I101">
        <v>30</v>
      </c>
      <c r="J101" t="s">
        <v>19</v>
      </c>
      <c r="K101">
        <v>20</v>
      </c>
      <c r="L101">
        <v>15</v>
      </c>
      <c r="M101"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A79A-31DD-457C-B04C-77D324203074}">
  <dimension ref="B1:F23"/>
  <sheetViews>
    <sheetView showGridLines="0" topLeftCell="C1" workbookViewId="0">
      <selection activeCell="C29" sqref="C29"/>
    </sheetView>
  </sheetViews>
  <sheetFormatPr defaultRowHeight="14.4" x14ac:dyDescent="0.3"/>
  <cols>
    <col min="2" max="2" width="16.77734375" bestFit="1" customWidth="1"/>
    <col min="3" max="3" width="25.5546875" bestFit="1" customWidth="1"/>
    <col min="4" max="4" width="12.77734375" customWidth="1"/>
    <col min="5" max="5" width="11.88671875" bestFit="1" customWidth="1"/>
  </cols>
  <sheetData>
    <row r="1" spans="2:6" x14ac:dyDescent="0.3">
      <c r="B1" s="19" t="s">
        <v>317</v>
      </c>
      <c r="C1" s="19"/>
      <c r="D1" s="19"/>
      <c r="E1" s="19"/>
      <c r="F1" s="19"/>
    </row>
    <row r="4" spans="2:6" x14ac:dyDescent="0.3">
      <c r="B4" t="s">
        <v>318</v>
      </c>
    </row>
    <row r="5" spans="2:6" x14ac:dyDescent="0.3">
      <c r="B5" t="s">
        <v>320</v>
      </c>
    </row>
    <row r="7" spans="2:6" x14ac:dyDescent="0.3">
      <c r="B7" s="12" t="s">
        <v>16</v>
      </c>
      <c r="C7" t="s">
        <v>324</v>
      </c>
    </row>
    <row r="9" spans="2:6" x14ac:dyDescent="0.3">
      <c r="B9" s="12" t="s">
        <v>309</v>
      </c>
      <c r="C9" t="s">
        <v>319</v>
      </c>
    </row>
    <row r="10" spans="2:6" x14ac:dyDescent="0.3">
      <c r="B10" s="14" t="s">
        <v>23</v>
      </c>
      <c r="C10" s="13">
        <v>3847</v>
      </c>
    </row>
    <row r="11" spans="2:6" x14ac:dyDescent="0.3">
      <c r="B11" s="14" t="s">
        <v>19</v>
      </c>
      <c r="C11" s="13">
        <v>3786</v>
      </c>
    </row>
    <row r="12" spans="2:6" x14ac:dyDescent="0.3">
      <c r="B12" s="14" t="s">
        <v>310</v>
      </c>
      <c r="C12" s="13">
        <v>7633</v>
      </c>
    </row>
    <row r="15" spans="2:6" x14ac:dyDescent="0.3">
      <c r="B15" s="14" t="s">
        <v>326</v>
      </c>
    </row>
    <row r="17" spans="2:5" x14ac:dyDescent="0.3">
      <c r="B17" s="12" t="s">
        <v>16</v>
      </c>
      <c r="C17" t="s">
        <v>324</v>
      </c>
    </row>
    <row r="19" spans="2:5" x14ac:dyDescent="0.3">
      <c r="B19" s="12" t="s">
        <v>309</v>
      </c>
      <c r="C19" t="s">
        <v>316</v>
      </c>
    </row>
    <row r="20" spans="2:5" x14ac:dyDescent="0.3">
      <c r="B20" s="14" t="s">
        <v>22</v>
      </c>
      <c r="C20" s="20">
        <v>0</v>
      </c>
    </row>
    <row r="21" spans="2:5" x14ac:dyDescent="0.3">
      <c r="B21" s="14" t="s">
        <v>26</v>
      </c>
      <c r="C21" s="20">
        <v>0</v>
      </c>
    </row>
    <row r="22" spans="2:5" x14ac:dyDescent="0.3">
      <c r="B22" s="14" t="s">
        <v>18</v>
      </c>
      <c r="C22" s="20">
        <v>2940</v>
      </c>
    </row>
    <row r="23" spans="2:5" x14ac:dyDescent="0.3">
      <c r="B23" s="14" t="s">
        <v>310</v>
      </c>
      <c r="C23" s="20">
        <v>2940</v>
      </c>
      <c r="E23" s="16">
        <f>GETPIVOTDATA("EA Play Season Pass
Price",$B$19)</f>
        <v>2940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CBD4-451B-4A0F-BE11-3C7F03465867}">
  <dimension ref="A2:H201"/>
  <sheetViews>
    <sheetView showGridLines="0" tabSelected="1" zoomScale="90" zoomScaleNormal="90" workbookViewId="0">
      <selection activeCell="K16" sqref="K16"/>
    </sheetView>
  </sheetViews>
  <sheetFormatPr defaultRowHeight="14.4" x14ac:dyDescent="0.3"/>
  <cols>
    <col min="1" max="1" width="23.88671875" style="5" customWidth="1"/>
  </cols>
  <sheetData>
    <row r="2" spans="1:8" ht="20.399999999999999" thickBot="1" x14ac:dyDescent="0.45">
      <c r="B2" s="23" t="s">
        <v>325</v>
      </c>
      <c r="C2" s="23"/>
      <c r="D2" s="23"/>
      <c r="E2" s="23"/>
      <c r="F2" s="23"/>
      <c r="G2" s="23"/>
      <c r="H2" s="23"/>
    </row>
    <row r="3" spans="1:8" ht="15" thickTop="1" x14ac:dyDescent="0.3">
      <c r="B3" s="22"/>
      <c r="C3" s="22"/>
      <c r="D3" s="22"/>
      <c r="E3" s="22"/>
    </row>
    <row r="4" spans="1:8" s="21" customFormat="1" x14ac:dyDescent="0.3">
      <c r="A4" s="5"/>
    </row>
    <row r="5" spans="1:8" s="21" customFormat="1" x14ac:dyDescent="0.3">
      <c r="A5" s="5"/>
    </row>
    <row r="6" spans="1:8" s="21" customFormat="1" x14ac:dyDescent="0.3">
      <c r="A6" s="5"/>
    </row>
    <row r="7" spans="1:8" s="21" customFormat="1" x14ac:dyDescent="0.3">
      <c r="A7" s="5"/>
    </row>
    <row r="8" spans="1:8" s="21" customFormat="1" x14ac:dyDescent="0.3">
      <c r="A8" s="5"/>
    </row>
    <row r="9" spans="1:8" s="21" customFormat="1" x14ac:dyDescent="0.3">
      <c r="A9" s="5"/>
    </row>
    <row r="10" spans="1:8" s="21" customFormat="1" x14ac:dyDescent="0.3">
      <c r="A10" s="5"/>
    </row>
    <row r="11" spans="1:8" s="21" customFormat="1" x14ac:dyDescent="0.3">
      <c r="A11" s="5"/>
    </row>
    <row r="12" spans="1:8" s="21" customFormat="1" x14ac:dyDescent="0.3">
      <c r="A12" s="5"/>
    </row>
    <row r="13" spans="1:8" s="21" customFormat="1" x14ac:dyDescent="0.3">
      <c r="A13" s="5"/>
    </row>
    <row r="14" spans="1:8" s="21" customFormat="1" x14ac:dyDescent="0.3">
      <c r="A14" s="5"/>
    </row>
    <row r="15" spans="1:8" s="21" customFormat="1" x14ac:dyDescent="0.3">
      <c r="A15" s="5"/>
    </row>
    <row r="16" spans="1:8" s="21" customFormat="1" x14ac:dyDescent="0.3">
      <c r="A16" s="5"/>
    </row>
    <row r="17" spans="1:1" s="21" customFormat="1" x14ac:dyDescent="0.3">
      <c r="A17" s="5"/>
    </row>
    <row r="18" spans="1:1" s="21" customFormat="1" x14ac:dyDescent="0.3">
      <c r="A18" s="5"/>
    </row>
    <row r="19" spans="1:1" s="21" customFormat="1" x14ac:dyDescent="0.3">
      <c r="A19" s="5"/>
    </row>
    <row r="20" spans="1:1" s="21" customFormat="1" x14ac:dyDescent="0.3">
      <c r="A20" s="5"/>
    </row>
    <row r="21" spans="1:1" s="21" customFormat="1" x14ac:dyDescent="0.3">
      <c r="A21" s="5"/>
    </row>
    <row r="22" spans="1:1" s="21" customFormat="1" x14ac:dyDescent="0.3">
      <c r="A22" s="5"/>
    </row>
    <row r="23" spans="1:1" s="21" customFormat="1" x14ac:dyDescent="0.3">
      <c r="A23" s="5"/>
    </row>
    <row r="24" spans="1:1" s="21" customFormat="1" x14ac:dyDescent="0.3">
      <c r="A24" s="5"/>
    </row>
    <row r="25" spans="1:1" s="21" customFormat="1" x14ac:dyDescent="0.3">
      <c r="A25" s="5"/>
    </row>
    <row r="26" spans="1:1" s="21" customFormat="1" x14ac:dyDescent="0.3">
      <c r="A26" s="5"/>
    </row>
    <row r="27" spans="1:1" s="21" customFormat="1" x14ac:dyDescent="0.3">
      <c r="A27" s="5"/>
    </row>
    <row r="28" spans="1:1" s="21" customFormat="1" x14ac:dyDescent="0.3">
      <c r="A28" s="5"/>
    </row>
    <row r="29" spans="1:1" s="21" customFormat="1" x14ac:dyDescent="0.3">
      <c r="A29" s="5"/>
    </row>
    <row r="30" spans="1:1" s="21" customFormat="1" x14ac:dyDescent="0.3">
      <c r="A30" s="5"/>
    </row>
    <row r="31" spans="1:1" s="21" customFormat="1" x14ac:dyDescent="0.3">
      <c r="A31" s="5"/>
    </row>
    <row r="32" spans="1:1" s="21" customFormat="1" x14ac:dyDescent="0.3">
      <c r="A32" s="5"/>
    </row>
    <row r="33" spans="1:1" s="21" customFormat="1" x14ac:dyDescent="0.3">
      <c r="A33" s="5"/>
    </row>
    <row r="34" spans="1:1" s="21" customFormat="1" x14ac:dyDescent="0.3">
      <c r="A34" s="5"/>
    </row>
    <row r="35" spans="1:1" s="21" customFormat="1" x14ac:dyDescent="0.3">
      <c r="A35" s="5"/>
    </row>
    <row r="36" spans="1:1" s="21" customFormat="1" x14ac:dyDescent="0.3">
      <c r="A36" s="5"/>
    </row>
    <row r="37" spans="1:1" s="21" customFormat="1" x14ac:dyDescent="0.3">
      <c r="A37" s="5"/>
    </row>
    <row r="38" spans="1:1" s="21" customFormat="1" x14ac:dyDescent="0.3">
      <c r="A38" s="5"/>
    </row>
    <row r="39" spans="1:1" s="21" customFormat="1" x14ac:dyDescent="0.3">
      <c r="A39" s="5"/>
    </row>
    <row r="40" spans="1:1" s="21" customFormat="1" x14ac:dyDescent="0.3">
      <c r="A40" s="5"/>
    </row>
    <row r="41" spans="1:1" s="21" customFormat="1" x14ac:dyDescent="0.3">
      <c r="A41" s="5"/>
    </row>
    <row r="42" spans="1:1" s="21" customFormat="1" x14ac:dyDescent="0.3">
      <c r="A42" s="5"/>
    </row>
    <row r="43" spans="1:1" s="21" customFormat="1" x14ac:dyDescent="0.3">
      <c r="A43" s="5"/>
    </row>
    <row r="44" spans="1:1" s="21" customFormat="1" x14ac:dyDescent="0.3">
      <c r="A44" s="5"/>
    </row>
    <row r="45" spans="1:1" s="21" customFormat="1" x14ac:dyDescent="0.3">
      <c r="A45" s="5"/>
    </row>
    <row r="46" spans="1:1" s="21" customFormat="1" x14ac:dyDescent="0.3">
      <c r="A46" s="5"/>
    </row>
    <row r="47" spans="1:1" s="21" customFormat="1" x14ac:dyDescent="0.3">
      <c r="A47" s="5"/>
    </row>
    <row r="48" spans="1:1" s="21" customFormat="1" x14ac:dyDescent="0.3">
      <c r="A48" s="5"/>
    </row>
    <row r="49" spans="1:1" s="21" customFormat="1" x14ac:dyDescent="0.3">
      <c r="A49" s="5"/>
    </row>
    <row r="50" spans="1:1" s="21" customFormat="1" x14ac:dyDescent="0.3">
      <c r="A50" s="5"/>
    </row>
    <row r="51" spans="1:1" s="21" customFormat="1" x14ac:dyDescent="0.3">
      <c r="A51" s="5"/>
    </row>
    <row r="52" spans="1:1" s="21" customFormat="1" x14ac:dyDescent="0.3">
      <c r="A52" s="5"/>
    </row>
    <row r="53" spans="1:1" s="21" customFormat="1" x14ac:dyDescent="0.3">
      <c r="A53" s="5"/>
    </row>
    <row r="54" spans="1:1" s="21" customFormat="1" x14ac:dyDescent="0.3">
      <c r="A54" s="5"/>
    </row>
    <row r="55" spans="1:1" s="21" customFormat="1" x14ac:dyDescent="0.3">
      <c r="A55" s="5"/>
    </row>
    <row r="56" spans="1:1" s="21" customFormat="1" x14ac:dyDescent="0.3">
      <c r="A56" s="5"/>
    </row>
    <row r="57" spans="1:1" s="21" customFormat="1" x14ac:dyDescent="0.3">
      <c r="A57" s="5"/>
    </row>
    <row r="58" spans="1:1" s="21" customFormat="1" x14ac:dyDescent="0.3">
      <c r="A58" s="5"/>
    </row>
    <row r="59" spans="1:1" s="21" customFormat="1" x14ac:dyDescent="0.3">
      <c r="A59" s="5"/>
    </row>
    <row r="60" spans="1:1" s="21" customFormat="1" x14ac:dyDescent="0.3">
      <c r="A60" s="5"/>
    </row>
    <row r="61" spans="1:1" s="21" customFormat="1" x14ac:dyDescent="0.3">
      <c r="A61" s="5"/>
    </row>
    <row r="62" spans="1:1" s="21" customFormat="1" x14ac:dyDescent="0.3">
      <c r="A62" s="5"/>
    </row>
    <row r="63" spans="1:1" s="21" customFormat="1" x14ac:dyDescent="0.3">
      <c r="A63" s="5"/>
    </row>
    <row r="64" spans="1:1" s="21" customFormat="1" x14ac:dyDescent="0.3">
      <c r="A64" s="5"/>
    </row>
    <row r="65" spans="1:1" s="21" customFormat="1" x14ac:dyDescent="0.3">
      <c r="A65" s="5"/>
    </row>
    <row r="66" spans="1:1" s="21" customFormat="1" x14ac:dyDescent="0.3">
      <c r="A66" s="5"/>
    </row>
    <row r="67" spans="1:1" s="21" customFormat="1" x14ac:dyDescent="0.3">
      <c r="A67" s="5"/>
    </row>
    <row r="68" spans="1:1" s="21" customFormat="1" x14ac:dyDescent="0.3">
      <c r="A68" s="5"/>
    </row>
    <row r="69" spans="1:1" s="21" customFormat="1" x14ac:dyDescent="0.3">
      <c r="A69" s="5"/>
    </row>
    <row r="70" spans="1:1" s="21" customFormat="1" x14ac:dyDescent="0.3">
      <c r="A70" s="5"/>
    </row>
    <row r="71" spans="1:1" s="21" customFormat="1" x14ac:dyDescent="0.3">
      <c r="A71" s="5"/>
    </row>
    <row r="72" spans="1:1" s="21" customFormat="1" x14ac:dyDescent="0.3">
      <c r="A72" s="5"/>
    </row>
    <row r="73" spans="1:1" s="21" customFormat="1" x14ac:dyDescent="0.3">
      <c r="A73" s="5"/>
    </row>
    <row r="74" spans="1:1" s="21" customFormat="1" x14ac:dyDescent="0.3">
      <c r="A74" s="5"/>
    </row>
    <row r="75" spans="1:1" s="21" customFormat="1" x14ac:dyDescent="0.3">
      <c r="A75" s="5"/>
    </row>
    <row r="76" spans="1:1" s="21" customFormat="1" x14ac:dyDescent="0.3">
      <c r="A76" s="5"/>
    </row>
    <row r="77" spans="1:1" s="21" customFormat="1" x14ac:dyDescent="0.3">
      <c r="A77" s="5"/>
    </row>
    <row r="78" spans="1:1" s="21" customFormat="1" x14ac:dyDescent="0.3">
      <c r="A78" s="5"/>
    </row>
    <row r="79" spans="1:1" s="21" customFormat="1" x14ac:dyDescent="0.3">
      <c r="A79" s="5"/>
    </row>
    <row r="80" spans="1:1" s="21" customFormat="1" x14ac:dyDescent="0.3">
      <c r="A80" s="5"/>
    </row>
    <row r="81" spans="1:1" s="21" customFormat="1" x14ac:dyDescent="0.3">
      <c r="A81" s="5"/>
    </row>
    <row r="82" spans="1:1" s="21" customFormat="1" x14ac:dyDescent="0.3">
      <c r="A82" s="5"/>
    </row>
    <row r="83" spans="1:1" s="21" customFormat="1" x14ac:dyDescent="0.3">
      <c r="A83" s="5"/>
    </row>
    <row r="84" spans="1:1" s="21" customFormat="1" x14ac:dyDescent="0.3">
      <c r="A84" s="5"/>
    </row>
    <row r="85" spans="1:1" s="21" customFormat="1" x14ac:dyDescent="0.3">
      <c r="A85" s="5"/>
    </row>
    <row r="86" spans="1:1" s="21" customFormat="1" x14ac:dyDescent="0.3">
      <c r="A86" s="5"/>
    </row>
    <row r="87" spans="1:1" s="21" customFormat="1" x14ac:dyDescent="0.3">
      <c r="A87" s="5"/>
    </row>
    <row r="88" spans="1:1" s="21" customFormat="1" x14ac:dyDescent="0.3">
      <c r="A88" s="5"/>
    </row>
    <row r="89" spans="1:1" s="21" customFormat="1" x14ac:dyDescent="0.3">
      <c r="A89" s="5"/>
    </row>
    <row r="90" spans="1:1" s="21" customFormat="1" x14ac:dyDescent="0.3">
      <c r="A90" s="5"/>
    </row>
    <row r="91" spans="1:1" s="21" customFormat="1" x14ac:dyDescent="0.3">
      <c r="A91" s="5"/>
    </row>
    <row r="92" spans="1:1" s="21" customFormat="1" x14ac:dyDescent="0.3">
      <c r="A92" s="5"/>
    </row>
    <row r="93" spans="1:1" s="21" customFormat="1" x14ac:dyDescent="0.3">
      <c r="A93" s="5"/>
    </row>
    <row r="94" spans="1:1" s="21" customFormat="1" x14ac:dyDescent="0.3">
      <c r="A94" s="5"/>
    </row>
    <row r="95" spans="1:1" s="21" customFormat="1" x14ac:dyDescent="0.3">
      <c r="A95" s="5"/>
    </row>
    <row r="96" spans="1:1" s="21" customFormat="1" x14ac:dyDescent="0.3">
      <c r="A96" s="5"/>
    </row>
    <row r="97" spans="1:1" s="21" customFormat="1" x14ac:dyDescent="0.3">
      <c r="A97" s="5"/>
    </row>
    <row r="98" spans="1:1" s="21" customFormat="1" x14ac:dyDescent="0.3">
      <c r="A98" s="5"/>
    </row>
    <row r="99" spans="1:1" s="21" customFormat="1" x14ac:dyDescent="0.3">
      <c r="A99" s="5"/>
    </row>
    <row r="100" spans="1:1" s="21" customFormat="1" x14ac:dyDescent="0.3">
      <c r="A100" s="5"/>
    </row>
    <row r="101" spans="1:1" s="21" customFormat="1" x14ac:dyDescent="0.3">
      <c r="A101" s="5"/>
    </row>
    <row r="102" spans="1:1" s="21" customFormat="1" x14ac:dyDescent="0.3">
      <c r="A102" s="5"/>
    </row>
    <row r="103" spans="1:1" s="21" customFormat="1" x14ac:dyDescent="0.3">
      <c r="A103" s="5"/>
    </row>
    <row r="104" spans="1:1" s="21" customFormat="1" x14ac:dyDescent="0.3">
      <c r="A104" s="5"/>
    </row>
    <row r="105" spans="1:1" s="21" customFormat="1" x14ac:dyDescent="0.3">
      <c r="A105" s="5"/>
    </row>
    <row r="106" spans="1:1" s="21" customFormat="1" x14ac:dyDescent="0.3">
      <c r="A106" s="5"/>
    </row>
    <row r="107" spans="1:1" s="21" customFormat="1" x14ac:dyDescent="0.3">
      <c r="A107" s="5"/>
    </row>
    <row r="108" spans="1:1" s="21" customFormat="1" x14ac:dyDescent="0.3">
      <c r="A108" s="5"/>
    </row>
    <row r="109" spans="1:1" s="21" customFormat="1" x14ac:dyDescent="0.3">
      <c r="A109" s="5"/>
    </row>
    <row r="110" spans="1:1" s="21" customFormat="1" x14ac:dyDescent="0.3">
      <c r="A110" s="5"/>
    </row>
    <row r="111" spans="1:1" s="21" customFormat="1" x14ac:dyDescent="0.3">
      <c r="A111" s="5"/>
    </row>
    <row r="112" spans="1:1" s="21" customFormat="1" x14ac:dyDescent="0.3">
      <c r="A112" s="5"/>
    </row>
    <row r="113" spans="1:1" s="21" customFormat="1" x14ac:dyDescent="0.3">
      <c r="A113" s="5"/>
    </row>
    <row r="114" spans="1:1" s="21" customFormat="1" x14ac:dyDescent="0.3">
      <c r="A114" s="5"/>
    </row>
    <row r="115" spans="1:1" s="21" customFormat="1" x14ac:dyDescent="0.3">
      <c r="A115" s="5"/>
    </row>
    <row r="116" spans="1:1" s="21" customFormat="1" x14ac:dyDescent="0.3">
      <c r="A116" s="5"/>
    </row>
    <row r="117" spans="1:1" s="21" customFormat="1" x14ac:dyDescent="0.3">
      <c r="A117" s="5"/>
    </row>
    <row r="118" spans="1:1" s="21" customFormat="1" x14ac:dyDescent="0.3">
      <c r="A118" s="5"/>
    </row>
    <row r="119" spans="1:1" s="21" customFormat="1" x14ac:dyDescent="0.3">
      <c r="A119" s="5"/>
    </row>
    <row r="120" spans="1:1" s="21" customFormat="1" x14ac:dyDescent="0.3">
      <c r="A120" s="5"/>
    </row>
    <row r="121" spans="1:1" s="21" customFormat="1" x14ac:dyDescent="0.3">
      <c r="A121" s="5"/>
    </row>
    <row r="122" spans="1:1" s="21" customFormat="1" x14ac:dyDescent="0.3">
      <c r="A122" s="5"/>
    </row>
    <row r="123" spans="1:1" s="21" customFormat="1" x14ac:dyDescent="0.3">
      <c r="A123" s="5"/>
    </row>
    <row r="124" spans="1:1" s="21" customFormat="1" x14ac:dyDescent="0.3">
      <c r="A124" s="5"/>
    </row>
    <row r="125" spans="1:1" s="21" customFormat="1" x14ac:dyDescent="0.3">
      <c r="A125" s="5"/>
    </row>
    <row r="126" spans="1:1" s="21" customFormat="1" x14ac:dyDescent="0.3">
      <c r="A126" s="5"/>
    </row>
    <row r="127" spans="1:1" s="21" customFormat="1" x14ac:dyDescent="0.3">
      <c r="A127" s="5"/>
    </row>
    <row r="128" spans="1:1" s="21" customFormat="1" x14ac:dyDescent="0.3">
      <c r="A128" s="5"/>
    </row>
    <row r="129" spans="1:1" s="21" customFormat="1" x14ac:dyDescent="0.3">
      <c r="A129" s="5"/>
    </row>
    <row r="130" spans="1:1" s="21" customFormat="1" x14ac:dyDescent="0.3">
      <c r="A130" s="5"/>
    </row>
    <row r="131" spans="1:1" s="21" customFormat="1" x14ac:dyDescent="0.3">
      <c r="A131" s="5"/>
    </row>
    <row r="132" spans="1:1" s="21" customFormat="1" x14ac:dyDescent="0.3">
      <c r="A132" s="5"/>
    </row>
    <row r="133" spans="1:1" s="21" customFormat="1" x14ac:dyDescent="0.3">
      <c r="A133" s="5"/>
    </row>
    <row r="134" spans="1:1" s="21" customFormat="1" x14ac:dyDescent="0.3">
      <c r="A134" s="5"/>
    </row>
    <row r="135" spans="1:1" s="21" customFormat="1" x14ac:dyDescent="0.3">
      <c r="A135" s="5"/>
    </row>
    <row r="136" spans="1:1" s="21" customFormat="1" x14ac:dyDescent="0.3">
      <c r="A136" s="5"/>
    </row>
    <row r="137" spans="1:1" s="21" customFormat="1" x14ac:dyDescent="0.3">
      <c r="A137" s="5"/>
    </row>
    <row r="138" spans="1:1" s="21" customFormat="1" x14ac:dyDescent="0.3">
      <c r="A138" s="5"/>
    </row>
    <row r="139" spans="1:1" s="21" customFormat="1" x14ac:dyDescent="0.3">
      <c r="A139" s="5"/>
    </row>
    <row r="140" spans="1:1" s="21" customFormat="1" x14ac:dyDescent="0.3">
      <c r="A140" s="5"/>
    </row>
    <row r="141" spans="1:1" s="21" customFormat="1" x14ac:dyDescent="0.3">
      <c r="A141" s="5"/>
    </row>
    <row r="142" spans="1:1" s="21" customFormat="1" x14ac:dyDescent="0.3">
      <c r="A142" s="5"/>
    </row>
    <row r="143" spans="1:1" s="21" customFormat="1" x14ac:dyDescent="0.3">
      <c r="A143" s="5"/>
    </row>
    <row r="144" spans="1:1" s="21" customFormat="1" x14ac:dyDescent="0.3">
      <c r="A144" s="5"/>
    </row>
    <row r="145" spans="1:1" s="21" customFormat="1" x14ac:dyDescent="0.3">
      <c r="A145" s="5"/>
    </row>
    <row r="146" spans="1:1" s="21" customFormat="1" x14ac:dyDescent="0.3">
      <c r="A146" s="5"/>
    </row>
    <row r="147" spans="1:1" s="21" customFormat="1" x14ac:dyDescent="0.3">
      <c r="A147" s="5"/>
    </row>
    <row r="148" spans="1:1" s="21" customFormat="1" x14ac:dyDescent="0.3">
      <c r="A148" s="5"/>
    </row>
    <row r="149" spans="1:1" s="21" customFormat="1" x14ac:dyDescent="0.3">
      <c r="A149" s="5"/>
    </row>
    <row r="150" spans="1:1" s="21" customFormat="1" x14ac:dyDescent="0.3">
      <c r="A150" s="5"/>
    </row>
    <row r="151" spans="1:1" s="21" customFormat="1" x14ac:dyDescent="0.3">
      <c r="A151" s="5"/>
    </row>
    <row r="152" spans="1:1" s="21" customFormat="1" x14ac:dyDescent="0.3">
      <c r="A152" s="5"/>
    </row>
    <row r="153" spans="1:1" s="21" customFormat="1" x14ac:dyDescent="0.3">
      <c r="A153" s="5"/>
    </row>
    <row r="154" spans="1:1" s="21" customFormat="1" x14ac:dyDescent="0.3">
      <c r="A154" s="5"/>
    </row>
    <row r="155" spans="1:1" s="21" customFormat="1" x14ac:dyDescent="0.3">
      <c r="A155" s="5"/>
    </row>
    <row r="156" spans="1:1" s="21" customFormat="1" x14ac:dyDescent="0.3">
      <c r="A156" s="5"/>
    </row>
    <row r="157" spans="1:1" s="21" customFormat="1" x14ac:dyDescent="0.3">
      <c r="A157" s="5"/>
    </row>
    <row r="158" spans="1:1" s="21" customFormat="1" x14ac:dyDescent="0.3">
      <c r="A158" s="5"/>
    </row>
    <row r="159" spans="1:1" s="21" customFormat="1" x14ac:dyDescent="0.3">
      <c r="A159" s="5"/>
    </row>
    <row r="160" spans="1:1" s="21" customFormat="1" x14ac:dyDescent="0.3">
      <c r="A160" s="5"/>
    </row>
    <row r="161" spans="1:1" s="21" customFormat="1" x14ac:dyDescent="0.3">
      <c r="A161" s="5"/>
    </row>
    <row r="162" spans="1:1" s="21" customFormat="1" x14ac:dyDescent="0.3">
      <c r="A162" s="5"/>
    </row>
    <row r="163" spans="1:1" s="21" customFormat="1" x14ac:dyDescent="0.3">
      <c r="A163" s="5"/>
    </row>
    <row r="164" spans="1:1" s="21" customFormat="1" x14ac:dyDescent="0.3">
      <c r="A164" s="5"/>
    </row>
    <row r="165" spans="1:1" s="21" customFormat="1" x14ac:dyDescent="0.3">
      <c r="A165" s="5"/>
    </row>
    <row r="166" spans="1:1" s="21" customFormat="1" x14ac:dyDescent="0.3">
      <c r="A166" s="5"/>
    </row>
    <row r="167" spans="1:1" s="21" customFormat="1" x14ac:dyDescent="0.3">
      <c r="A167" s="5"/>
    </row>
    <row r="168" spans="1:1" s="21" customFormat="1" x14ac:dyDescent="0.3">
      <c r="A168" s="5"/>
    </row>
    <row r="169" spans="1:1" s="21" customFormat="1" x14ac:dyDescent="0.3">
      <c r="A169" s="5"/>
    </row>
    <row r="170" spans="1:1" s="21" customFormat="1" x14ac:dyDescent="0.3">
      <c r="A170" s="5"/>
    </row>
    <row r="171" spans="1:1" s="21" customFormat="1" x14ac:dyDescent="0.3">
      <c r="A171" s="5"/>
    </row>
    <row r="172" spans="1:1" s="21" customFormat="1" x14ac:dyDescent="0.3">
      <c r="A172" s="5"/>
    </row>
    <row r="173" spans="1:1" s="21" customFormat="1" x14ac:dyDescent="0.3">
      <c r="A173" s="5"/>
    </row>
    <row r="174" spans="1:1" s="21" customFormat="1" x14ac:dyDescent="0.3">
      <c r="A174" s="5"/>
    </row>
    <row r="175" spans="1:1" s="21" customFormat="1" x14ac:dyDescent="0.3">
      <c r="A175" s="5"/>
    </row>
    <row r="176" spans="1:1" s="21" customFormat="1" x14ac:dyDescent="0.3">
      <c r="A176" s="5"/>
    </row>
    <row r="177" spans="1:1" s="21" customFormat="1" x14ac:dyDescent="0.3">
      <c r="A177" s="5"/>
    </row>
    <row r="178" spans="1:1" s="21" customFormat="1" x14ac:dyDescent="0.3">
      <c r="A178" s="5"/>
    </row>
    <row r="179" spans="1:1" s="21" customFormat="1" x14ac:dyDescent="0.3">
      <c r="A179" s="5"/>
    </row>
    <row r="180" spans="1:1" s="21" customFormat="1" x14ac:dyDescent="0.3">
      <c r="A180" s="5"/>
    </row>
    <row r="181" spans="1:1" s="21" customFormat="1" x14ac:dyDescent="0.3">
      <c r="A181" s="5"/>
    </row>
    <row r="182" spans="1:1" s="21" customFormat="1" x14ac:dyDescent="0.3">
      <c r="A182" s="5"/>
    </row>
    <row r="183" spans="1:1" s="21" customFormat="1" x14ac:dyDescent="0.3">
      <c r="A183" s="5"/>
    </row>
    <row r="184" spans="1:1" s="21" customFormat="1" x14ac:dyDescent="0.3">
      <c r="A184" s="5"/>
    </row>
    <row r="185" spans="1:1" s="21" customFormat="1" x14ac:dyDescent="0.3">
      <c r="A185" s="5"/>
    </row>
    <row r="186" spans="1:1" s="21" customFormat="1" x14ac:dyDescent="0.3">
      <c r="A186" s="5"/>
    </row>
    <row r="187" spans="1:1" s="21" customFormat="1" x14ac:dyDescent="0.3">
      <c r="A187" s="5"/>
    </row>
    <row r="188" spans="1:1" s="21" customFormat="1" x14ac:dyDescent="0.3">
      <c r="A188" s="5"/>
    </row>
    <row r="189" spans="1:1" s="21" customFormat="1" x14ac:dyDescent="0.3">
      <c r="A189" s="5"/>
    </row>
    <row r="190" spans="1:1" s="21" customFormat="1" x14ac:dyDescent="0.3">
      <c r="A190" s="5"/>
    </row>
    <row r="191" spans="1:1" s="21" customFormat="1" x14ac:dyDescent="0.3">
      <c r="A191" s="5"/>
    </row>
    <row r="192" spans="1:1" s="21" customFormat="1" x14ac:dyDescent="0.3">
      <c r="A192" s="5"/>
    </row>
    <row r="193" spans="1:1" s="21" customFormat="1" x14ac:dyDescent="0.3">
      <c r="A193" s="5"/>
    </row>
    <row r="194" spans="1:1" s="21" customFormat="1" x14ac:dyDescent="0.3">
      <c r="A194" s="5"/>
    </row>
    <row r="195" spans="1:1" s="21" customFormat="1" x14ac:dyDescent="0.3">
      <c r="A195" s="5"/>
    </row>
    <row r="196" spans="1:1" s="21" customFormat="1" x14ac:dyDescent="0.3">
      <c r="A196" s="5"/>
    </row>
    <row r="197" spans="1:1" s="21" customFormat="1" x14ac:dyDescent="0.3">
      <c r="A197" s="5"/>
    </row>
    <row r="198" spans="1:1" s="21" customFormat="1" x14ac:dyDescent="0.3">
      <c r="A198" s="5"/>
    </row>
    <row r="199" spans="1:1" s="21" customFormat="1" x14ac:dyDescent="0.3">
      <c r="A199" s="5"/>
    </row>
    <row r="200" spans="1:1" s="21" customFormat="1" x14ac:dyDescent="0.3">
      <c r="A200" s="5"/>
    </row>
    <row r="201" spans="1:1" s="21" customFormat="1" x14ac:dyDescent="0.3">
      <c r="A201" s="5"/>
    </row>
  </sheetData>
  <mergeCells count="1">
    <mergeCell ref="B2:H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B1" workbookViewId="0">
      <selection activeCell="B3" sqref="B3:F7"/>
    </sheetView>
  </sheetViews>
  <sheetFormatPr defaultRowHeight="14.4" x14ac:dyDescent="0.3"/>
  <cols>
    <col min="2" max="2" width="16.77734375" bestFit="1" customWidth="1"/>
    <col min="3" max="3" width="17.886718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9" t="s">
        <v>317</v>
      </c>
      <c r="C3" s="19"/>
      <c r="D3" s="19"/>
      <c r="E3" s="19"/>
      <c r="F3" s="19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324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3847</v>
      </c>
    </row>
    <row r="13" spans="2:6" x14ac:dyDescent="0.3">
      <c r="B13" s="14" t="s">
        <v>19</v>
      </c>
      <c r="C13" s="13">
        <v>3786</v>
      </c>
    </row>
    <row r="14" spans="2:6" x14ac:dyDescent="0.3">
      <c r="B14" s="14" t="s">
        <v>310</v>
      </c>
      <c r="C14" s="13">
        <v>7633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324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20">
        <v>0</v>
      </c>
    </row>
    <row r="23" spans="2:5" x14ac:dyDescent="0.3">
      <c r="B23" s="14" t="s">
        <v>26</v>
      </c>
      <c r="C23" s="20">
        <v>0</v>
      </c>
    </row>
    <row r="24" spans="2:5" x14ac:dyDescent="0.3">
      <c r="B24" s="14" t="s">
        <v>18</v>
      </c>
      <c r="C24" s="20">
        <v>2940</v>
      </c>
    </row>
    <row r="25" spans="2:5" x14ac:dyDescent="0.3">
      <c r="B25" s="14" t="s">
        <v>310</v>
      </c>
      <c r="C25" s="20">
        <v>2940</v>
      </c>
      <c r="E25" s="16">
        <f>GETPIVOTDATA("EA Play Season Pass
Price",$B$21)</f>
        <v>2940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324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1920</v>
      </c>
    </row>
    <row r="35" spans="2:5" x14ac:dyDescent="0.3">
      <c r="B35" s="14" t="s">
        <v>18</v>
      </c>
      <c r="C35" s="13">
        <v>1960</v>
      </c>
    </row>
    <row r="36" spans="2:5" x14ac:dyDescent="0.3">
      <c r="B36" s="14" t="s">
        <v>310</v>
      </c>
      <c r="C36" s="13">
        <v>3880</v>
      </c>
      <c r="E36" s="16">
        <f>GETPIVOTDATA("Minecraft Season Pass Price",$B$32)</f>
        <v>3880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zoomScaleNormal="100" workbookViewId="0">
      <selection activeCell="A25" sqref="A25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A̳ssets</vt:lpstr>
      <vt:lpstr>B̳ases</vt:lpstr>
      <vt:lpstr>Detalhes1</vt:lpstr>
      <vt:lpstr>Detalhes2</vt:lpstr>
      <vt:lpstr>Planilha1</vt:lpstr>
      <vt:lpstr>Planilha2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Iratan Pedro de Almeida Rugila</cp:lastModifiedBy>
  <dcterms:created xsi:type="dcterms:W3CDTF">2024-12-19T13:13:10Z</dcterms:created>
  <dcterms:modified xsi:type="dcterms:W3CDTF">2025-06-29T23:19:05Z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