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2" i="1" l="1"/>
  <c r="D20" i="1" l="1"/>
  <c r="D21" i="1"/>
  <c r="C26" i="1"/>
  <c r="E26" i="1" s="1"/>
  <c r="C25" i="1"/>
  <c r="E25" i="1" s="1"/>
  <c r="C24" i="1"/>
  <c r="E24" i="1" s="1"/>
  <c r="C23" i="1"/>
  <c r="E23" i="1" s="1"/>
  <c r="D18" i="1"/>
  <c r="D19" i="1"/>
  <c r="D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F25" i="1" l="1"/>
  <c r="D1" i="1"/>
  <c r="B8" i="1"/>
  <c r="D8" i="1" s="1"/>
</calcChain>
</file>

<file path=xl/sharedStrings.xml><?xml version="1.0" encoding="utf-8"?>
<sst xmlns="http://schemas.openxmlformats.org/spreadsheetml/2006/main" count="26" uniqueCount="23">
  <si>
    <t>SQ</t>
  </si>
  <si>
    <t>NVDA</t>
  </si>
  <si>
    <t>CDNS</t>
  </si>
  <si>
    <t>CVS</t>
  </si>
  <si>
    <t>BABA</t>
  </si>
  <si>
    <t>GOOGL</t>
  </si>
  <si>
    <t>SNPS</t>
  </si>
  <si>
    <t>A</t>
  </si>
  <si>
    <t>DBX</t>
  </si>
  <si>
    <t>INTU</t>
  </si>
  <si>
    <t>ROKU</t>
  </si>
  <si>
    <t>HPE</t>
  </si>
  <si>
    <t>ATH</t>
  </si>
  <si>
    <t>ALSN</t>
  </si>
  <si>
    <t>ETSY</t>
  </si>
  <si>
    <t>MOS</t>
  </si>
  <si>
    <t>VEEV</t>
  </si>
  <si>
    <t>PANW</t>
  </si>
  <si>
    <t>AAXN</t>
  </si>
  <si>
    <t>BKNG</t>
  </si>
  <si>
    <t>HPQ</t>
  </si>
  <si>
    <t>ANSS</t>
  </si>
  <si>
    <t>Loss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</si>
</sst>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8" workbookViewId="0">
      <selection activeCell="F14" sqref="F14"/>
    </sheetView>
  </sheetViews>
  <sheetFormatPr defaultRowHeight="14.5" x14ac:dyDescent="0.35"/>
  <sheetData>
    <row r="1" spans="1:4" x14ac:dyDescent="0.35">
      <c r="A1" t="s">
        <v>1</v>
      </c>
      <c r="B1">
        <v>7396.5</v>
      </c>
      <c r="C1">
        <v>8406.52</v>
      </c>
      <c r="D1">
        <f>C1-B1</f>
        <v>1010.0200000000004</v>
      </c>
    </row>
    <row r="2" spans="1:4" x14ac:dyDescent="0.35">
      <c r="A2" t="s">
        <v>2</v>
      </c>
      <c r="B2">
        <v>10481.799999999999</v>
      </c>
      <c r="C2">
        <v>11240</v>
      </c>
      <c r="D2">
        <f t="shared" ref="D2:D21" si="0">C2-B2</f>
        <v>758.20000000000073</v>
      </c>
    </row>
    <row r="3" spans="1:4" x14ac:dyDescent="0.35">
      <c r="A3" t="s">
        <v>0</v>
      </c>
      <c r="B3">
        <v>9830</v>
      </c>
      <c r="C3">
        <v>9770</v>
      </c>
      <c r="D3">
        <f t="shared" si="0"/>
        <v>-60</v>
      </c>
    </row>
    <row r="4" spans="1:4" x14ac:dyDescent="0.35">
      <c r="A4" t="s">
        <v>3</v>
      </c>
      <c r="B4">
        <v>9540</v>
      </c>
      <c r="C4">
        <v>9525</v>
      </c>
      <c r="D4">
        <f t="shared" si="0"/>
        <v>-15</v>
      </c>
    </row>
    <row r="5" spans="1:4" x14ac:dyDescent="0.35">
      <c r="A5" t="s">
        <v>4</v>
      </c>
      <c r="B5">
        <v>5863.64</v>
      </c>
      <c r="C5">
        <v>5865.02</v>
      </c>
      <c r="D5">
        <f t="shared" si="0"/>
        <v>1.3800000000001091</v>
      </c>
    </row>
    <row r="6" spans="1:4" x14ac:dyDescent="0.35">
      <c r="A6" t="s">
        <v>5</v>
      </c>
      <c r="B6">
        <v>3313.71</v>
      </c>
      <c r="C6">
        <v>3354.16</v>
      </c>
      <c r="D6">
        <f t="shared" si="0"/>
        <v>40.449999999999818</v>
      </c>
    </row>
    <row r="7" spans="1:4" x14ac:dyDescent="0.35">
      <c r="A7" t="s">
        <v>6</v>
      </c>
      <c r="B7">
        <v>10093.93</v>
      </c>
      <c r="C7">
        <v>9996</v>
      </c>
      <c r="D7">
        <f t="shared" si="0"/>
        <v>-97.930000000000291</v>
      </c>
    </row>
    <row r="8" spans="1:4" x14ac:dyDescent="0.35">
      <c r="A8" t="s">
        <v>7</v>
      </c>
      <c r="B8">
        <f>9451.18+315.08</f>
        <v>9766.26</v>
      </c>
      <c r="C8">
        <v>9600.15</v>
      </c>
      <c r="D8">
        <f t="shared" si="0"/>
        <v>-166.11000000000058</v>
      </c>
    </row>
    <row r="9" spans="1:4" x14ac:dyDescent="0.35">
      <c r="A9" t="s">
        <v>8</v>
      </c>
      <c r="B9">
        <v>7664.91</v>
      </c>
      <c r="C9">
        <v>7152</v>
      </c>
      <c r="D9">
        <f t="shared" si="0"/>
        <v>-512.90999999999985</v>
      </c>
    </row>
    <row r="10" spans="1:4" x14ac:dyDescent="0.35">
      <c r="A10" t="s">
        <v>9</v>
      </c>
      <c r="B10">
        <v>7518.33</v>
      </c>
      <c r="C10">
        <v>7929.6</v>
      </c>
      <c r="D10">
        <f t="shared" si="0"/>
        <v>411.27000000000044</v>
      </c>
    </row>
    <row r="11" spans="1:4" x14ac:dyDescent="0.35">
      <c r="A11" t="s">
        <v>10</v>
      </c>
      <c r="B11">
        <v>7736.66</v>
      </c>
      <c r="C11">
        <v>8635.5</v>
      </c>
      <c r="D11">
        <f t="shared" si="0"/>
        <v>898.84000000000015</v>
      </c>
    </row>
    <row r="12" spans="1:4" x14ac:dyDescent="0.35">
      <c r="A12" t="s">
        <v>11</v>
      </c>
      <c r="B12">
        <v>6060</v>
      </c>
      <c r="C12">
        <v>6135</v>
      </c>
      <c r="D12">
        <f t="shared" si="0"/>
        <v>75</v>
      </c>
    </row>
    <row r="13" spans="1:4" x14ac:dyDescent="0.35">
      <c r="A13" t="s">
        <v>12</v>
      </c>
      <c r="B13">
        <v>8143.18</v>
      </c>
      <c r="C13">
        <v>8100.05</v>
      </c>
      <c r="D13">
        <f t="shared" si="0"/>
        <v>-43.130000000000109</v>
      </c>
    </row>
    <row r="14" spans="1:4" x14ac:dyDescent="0.35">
      <c r="A14" t="s">
        <v>13</v>
      </c>
      <c r="B14">
        <v>7606</v>
      </c>
      <c r="C14">
        <v>7537.5</v>
      </c>
      <c r="D14">
        <f t="shared" si="0"/>
        <v>-68.5</v>
      </c>
    </row>
    <row r="15" spans="1:4" x14ac:dyDescent="0.35">
      <c r="A15" t="s">
        <v>14</v>
      </c>
      <c r="B15">
        <v>7514</v>
      </c>
      <c r="C15">
        <v>8580</v>
      </c>
      <c r="D15">
        <f t="shared" si="0"/>
        <v>1066</v>
      </c>
    </row>
    <row r="16" spans="1:4" x14ac:dyDescent="0.35">
      <c r="A16" t="s">
        <v>15</v>
      </c>
      <c r="B16">
        <v>6545.88</v>
      </c>
      <c r="C16">
        <v>6435</v>
      </c>
      <c r="D16">
        <f t="shared" si="0"/>
        <v>-110.88000000000011</v>
      </c>
    </row>
    <row r="17" spans="1:11" x14ac:dyDescent="0.35">
      <c r="A17" t="s">
        <v>14</v>
      </c>
      <c r="B17">
        <v>8591.7000000000007</v>
      </c>
      <c r="C17">
        <v>8851.7000000000007</v>
      </c>
      <c r="D17">
        <f t="shared" si="0"/>
        <v>260</v>
      </c>
      <c r="K17">
        <v>382.22</v>
      </c>
    </row>
    <row r="18" spans="1:11" x14ac:dyDescent="0.35">
      <c r="A18" t="s">
        <v>16</v>
      </c>
      <c r="B18">
        <v>8399.2999999999993</v>
      </c>
      <c r="C18">
        <v>8364.2999999999993</v>
      </c>
      <c r="D18">
        <f>C18-B18</f>
        <v>-35</v>
      </c>
    </row>
    <row r="19" spans="1:11" x14ac:dyDescent="0.35">
      <c r="A19" t="s">
        <v>17</v>
      </c>
      <c r="B19">
        <v>8235.85</v>
      </c>
      <c r="C19">
        <v>8907.18</v>
      </c>
      <c r="D19">
        <f t="shared" si="0"/>
        <v>671.32999999999993</v>
      </c>
    </row>
    <row r="20" spans="1:11" x14ac:dyDescent="0.35">
      <c r="A20" t="s">
        <v>18</v>
      </c>
      <c r="B20">
        <v>9021.48</v>
      </c>
      <c r="C20">
        <v>8081.5</v>
      </c>
      <c r="D20">
        <f t="shared" si="0"/>
        <v>-939.97999999999956</v>
      </c>
    </row>
    <row r="21" spans="1:11" x14ac:dyDescent="0.35">
      <c r="A21" t="s">
        <v>16</v>
      </c>
      <c r="B21">
        <v>17926.5</v>
      </c>
      <c r="C21">
        <v>17700</v>
      </c>
      <c r="D21">
        <f t="shared" si="0"/>
        <v>-226.5</v>
      </c>
    </row>
    <row r="22" spans="1:11" x14ac:dyDescent="0.35">
      <c r="D22">
        <f>SUM(D1:D21)</f>
        <v>2916.5500000000011</v>
      </c>
    </row>
    <row r="23" spans="1:11" x14ac:dyDescent="0.35">
      <c r="A23" t="s">
        <v>0</v>
      </c>
      <c r="B23">
        <v>15880</v>
      </c>
      <c r="C23">
        <f>78.85*200</f>
        <v>15769.999999999998</v>
      </c>
      <c r="E23">
        <f>C23-B23</f>
        <v>-110.00000000000182</v>
      </c>
    </row>
    <row r="24" spans="1:11" x14ac:dyDescent="0.35">
      <c r="A24" t="s">
        <v>19</v>
      </c>
      <c r="B24">
        <v>7648.68</v>
      </c>
      <c r="C24">
        <f>1900*4</f>
        <v>7600</v>
      </c>
      <c r="E24">
        <f>C24-B24</f>
        <v>-48.680000000000291</v>
      </c>
      <c r="F24" t="s">
        <v>22</v>
      </c>
    </row>
    <row r="25" spans="1:11" x14ac:dyDescent="0.35">
      <c r="A25" t="s">
        <v>20</v>
      </c>
      <c r="B25">
        <v>7632</v>
      </c>
      <c r="C25">
        <f>320*23.6</f>
        <v>7552</v>
      </c>
      <c r="E25">
        <f>C25-B25</f>
        <v>-80</v>
      </c>
      <c r="F25">
        <f>SUM(E23:E26)</f>
        <v>-299.88000000000193</v>
      </c>
    </row>
    <row r="26" spans="1:11" x14ac:dyDescent="0.35">
      <c r="A26" t="s">
        <v>21</v>
      </c>
      <c r="B26">
        <v>7061.2</v>
      </c>
      <c r="C26">
        <f>175*40</f>
        <v>7000</v>
      </c>
      <c r="E26">
        <f>C26-B26</f>
        <v>-61.199999999999818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2019-02-27T22:22:52Z</dcterms:modified>
</cp:coreProperties>
</file>