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1" i="1" l="1"/>
  <c r="I13" i="1"/>
  <c r="K15" i="1"/>
  <c r="H16" i="1"/>
  <c r="H12" i="1"/>
  <c r="E11" i="1"/>
  <c r="J11" i="1" s="1"/>
  <c r="F11" i="1"/>
  <c r="E12" i="1"/>
  <c r="J12" i="1" s="1"/>
  <c r="F12" i="1"/>
  <c r="K12" i="1" s="1"/>
  <c r="E13" i="1"/>
  <c r="J13" i="1" s="1"/>
  <c r="F13" i="1"/>
  <c r="K13" i="1" s="1"/>
  <c r="E14" i="1"/>
  <c r="J14" i="1" s="1"/>
  <c r="F14" i="1"/>
  <c r="K14" i="1" s="1"/>
  <c r="E15" i="1"/>
  <c r="J15" i="1" s="1"/>
  <c r="F15" i="1"/>
  <c r="E16" i="1"/>
  <c r="J16" i="1" s="1"/>
  <c r="F16" i="1"/>
  <c r="K16" i="1" s="1"/>
  <c r="D16" i="1"/>
  <c r="I16" i="1" s="1"/>
  <c r="D15" i="1"/>
  <c r="I15" i="1" s="1"/>
  <c r="D14" i="1"/>
  <c r="I14" i="1" s="1"/>
  <c r="D13" i="1"/>
  <c r="D12" i="1"/>
  <c r="I12" i="1" s="1"/>
  <c r="D11" i="1"/>
  <c r="I11" i="1" s="1"/>
  <c r="C11" i="1"/>
  <c r="H11" i="1" s="1"/>
  <c r="C16" i="1"/>
  <c r="C15" i="1"/>
  <c r="H15" i="1" s="1"/>
  <c r="C14" i="1"/>
  <c r="H14" i="1" s="1"/>
  <c r="C13" i="1"/>
  <c r="H13" i="1" s="1"/>
  <c r="N13" i="1" s="1"/>
  <c r="C12" i="1"/>
  <c r="N11" i="1" l="1"/>
  <c r="N16" i="1"/>
  <c r="N12" i="1"/>
  <c r="N14" i="1"/>
  <c r="N15" i="1"/>
</calcChain>
</file>

<file path=xl/sharedStrings.xml><?xml version="1.0" encoding="utf-8"?>
<sst xmlns="http://schemas.openxmlformats.org/spreadsheetml/2006/main" count="25" uniqueCount="19">
  <si>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</si>
  <si>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</si>
  <si>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</si>
  <si>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</si>
  <si>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</si>
  <si>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</si>
  <si>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</si>
  <si>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</si>
  <si>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</si>
  <si>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</si>
  <si>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</si>
  <si>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</si>
  <si>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</si>
  <si>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</si>
  <si>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</si>
  <si>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</si>
  <si>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alternatif</t>
  </si>
  <si>
    <t>BOBOT</t>
  </si>
  <si>
    <t>normalisasi 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</si>
</sst>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9" fontId="0" fillId="0" borderId="1" xfId="0" applyNumberFormat="1" applyBorder="1"/>
    <xf numFmtId="2" fontId="0" fillId="0" borderId="1" xfId="0" applyNumberFormat="1" applyBorder="1"/>
    <xf numFmtId="169" fontId="0" fillId="0" borderId="0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"/>
  <sheetViews>
    <sheetView tabSelected="1" workbookViewId="0">
      <selection activeCell="G4" sqref="G4"/>
    </sheetView>
  </sheetViews>
  <sheetFormatPr defaultRowHeight="15" x14ac:dyDescent="0.25"/>
  <cols>
    <col min="1" max="1" width="15.5703125" customWidth="1"/>
    <col min="3" max="6" width="10.5703125" bestFit="1" customWidth="1"/>
  </cols>
  <sheetData>
    <row r="3" spans="2:14" x14ac:dyDescent="0.25">
      <c r="B3" s="1"/>
      <c r="C3" s="1" t="s">
        <v>6</v>
      </c>
      <c r="D3" s="1" t="s">
        <v>7</v>
      </c>
      <c r="E3" s="1" t="s">
        <v>8</v>
      </c>
      <c r="F3" s="1" t="s">
        <v>9</v>
      </c>
    </row>
    <row r="4" spans="2:14" x14ac:dyDescent="0.25">
      <c r="B4" s="1" t="s">
        <v>0</v>
      </c>
      <c r="C4" s="1">
        <v>70</v>
      </c>
      <c r="D4" s="1">
        <v>50</v>
      </c>
      <c r="E4" s="1">
        <v>80</v>
      </c>
      <c r="F4" s="1">
        <v>60</v>
      </c>
    </row>
    <row r="5" spans="2:14" x14ac:dyDescent="0.25">
      <c r="B5" s="1" t="s">
        <v>1</v>
      </c>
      <c r="C5" s="1">
        <v>50</v>
      </c>
      <c r="D5" s="1">
        <v>60</v>
      </c>
      <c r="E5" s="1">
        <v>82</v>
      </c>
      <c r="F5" s="1">
        <v>70</v>
      </c>
    </row>
    <row r="6" spans="2:14" x14ac:dyDescent="0.25">
      <c r="B6" s="1" t="s">
        <v>2</v>
      </c>
      <c r="C6" s="1">
        <v>85</v>
      </c>
      <c r="D6" s="1">
        <v>55</v>
      </c>
      <c r="E6" s="1">
        <v>80</v>
      </c>
      <c r="F6" s="1">
        <v>75</v>
      </c>
    </row>
    <row r="7" spans="2:14" x14ac:dyDescent="0.25">
      <c r="B7" s="1" t="s">
        <v>3</v>
      </c>
      <c r="C7" s="1">
        <v>82</v>
      </c>
      <c r="D7" s="1">
        <v>70</v>
      </c>
      <c r="E7" s="1">
        <v>65</v>
      </c>
      <c r="F7" s="1">
        <v>85</v>
      </c>
    </row>
    <row r="8" spans="2:14" x14ac:dyDescent="0.25">
      <c r="B8" s="1" t="s">
        <v>4</v>
      </c>
      <c r="C8" s="1">
        <v>75</v>
      </c>
      <c r="D8" s="1">
        <v>75</v>
      </c>
      <c r="E8" s="1">
        <v>85</v>
      </c>
      <c r="F8" s="1">
        <v>74</v>
      </c>
      <c r="H8" s="6" t="s">
        <v>17</v>
      </c>
      <c r="I8" s="6"/>
      <c r="J8" s="6"/>
      <c r="K8" s="6"/>
    </row>
    <row r="9" spans="2:14" x14ac:dyDescent="0.25">
      <c r="B9" s="1" t="s">
        <v>5</v>
      </c>
      <c r="C9" s="1">
        <v>62</v>
      </c>
      <c r="D9" s="1">
        <v>50</v>
      </c>
      <c r="E9" s="1">
        <v>75</v>
      </c>
      <c r="F9" s="1">
        <v>80</v>
      </c>
      <c r="H9" s="7">
        <v>0.35</v>
      </c>
      <c r="I9" s="7">
        <v>0.25</v>
      </c>
      <c r="J9" s="7">
        <v>0.25</v>
      </c>
      <c r="K9" s="7">
        <v>0.15</v>
      </c>
    </row>
    <row r="10" spans="2:14" x14ac:dyDescent="0.25">
      <c r="B10" s="8" t="s">
        <v>18</v>
      </c>
      <c r="C10" s="9"/>
      <c r="D10" s="9"/>
      <c r="E10" s="9"/>
      <c r="F10" s="9"/>
      <c r="M10" s="6" t="s">
        <v>16</v>
      </c>
      <c r="N10" s="6"/>
    </row>
    <row r="11" spans="2:14" x14ac:dyDescent="0.25">
      <c r="B11" s="1" t="s">
        <v>0</v>
      </c>
      <c r="C11" s="3">
        <f>C4/MAX(C4:C9)</f>
        <v>0.82352941176470584</v>
      </c>
      <c r="D11" s="3">
        <f>D4/MAX(D4:D9)</f>
        <v>0.66666666666666663</v>
      </c>
      <c r="E11" s="3">
        <f t="shared" ref="E11:F11" si="0">E4/MAX(E4:E9)</f>
        <v>0.94117647058823528</v>
      </c>
      <c r="F11" s="3">
        <f t="shared" si="0"/>
        <v>0.70588235294117652</v>
      </c>
      <c r="H11" s="2">
        <f>(C11*H9)</f>
        <v>0.28823529411764703</v>
      </c>
      <c r="I11" s="2">
        <f>(D11*I9)</f>
        <v>0.16666666666666666</v>
      </c>
      <c r="J11" s="2">
        <f>(E11*J9)</f>
        <v>0.23529411764705882</v>
      </c>
      <c r="K11" s="2">
        <f>(F11*K9)</f>
        <v>0.10588235294117647</v>
      </c>
      <c r="L11" s="4"/>
      <c r="M11" s="1" t="s">
        <v>10</v>
      </c>
      <c r="N11" s="2">
        <f>SUM(H11:K11)</f>
        <v>0.79607843137254897</v>
      </c>
    </row>
    <row r="12" spans="2:14" x14ac:dyDescent="0.25">
      <c r="B12" s="1" t="s">
        <v>1</v>
      </c>
      <c r="C12" s="3">
        <f>C5/MAX(C5:C9)</f>
        <v>0.58823529411764708</v>
      </c>
      <c r="D12" s="3">
        <f>D5/MAX(D4:D9)</f>
        <v>0.8</v>
      </c>
      <c r="E12" s="3">
        <f t="shared" ref="E12:F12" si="1">E5/MAX(E4:E9)</f>
        <v>0.96470588235294119</v>
      </c>
      <c r="F12" s="3">
        <f t="shared" si="1"/>
        <v>0.82352941176470584</v>
      </c>
      <c r="H12" s="2">
        <f>(C12*H9)</f>
        <v>0.20588235294117646</v>
      </c>
      <c r="I12" s="2">
        <f>(D12*I9)</f>
        <v>0.2</v>
      </c>
      <c r="J12" s="2">
        <f>(E12*J9)</f>
        <v>0.2411764705882353</v>
      </c>
      <c r="K12" s="2">
        <f>(F12*K9)</f>
        <v>0.12352941176470587</v>
      </c>
      <c r="L12" s="4"/>
      <c r="M12" s="1" t="s">
        <v>11</v>
      </c>
      <c r="N12" s="2">
        <f t="shared" ref="N12:N16" si="2">SUM(H12:K12)</f>
        <v>0.77058823529411768</v>
      </c>
    </row>
    <row r="13" spans="2:14" x14ac:dyDescent="0.25">
      <c r="B13" s="1" t="s">
        <v>2</v>
      </c>
      <c r="C13" s="3">
        <f>C6/MAX(C4:C9)</f>
        <v>1</v>
      </c>
      <c r="D13" s="3">
        <f>D6/MAX(D4:D9)</f>
        <v>0.73333333333333328</v>
      </c>
      <c r="E13" s="3">
        <f t="shared" ref="E13:F13" si="3">E6/MAX(E4:E9)</f>
        <v>0.94117647058823528</v>
      </c>
      <c r="F13" s="3">
        <f t="shared" si="3"/>
        <v>0.88235294117647056</v>
      </c>
      <c r="H13" s="2">
        <f>(C13*H9)</f>
        <v>0.35</v>
      </c>
      <c r="I13" s="2">
        <f>(D13*I9)</f>
        <v>0.18333333333333332</v>
      </c>
      <c r="J13" s="2">
        <f>(E13*J9)</f>
        <v>0.23529411764705882</v>
      </c>
      <c r="K13" s="2">
        <f>(F13*K9)</f>
        <v>0.13235294117647059</v>
      </c>
      <c r="L13" s="4"/>
      <c r="M13" s="1" t="s">
        <v>12</v>
      </c>
      <c r="N13" s="2">
        <f t="shared" si="2"/>
        <v>0.90098039215686265</v>
      </c>
    </row>
    <row r="14" spans="2:14" x14ac:dyDescent="0.25">
      <c r="B14" s="1" t="s">
        <v>3</v>
      </c>
      <c r="C14" s="3">
        <f>C7/MAX(C4:C9)</f>
        <v>0.96470588235294119</v>
      </c>
      <c r="D14" s="3">
        <f>D7/MAX(D4:D9)</f>
        <v>0.93333333333333335</v>
      </c>
      <c r="E14" s="3">
        <f t="shared" ref="E14:F14" si="4">E7/MAX(E4:E9)</f>
        <v>0.76470588235294112</v>
      </c>
      <c r="F14" s="3">
        <f t="shared" si="4"/>
        <v>1</v>
      </c>
      <c r="H14" s="2">
        <f>(C14*H9)</f>
        <v>0.33764705882352941</v>
      </c>
      <c r="I14" s="2">
        <f>(D14*I9)</f>
        <v>0.23333333333333334</v>
      </c>
      <c r="J14" s="2">
        <f>(E14*J9)</f>
        <v>0.19117647058823528</v>
      </c>
      <c r="K14" s="2">
        <f>(F14*K9)</f>
        <v>0.15</v>
      </c>
      <c r="L14" s="4"/>
      <c r="M14" s="5" t="s">
        <v>13</v>
      </c>
      <c r="N14" s="2">
        <f t="shared" si="2"/>
        <v>0.91215686274509811</v>
      </c>
    </row>
    <row r="15" spans="2:14" x14ac:dyDescent="0.25">
      <c r="B15" s="1" t="s">
        <v>4</v>
      </c>
      <c r="C15" s="3">
        <f>C8/MAX(C4:C9)</f>
        <v>0.88235294117647056</v>
      </c>
      <c r="D15" s="3">
        <f>D8/MAX(D4:D9)</f>
        <v>1</v>
      </c>
      <c r="E15" s="3">
        <f t="shared" ref="E15:F15" si="5">E8/MAX(E4:E9)</f>
        <v>1</v>
      </c>
      <c r="F15" s="3">
        <f t="shared" si="5"/>
        <v>0.87058823529411766</v>
      </c>
      <c r="H15" s="2">
        <f>(C15*H9)</f>
        <v>0.30882352941176466</v>
      </c>
      <c r="I15" s="2">
        <f>(D15*I9)</f>
        <v>0.25</v>
      </c>
      <c r="J15" s="2">
        <f>(E15*J9)</f>
        <v>0.25</v>
      </c>
      <c r="K15" s="2">
        <f>(F15*K9)</f>
        <v>0.13058823529411764</v>
      </c>
      <c r="L15" s="4"/>
      <c r="M15" s="5" t="s">
        <v>14</v>
      </c>
      <c r="N15" s="2">
        <f t="shared" si="2"/>
        <v>0.93941176470588239</v>
      </c>
    </row>
    <row r="16" spans="2:14" x14ac:dyDescent="0.25">
      <c r="B16" s="1" t="s">
        <v>5</v>
      </c>
      <c r="C16" s="3">
        <f>C9/MAX(C4:C9)</f>
        <v>0.72941176470588232</v>
      </c>
      <c r="D16" s="3">
        <f>D9/MAX(D4:D9)</f>
        <v>0.66666666666666663</v>
      </c>
      <c r="E16" s="3">
        <f t="shared" ref="E16:F16" si="6">E9/MAX(E4:E9)</f>
        <v>0.88235294117647056</v>
      </c>
      <c r="F16" s="3">
        <f t="shared" si="6"/>
        <v>0.94117647058823528</v>
      </c>
      <c r="H16" s="2">
        <f>(C16*H9)</f>
        <v>0.25529411764705878</v>
      </c>
      <c r="I16" s="2">
        <f>(D16*I9)</f>
        <v>0.16666666666666666</v>
      </c>
      <c r="J16" s="2">
        <f>(E16*J9)</f>
        <v>0.22058823529411764</v>
      </c>
      <c r="K16" s="2">
        <f>(F16*K9)</f>
        <v>0.14117647058823529</v>
      </c>
      <c r="L16" s="4"/>
      <c r="M16" s="5" t="s">
        <v>15</v>
      </c>
      <c r="N16" s="2">
        <f t="shared" si="2"/>
        <v>0.7837254901960784</v>
      </c>
    </row>
  </sheetData>
  <mergeCells count="3">
    <mergeCell ref="H8:K8"/>
    <mergeCell ref="M10:N10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2021-04-07T04:22:11Z</dcterms:created>
  <dcterms:modified xsi:type="dcterms:W3CDTF">2021-04-07T05:02:22Z</dcterms:modified>
</cp:coreProperties>
</file>