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hou01pres01\Jobs\452946_KINDER_MORGAN\12C\MagneScan\Integrity\PIDA\Assessment\Checker\"/>
    </mc:Choice>
  </mc:AlternateContent>
  <xr:revisionPtr revIDLastSave="0" documentId="13_ncr:1_{ECAD67B9-3F68-49DC-897E-F641D51D1584}" xr6:coauthVersionLast="47" xr6:coauthVersionMax="47" xr10:uidLastSave="{00000000-0000-0000-0000-000000000000}"/>
  <bookViews>
    <workbookView xWindow="-26460" yWindow="7590" windowWidth="21600" windowHeight="11385" tabRatio="898" xr2:uid="{00000000-000D-0000-FFFF-FFFF00000000}"/>
  </bookViews>
  <sheets>
    <sheet name="Dent Listing" sheetId="6" r:id="rId1"/>
    <sheet name="Appendix A" sheetId="8" r:id="rId2"/>
    <sheet name="Appendix B" sheetId="4" r:id="rId3"/>
  </sheets>
  <definedNames>
    <definedName name="_edn1" localSheetId="2">'Appendix B'!$A$79</definedName>
    <definedName name="_ednref1" localSheetId="2">'Appendix B'!$A$64</definedName>
    <definedName name="_xlnm._FilterDatabase" localSheetId="0" hidden="1">'Dent Listing'!$A$16:$N$16</definedName>
    <definedName name="_Ref113864818" localSheetId="2">'Appendix B'!$A$30</definedName>
    <definedName name="_Toc228939719" localSheetId="2">'Appendix B'!$A$15</definedName>
    <definedName name="OLE_LINK3" localSheetId="2">'Appendix B'!$K$15</definedName>
    <definedName name="OLE_LINK5" localSheetId="2">'Appendix B'!$K$15</definedName>
    <definedName name="OLE_LINK7" localSheetId="2">'Appendix B'!$AG$15</definedName>
    <definedName name="_xlnm.Print_Area" localSheetId="0">'Dent Listing'!$A:$T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 i="4" l="1"/>
  <c r="A12" i="4"/>
  <c r="A13" i="8"/>
  <c r="A12" i="8"/>
</calcChain>
</file>

<file path=xl/sharedStrings.xml><?xml version="1.0" encoding="utf-8"?>
<sst xmlns="http://schemas.openxmlformats.org/spreadsheetml/2006/main" count="87" uniqueCount="46">
  <si>
    <t>Contract:</t>
  </si>
  <si>
    <t>Launch/Receive:</t>
  </si>
  <si>
    <t>Report Date:</t>
  </si>
  <si>
    <t>Diameter:</t>
  </si>
  <si>
    <t>Length:</t>
  </si>
  <si>
    <t>Product:</t>
  </si>
  <si>
    <t>Analyst:</t>
  </si>
  <si>
    <t>Dent Strain Results</t>
  </si>
  <si>
    <t>Dent
ID</t>
  </si>
  <si>
    <t>Pipe OD @ 
Dent 
Location</t>
  </si>
  <si>
    <t xml:space="preserve">Tool Specifications </t>
  </si>
  <si>
    <t>Strain Assessment Methodology</t>
  </si>
  <si>
    <t>inch</t>
  </si>
  <si>
    <t>ILI Run Date:</t>
  </si>
  <si>
    <t>Company Name:</t>
  </si>
  <si>
    <t>Confidential. Not to be copied, distributed, or reproduced without prior approval</t>
  </si>
  <si>
    <t>Baker Hughes Confidential Information. Copyright 2020 Baker Hughes Company. All rights reserved.</t>
  </si>
  <si>
    <t>Joint
Number</t>
  </si>
  <si>
    <t>Dent 
Orientation
(HH:MM)</t>
  </si>
  <si>
    <t>Max. 
Total 
Strain (%)
(note 3)</t>
  </si>
  <si>
    <t>Priority
(note 7)</t>
  </si>
  <si>
    <t>12"</t>
  </si>
  <si>
    <t xml:space="preserve"> </t>
  </si>
  <si>
    <t xml:space="preserve">Associated with Metal Loss </t>
  </si>
  <si>
    <t xml:space="preserve">Associated with Metal Loss / Faulty Channel </t>
  </si>
  <si>
    <t xml:space="preserve">Associated with Faulty Channel </t>
  </si>
  <si>
    <t>Notes:
1. Absolute distance, weld numbers and orientation are as reported by MFL inspection.
2. This assessment is based on the 10/05/2023 ILI findings and consequently it is subject to the detection and reporting limits of the ILI tools used (refer to Appendix A).
3. Strain is estimated based on the equations presented in Appendix R of ASME B31.8 (2016). Appendix B details the methodology used to estimate the component bending strains from multi-channel caliper data.
4. If the dent is associated with corrosion, ASME B31.8 (2016) allows the pipeline operator to assess the dent and corrosion separately.  Metal loss anomalies are described as volumetric features causing a reduction in the local wall thickness. They are caused either as a result of corrosion activity, mechanical damage or due to the manufacturing or construction process. The ILI signals of metal loss anomalies reported to be associated with dents have been reviewed for evidence of mechanical damage and where applicable have been noted as "possible gouge". Where the metal loss origin cannot be unambiguously confirmed it is identified as metal loss.
5. ASME B31.8 (2016) allows up to 4% strain for dents affecting ductile girth or seam weld (not a brittle weld), provided the operator can demonstrate that the associated welds are "sound".  It is the operator’s responsibility to establish the quality level of the weld. This can be done by:
  a) referring to the pipeline construction records, and/or
  b) referring to the pipe mill certificates of the seam or the pipeline field welding procedures of the girth welds to confirm the weld ductility and toughness (&gt;30J recommended), and/or
  c) looking for evidence of weld anomalies, corrosion defect and/or evidence of poor workmanship in the weld region from in-line inspection results, and/or
  d) conducting material testing, and/or 
  e) reviewing historical operational data for any evidence of (or absence of) potential seam weld issues.
6. ASME B31.8 (2016) establishes the allowable strain in plain dents at 6%.  However, this limit does not apply to dents containing cracks, gouging or other evidence of mechanical damage. The dent association reported in the above table is based only on the anomalies reported by the 10/05/2023 MFL inspection and is subject to the detection and reporting limits of the ILI tools used (refer to Appendix A) and dents could be associated with unreported anomalies, e.g., cracks.  Dents with no reported association are assumed to be plain. Dents located in spools where the seam weld is not visible in the ILI data are also assumed to be plain but are identified with comment "seam weld not visible".
7. In order to prioritize dent strain features the ratio of the Maximum Total Strain (MTS) to the Maximum Allowable Strain (MAS) is determined.  This formula allows for the differences in the acceptable strain levels for plain dents (6%) and dents associated with girth welds and seam welds (4%). The MAS does not account for any other anomalies associated with the dent or the soundness of the weld. Furthermore, the strain values calculated are based on the measured deformation of the dent from the original cylindrical surface, and do not reflect any additional imposed external or other strains. Where there is evidence in the ILI data of mechanical damage, the MTS/MAS ratio for these dents is marked as "NA" (not applicable).
8. Strain components in the above table are at the location of the highest total strain. Consequently this may or may not correspond to the area of the dent which yields the maximum longitudinal or circumferential strain value.
9. The Strain calculations for dents highlighted as 'Affected by Attenuated Channels: YES' may be impaired.
10. The presence of wrinkle bends, ovalities, bends or other features can affect the linear displacement measurements recorded by the ILI tool. This could reduce the ability to accurately record the profile of the dent and subsequent strain calculation.</t>
  </si>
  <si>
    <t>Absolute
Distance 
(ft)</t>
  </si>
  <si>
    <t>Relative
Distance 
(ft)</t>
  </si>
  <si>
    <t>Depth 
%OD</t>
  </si>
  <si>
    <t>Dent 
Length 
(in)</t>
  </si>
  <si>
    <t>Dent 
Width 
(in)</t>
  </si>
  <si>
    <t>Wall 
Thickness 
(in)</t>
  </si>
  <si>
    <t>Long.
Bending Strain
(%)
(note 3,8)</t>
  </si>
  <si>
    <t>Circ. 
Bending Strain 
(%)
(note 3,8)</t>
  </si>
  <si>
    <t>Exten. 
Strain 
(%)
(note 3,8)</t>
  </si>
  <si>
    <t>Max Allowable Strain (%)
(note 5, 6)</t>
  </si>
  <si>
    <t>MTS / MAS
(note 7)</t>
  </si>
  <si>
    <t>Affected by
Attenuated
Channels
(note 9)</t>
  </si>
  <si>
    <t>Comment/Association
(note 10)</t>
  </si>
  <si>
    <t>Kinder Morgan Inc.</t>
  </si>
  <si>
    <t>452946_12C</t>
  </si>
  <si>
    <t>Lake Woodlands Drive to GSU Tie-In</t>
  </si>
  <si>
    <t>Natural Gas</t>
  </si>
  <si>
    <t>Irving Nino</t>
  </si>
  <si>
    <t>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</si>
</sst>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409]mmm\-yy;@"/>
    <numFmt numFmtId="167" formatCode="&quot;$&quot;#,##0\ ;\(&quot;$&quot;#,##0\)"/>
    <numFmt numFmtId="168" formatCode="hh:mm"/>
    <numFmt numFmtId="169" formatCode="0.###"/>
  </numFmts>
  <fonts count="18" x14ac:knownFonts="1">
    <font>
      <sz val="11"/>
      <color theme="1"/>
      <name val="Calibri"/>
      <family val="2"/>
      <scheme val="minor"/>
    </font>
    <font>
      <sz val="11"/>
      <color theme="1"/>
      <name val="Calibri"/>
      <family val="2"/>
      <scheme val="minor"/>
    </font>
    <font>
      <sz val="10"/>
      <name val="Arial"/>
      <family val="2"/>
    </font>
    <font>
      <sz val="10"/>
      <name val="Arial"/>
      <family val="2"/>
    </font>
    <font>
      <sz val="11"/>
      <color theme="1"/>
      <name val="Arial"/>
      <family val="2"/>
    </font>
    <font>
      <b/>
      <sz val="10"/>
      <color theme="4" tint="-0.249977111117893"/>
      <name val="Arial"/>
      <family val="2"/>
    </font>
    <font>
      <sz val="10"/>
      <color theme="1"/>
      <name val="Arial"/>
      <family val="2"/>
    </font>
    <font>
      <b/>
      <sz val="12"/>
      <color theme="4" tint="-0.249977111117893"/>
      <name val="Arial"/>
      <family val="2"/>
    </font>
    <font>
      <b/>
      <sz val="14"/>
      <color theme="0"/>
      <name val="Arial"/>
      <family val="2"/>
    </font>
    <font>
      <b/>
      <sz val="10"/>
      <name val="Arial"/>
      <family val="2"/>
    </font>
    <font>
      <b/>
      <sz val="11"/>
      <color theme="1"/>
      <name val="Arial"/>
      <family val="2"/>
    </font>
    <font>
      <b/>
      <sz val="10"/>
      <color theme="0"/>
      <name val="Arial"/>
      <family val="2"/>
    </font>
    <font>
      <sz val="11"/>
      <name val="Arial"/>
      <family val="2"/>
    </font>
    <font>
      <b/>
      <sz val="12"/>
      <name val="Arial"/>
      <family val="2"/>
    </font>
    <font>
      <b/>
      <sz val="18"/>
      <name val="Arial"/>
      <family val="2"/>
    </font>
    <font>
      <b/>
      <sz val="10"/>
      <color rgb="FF018374"/>
      <name val="Arial"/>
      <family val="2"/>
    </font>
    <font>
      <sz val="11"/>
      <color rgb="FF018374"/>
      <name val="Arial"/>
      <family val="2"/>
    </font>
    <font>
      <sz val="8"/>
      <color theme="0" tint="-0.499984740745262"/>
      <name val="Arial"/>
      <family val="2"/>
    </font>
  </fonts>
  <fills count="1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018374"/>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style="double">
        <color indexed="64"/>
      </top>
      <bottom/>
      <diagonal/>
    </border>
    <border>
      <left style="thin">
        <color indexed="64"/>
      </left>
      <right/>
      <top/>
      <bottom/>
      <diagonal/>
    </border>
    <border>
      <left style="thin">
        <color indexed="8"/>
      </left>
      <right style="thin">
        <color indexed="8"/>
      </right>
      <top style="thin">
        <color indexed="8"/>
      </top>
      <bottom style="thin">
        <color indexed="8"/>
      </bottom>
      <diagonal/>
    </border>
  </borders>
  <cellStyleXfs count="293">
    <xf numFmtId="0" fontId="0"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3" fillId="0" borderId="0"/>
    <xf numFmtId="0" fontId="2" fillId="0" borderId="0"/>
    <xf numFmtId="164" fontId="2" fillId="0" borderId="0">
      <alignment horizontal="center"/>
    </xf>
    <xf numFmtId="0" fontId="1" fillId="0" borderId="0"/>
    <xf numFmtId="0" fontId="1" fillId="0" borderId="0"/>
    <xf numFmtId="0" fontId="2"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2" fillId="0" borderId="0">
      <alignment horizontal="center"/>
    </xf>
    <xf numFmtId="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2" fontId="2" fillId="0" borderId="0" applyFont="0" applyFill="0" applyBorder="0" applyAlignment="0" applyProtection="0"/>
    <xf numFmtId="0" fontId="13" fillId="0" borderId="3" applyNumberFormat="0" applyAlignment="0" applyProtection="0">
      <alignment horizontal="left"/>
    </xf>
    <xf numFmtId="0" fontId="13" fillId="0" borderId="4">
      <alignment horizontal="left"/>
    </xf>
    <xf numFmtId="0" fontId="14" fillId="0" borderId="0" applyNumberFormat="0" applyFill="0" applyBorder="0" applyAlignment="0" applyProtection="0"/>
    <xf numFmtId="0" fontId="13" fillId="0" borderId="0" applyNumberFormat="0" applyFill="0" applyBorder="0" applyAlignment="0" applyProtection="0"/>
    <xf numFmtId="164" fontId="2" fillId="0" borderId="0">
      <alignment horizontal="center"/>
    </xf>
    <xf numFmtId="0" fontId="2" fillId="0" borderId="0"/>
    <xf numFmtId="164" fontId="2" fillId="0" borderId="0">
      <alignment horizontal="center"/>
    </xf>
    <xf numFmtId="0" fontId="2" fillId="0" borderId="0"/>
    <xf numFmtId="0" fontId="2" fillId="0" borderId="5" applyNumberFormat="0" applyFont="0" applyFill="0" applyAlignment="0" applyProtection="0"/>
  </cellStyleXfs>
  <cellXfs count="62">
    <xf numFmtId="0" fontId="0" fillId="0" borderId="0" xfId="0"/>
    <xf numFmtId="0" fontId="4" fillId="0" borderId="0" xfId="0" applyFont="1"/>
    <xf numFmtId="0" fontId="4" fillId="0" borderId="0" xfId="0" applyFont="1" applyAlignment="1">
      <alignment horizontal="left"/>
    </xf>
    <xf numFmtId="0" fontId="5" fillId="0" borderId="0" xfId="0" applyFont="1"/>
    <xf numFmtId="14" fontId="6" fillId="0" borderId="0" xfId="0" applyNumberFormat="1" applyFont="1" applyAlignment="1"/>
    <xf numFmtId="14" fontId="6" fillId="0" borderId="0" xfId="0" applyNumberFormat="1" applyFont="1" applyAlignment="1">
      <alignment horizontal="right"/>
    </xf>
    <xf numFmtId="0" fontId="6" fillId="0" borderId="0" xfId="0" applyNumberFormat="1" applyFont="1" applyAlignment="1">
      <alignment horizontal="right"/>
    </xf>
    <xf numFmtId="14" fontId="6" fillId="0" borderId="0" xfId="0" applyNumberFormat="1" applyFont="1" applyAlignment="1">
      <alignment horizontal="left"/>
    </xf>
    <xf numFmtId="0" fontId="7" fillId="0" borderId="0" xfId="0" applyFont="1"/>
    <xf numFmtId="1" fontId="9" fillId="0" borderId="0" xfId="278" applyNumberFormat="1" applyFont="1" applyFill="1" applyBorder="1" applyAlignment="1">
      <alignment horizontal="left"/>
    </xf>
    <xf numFmtId="164" fontId="2" fillId="0" borderId="0" xfId="278" applyFont="1" applyBorder="1">
      <alignment horizontal="center"/>
    </xf>
    <xf numFmtId="0" fontId="2" fillId="0" borderId="0" xfId="278" applyNumberFormat="1" applyFont="1" applyFill="1" applyBorder="1" applyAlignment="1">
      <alignment horizontal="left"/>
    </xf>
    <xf numFmtId="164" fontId="2" fillId="0" borderId="0" xfId="278" applyFont="1" applyBorder="1" applyAlignment="1">
      <alignment horizontal="left"/>
    </xf>
    <xf numFmtId="0" fontId="10" fillId="0" borderId="0" xfId="0" applyFont="1" applyBorder="1"/>
    <xf numFmtId="0" fontId="4" fillId="0" borderId="0" xfId="0" applyFont="1" applyBorder="1"/>
    <xf numFmtId="164" fontId="4" fillId="0" borderId="0" xfId="0" applyNumberFormat="1" applyFont="1"/>
    <xf numFmtId="1" fontId="4" fillId="0" borderId="0" xfId="0" applyNumberFormat="1" applyFont="1"/>
    <xf numFmtId="165" fontId="4" fillId="0" borderId="0" xfId="0" applyNumberFormat="1" applyFont="1"/>
    <xf numFmtId="2" fontId="4" fillId="0" borderId="0" xfId="0" applyNumberFormat="1" applyFont="1"/>
    <xf numFmtId="166" fontId="4" fillId="0" borderId="0" xfId="0" applyNumberFormat="1" applyFont="1"/>
    <xf numFmtId="14" fontId="4" fillId="0" borderId="0" xfId="0" applyNumberFormat="1" applyFont="1"/>
    <xf numFmtId="14" fontId="6" fillId="0" borderId="0" xfId="0" applyNumberFormat="1" applyFont="1" applyAlignment="1">
      <alignment horizontal="left"/>
    </xf>
    <xf numFmtId="0" fontId="6" fillId="0" borderId="0" xfId="0" applyNumberFormat="1" applyFont="1" applyAlignment="1">
      <alignment horizontal="left"/>
    </xf>
    <xf numFmtId="0" fontId="6" fillId="0" borderId="0" xfId="0" applyNumberFormat="1" applyFont="1" applyAlignment="1">
      <alignment horizontal="left"/>
    </xf>
    <xf numFmtId="164" fontId="6" fillId="0" borderId="0" xfId="0" applyNumberFormat="1" applyFont="1" applyAlignment="1">
      <alignment horizontal="left"/>
    </xf>
    <xf numFmtId="14" fontId="6" fillId="0" borderId="0" xfId="0" applyNumberFormat="1" applyFont="1" applyAlignment="1">
      <alignment horizontal="left"/>
    </xf>
    <xf numFmtId="0" fontId="0" fillId="0" borderId="0" xfId="0" applyFill="1"/>
    <xf numFmtId="0" fontId="4" fillId="0" borderId="0" xfId="0" applyFont="1" applyFill="1"/>
    <xf numFmtId="0" fontId="4" fillId="0" borderId="0" xfId="0" applyFont="1" applyFill="1" applyAlignment="1">
      <alignment horizontal="left"/>
    </xf>
    <xf numFmtId="0" fontId="7" fillId="0" borderId="0" xfId="0" applyFont="1" applyFill="1"/>
    <xf numFmtId="14" fontId="6" fillId="0" borderId="0" xfId="0" applyNumberFormat="1" applyFont="1" applyFill="1" applyAlignment="1">
      <alignment horizontal="left"/>
    </xf>
    <xf numFmtId="0" fontId="5" fillId="0" borderId="0" xfId="0" applyFont="1" applyFill="1"/>
    <xf numFmtId="0" fontId="6" fillId="0" borderId="0" xfId="0" applyNumberFormat="1" applyFont="1" applyFill="1" applyAlignment="1">
      <alignment horizontal="right"/>
    </xf>
    <xf numFmtId="14" fontId="6" fillId="0" borderId="0" xfId="0" applyNumberFormat="1" applyFont="1" applyFill="1" applyAlignment="1">
      <alignment horizontal="right"/>
    </xf>
    <xf numFmtId="14" fontId="6" fillId="0" borderId="0" xfId="0" applyNumberFormat="1" applyFont="1" applyFill="1" applyAlignment="1"/>
    <xf numFmtId="164" fontId="6" fillId="0" borderId="0" xfId="0" applyNumberFormat="1" applyFont="1" applyFill="1" applyAlignment="1">
      <alignment horizontal="left"/>
    </xf>
    <xf numFmtId="0" fontId="6" fillId="0" borderId="0" xfId="0" applyNumberFormat="1" applyFont="1" applyFill="1" applyAlignment="1">
      <alignment horizontal="left"/>
    </xf>
    <xf numFmtId="0" fontId="8" fillId="15" borderId="0" xfId="0" applyFont="1" applyFill="1" applyAlignment="1">
      <alignment vertical="center"/>
    </xf>
    <xf numFmtId="0" fontId="4" fillId="15" borderId="0" xfId="0" applyFont="1" applyFill="1"/>
    <xf numFmtId="0" fontId="4" fillId="15" borderId="0" xfId="0" applyFont="1" applyFill="1" applyAlignment="1">
      <alignment horizontal="left"/>
    </xf>
    <xf numFmtId="0" fontId="11" fillId="15" borderId="2" xfId="0" applyFont="1" applyFill="1" applyBorder="1" applyAlignment="1">
      <alignment horizontal="center" vertical="center" wrapText="1"/>
    </xf>
    <xf numFmtId="0" fontId="12" fillId="15" borderId="0" xfId="0" applyFont="1" applyFill="1"/>
    <xf numFmtId="0" fontId="15" fillId="0" borderId="0" xfId="0" applyFont="1"/>
    <xf numFmtId="0" fontId="15" fillId="0" borderId="0" xfId="0" applyFont="1" applyFill="1" applyAlignment="1"/>
    <xf numFmtId="0" fontId="16" fillId="0" borderId="0" xfId="0" applyFont="1"/>
    <xf numFmtId="0" fontId="15" fillId="0" borderId="0" xfId="0" applyFont="1" applyAlignment="1"/>
    <xf numFmtId="0" fontId="17" fillId="0" borderId="0" xfId="0" applyFont="1"/>
    <xf numFmtId="0" fontId="11" fillId="15" borderId="6" xfId="0" applyFont="1" applyFill="1" applyBorder="1" applyAlignment="1">
      <alignment horizontal="center" vertical="center" wrapText="1"/>
    </xf>
    <xf numFmtId="0" fontId="6" fillId="0" borderId="0" xfId="0" applyNumberFormat="1" applyFont="1" applyAlignment="1">
      <alignment horizontal="left"/>
    </xf>
    <xf numFmtId="164" fontId="6" fillId="0" borderId="0" xfId="0" applyNumberFormat="1" applyFont="1" applyAlignment="1">
      <alignment horizontal="left"/>
    </xf>
    <xf numFmtId="14" fontId="6" fillId="0" borderId="0" xfId="0" applyNumberFormat="1" applyFont="1" applyAlignment="1">
      <alignment horizontal="left"/>
    </xf>
    <xf numFmtId="0" fontId="6" fillId="0" borderId="0" xfId="0" applyNumberFormat="1" applyFont="1" applyFill="1" applyAlignment="1">
      <alignment horizontal="left"/>
    </xf>
    <xf numFmtId="164" fontId="6" fillId="0" borderId="0" xfId="0" applyNumberFormat="1" applyFont="1" applyFill="1" applyAlignment="1">
      <alignment horizontal="left"/>
    </xf>
    <xf numFmtId="14" fontId="6" fillId="0" borderId="0" xfId="0" applyNumberFormat="1" applyFont="1" applyFill="1" applyAlignment="1">
      <alignment horizontal="left"/>
    </xf>
    <xf numFmtId="0" fontId="4" fillId="0" borderId="7" xfId="0" applyFont="1" applyFill="1" applyBorder="1" applyAlignment="1">
      <alignment horizontal="center" vertical="center"/>
    </xf>
    <xf numFmtId="164" fontId="4" fillId="0" borderId="7" xfId="0" applyNumberFormat="1" applyFont="1" applyFill="1" applyBorder="1" applyAlignment="1">
      <alignment horizontal="center" vertical="center"/>
    </xf>
    <xf numFmtId="2" fontId="4" fillId="0" borderId="7" xfId="0" applyNumberFormat="1" applyFont="1" applyFill="1" applyBorder="1" applyAlignment="1">
      <alignment horizontal="center" vertical="center"/>
    </xf>
    <xf numFmtId="168" fontId="4" fillId="0" borderId="7" xfId="0" applyNumberFormat="1" applyFont="1" applyFill="1" applyBorder="1" applyAlignment="1">
      <alignment horizontal="center" vertical="center"/>
    </xf>
    <xf numFmtId="169" fontId="4" fillId="0" borderId="7" xfId="0" applyNumberFormat="1" applyFont="1" applyFill="1" applyBorder="1" applyAlignment="1">
      <alignment horizontal="center" vertical="center"/>
    </xf>
    <xf numFmtId="165" fontId="4" fillId="0" borderId="7" xfId="0" applyNumberFormat="1" applyFont="1" applyFill="1" applyBorder="1" applyAlignment="1">
      <alignment horizontal="center" vertical="center"/>
    </xf>
    <xf numFmtId="1" fontId="4" fillId="0" borderId="7" xfId="0" applyNumberFormat="1" applyFont="1" applyFill="1" applyBorder="1" applyAlignment="1">
      <alignment horizontal="center" vertical="center"/>
    </xf>
    <xf numFmtId="0" fontId="6" fillId="0" borderId="7" xfId="0" applyFont="1" applyFill="1" applyBorder="1" applyAlignment="1">
      <alignment horizontal="left" vertical="center" wrapText="1"/>
    </xf>
  </cellXfs>
  <cellStyles count="293">
    <cellStyle name="20% - Accent1 10" xfId="1" xr:uid="{00000000-0005-0000-0000-000000000000}"/>
    <cellStyle name="20% - Accent1 11" xfId="2" xr:uid="{00000000-0005-0000-0000-000001000000}"/>
    <cellStyle name="20% - Accent1 12" xfId="3" xr:uid="{00000000-0005-0000-0000-000002000000}"/>
    <cellStyle name="20% - Accent1 2" xfId="4" xr:uid="{00000000-0005-0000-0000-000003000000}"/>
    <cellStyle name="20% - Accent1 2 2" xfId="5" xr:uid="{00000000-0005-0000-0000-000004000000}"/>
    <cellStyle name="20% - Accent1 3" xfId="6" xr:uid="{00000000-0005-0000-0000-000005000000}"/>
    <cellStyle name="20% - Accent1 3 2" xfId="7" xr:uid="{00000000-0005-0000-0000-000006000000}"/>
    <cellStyle name="20% - Accent1 4" xfId="8" xr:uid="{00000000-0005-0000-0000-000007000000}"/>
    <cellStyle name="20% - Accent1 4 2" xfId="9" xr:uid="{00000000-0005-0000-0000-000008000000}"/>
    <cellStyle name="20% - Accent1 5" xfId="10" xr:uid="{00000000-0005-0000-0000-000009000000}"/>
    <cellStyle name="20% - Accent1 5 2" xfId="11" xr:uid="{00000000-0005-0000-0000-00000A000000}"/>
    <cellStyle name="20% - Accent1 6" xfId="12" xr:uid="{00000000-0005-0000-0000-00000B000000}"/>
    <cellStyle name="20% - Accent1 6 2" xfId="13" xr:uid="{00000000-0005-0000-0000-00000C000000}"/>
    <cellStyle name="20% - Accent1 7" xfId="14" xr:uid="{00000000-0005-0000-0000-00000D000000}"/>
    <cellStyle name="20% - Accent1 7 2" xfId="15" xr:uid="{00000000-0005-0000-0000-00000E000000}"/>
    <cellStyle name="20% - Accent1 8" xfId="16" xr:uid="{00000000-0005-0000-0000-00000F000000}"/>
    <cellStyle name="20% - Accent1 8 2" xfId="17" xr:uid="{00000000-0005-0000-0000-000010000000}"/>
    <cellStyle name="20% - Accent1 9" xfId="18" xr:uid="{00000000-0005-0000-0000-000011000000}"/>
    <cellStyle name="20% - Accent1 9 2" xfId="19" xr:uid="{00000000-0005-0000-0000-000012000000}"/>
    <cellStyle name="20% - Accent2 10" xfId="20" xr:uid="{00000000-0005-0000-0000-000013000000}"/>
    <cellStyle name="20% - Accent2 11" xfId="21" xr:uid="{00000000-0005-0000-0000-000014000000}"/>
    <cellStyle name="20% - Accent2 12" xfId="22" xr:uid="{00000000-0005-0000-0000-000015000000}"/>
    <cellStyle name="20% - Accent2 2" xfId="23" xr:uid="{00000000-0005-0000-0000-000016000000}"/>
    <cellStyle name="20% - Accent2 2 2" xfId="24" xr:uid="{00000000-0005-0000-0000-000017000000}"/>
    <cellStyle name="20% - Accent2 3" xfId="25" xr:uid="{00000000-0005-0000-0000-000018000000}"/>
    <cellStyle name="20% - Accent2 3 2" xfId="26" xr:uid="{00000000-0005-0000-0000-000019000000}"/>
    <cellStyle name="20% - Accent2 4" xfId="27" xr:uid="{00000000-0005-0000-0000-00001A000000}"/>
    <cellStyle name="20% - Accent2 4 2" xfId="28" xr:uid="{00000000-0005-0000-0000-00001B000000}"/>
    <cellStyle name="20% - Accent2 5" xfId="29" xr:uid="{00000000-0005-0000-0000-00001C000000}"/>
    <cellStyle name="20% - Accent2 5 2" xfId="30" xr:uid="{00000000-0005-0000-0000-00001D000000}"/>
    <cellStyle name="20% - Accent2 6" xfId="31" xr:uid="{00000000-0005-0000-0000-00001E000000}"/>
    <cellStyle name="20% - Accent2 6 2" xfId="32" xr:uid="{00000000-0005-0000-0000-00001F000000}"/>
    <cellStyle name="20% - Accent2 7" xfId="33" xr:uid="{00000000-0005-0000-0000-000020000000}"/>
    <cellStyle name="20% - Accent2 7 2" xfId="34" xr:uid="{00000000-0005-0000-0000-000021000000}"/>
    <cellStyle name="20% - Accent2 8" xfId="35" xr:uid="{00000000-0005-0000-0000-000022000000}"/>
    <cellStyle name="20% - Accent2 8 2" xfId="36" xr:uid="{00000000-0005-0000-0000-000023000000}"/>
    <cellStyle name="20% - Accent2 9" xfId="37" xr:uid="{00000000-0005-0000-0000-000024000000}"/>
    <cellStyle name="20% - Accent2 9 2" xfId="38" xr:uid="{00000000-0005-0000-0000-000025000000}"/>
    <cellStyle name="20% - Accent3 10" xfId="39" xr:uid="{00000000-0005-0000-0000-000026000000}"/>
    <cellStyle name="20% - Accent3 11" xfId="40" xr:uid="{00000000-0005-0000-0000-000027000000}"/>
    <cellStyle name="20% - Accent3 12" xfId="41" xr:uid="{00000000-0005-0000-0000-000028000000}"/>
    <cellStyle name="20% - Accent3 2" xfId="42" xr:uid="{00000000-0005-0000-0000-000029000000}"/>
    <cellStyle name="20% - Accent3 2 2" xfId="43" xr:uid="{00000000-0005-0000-0000-00002A000000}"/>
    <cellStyle name="20% - Accent3 3" xfId="44" xr:uid="{00000000-0005-0000-0000-00002B000000}"/>
    <cellStyle name="20% - Accent3 3 2" xfId="45" xr:uid="{00000000-0005-0000-0000-00002C000000}"/>
    <cellStyle name="20% - Accent3 4" xfId="46" xr:uid="{00000000-0005-0000-0000-00002D000000}"/>
    <cellStyle name="20% - Accent3 4 2" xfId="47" xr:uid="{00000000-0005-0000-0000-00002E000000}"/>
    <cellStyle name="20% - Accent3 5" xfId="48" xr:uid="{00000000-0005-0000-0000-00002F000000}"/>
    <cellStyle name="20% - Accent3 5 2" xfId="49" xr:uid="{00000000-0005-0000-0000-000030000000}"/>
    <cellStyle name="20% - Accent3 6" xfId="50" xr:uid="{00000000-0005-0000-0000-000031000000}"/>
    <cellStyle name="20% - Accent3 6 2" xfId="51" xr:uid="{00000000-0005-0000-0000-000032000000}"/>
    <cellStyle name="20% - Accent3 7" xfId="52" xr:uid="{00000000-0005-0000-0000-000033000000}"/>
    <cellStyle name="20% - Accent3 7 2" xfId="53" xr:uid="{00000000-0005-0000-0000-000034000000}"/>
    <cellStyle name="20% - Accent3 8" xfId="54" xr:uid="{00000000-0005-0000-0000-000035000000}"/>
    <cellStyle name="20% - Accent3 8 2" xfId="55" xr:uid="{00000000-0005-0000-0000-000036000000}"/>
    <cellStyle name="20% - Accent3 9" xfId="56" xr:uid="{00000000-0005-0000-0000-000037000000}"/>
    <cellStyle name="20% - Accent3 9 2" xfId="57" xr:uid="{00000000-0005-0000-0000-000038000000}"/>
    <cellStyle name="20% - Accent4 10" xfId="58" xr:uid="{00000000-0005-0000-0000-000039000000}"/>
    <cellStyle name="20% - Accent4 11" xfId="59" xr:uid="{00000000-0005-0000-0000-00003A000000}"/>
    <cellStyle name="20% - Accent4 12" xfId="60" xr:uid="{00000000-0005-0000-0000-00003B000000}"/>
    <cellStyle name="20% - Accent4 2" xfId="61" xr:uid="{00000000-0005-0000-0000-00003C000000}"/>
    <cellStyle name="20% - Accent4 2 2" xfId="62" xr:uid="{00000000-0005-0000-0000-00003D000000}"/>
    <cellStyle name="20% - Accent4 3" xfId="63" xr:uid="{00000000-0005-0000-0000-00003E000000}"/>
    <cellStyle name="20% - Accent4 3 2" xfId="64" xr:uid="{00000000-0005-0000-0000-00003F000000}"/>
    <cellStyle name="20% - Accent4 4" xfId="65" xr:uid="{00000000-0005-0000-0000-000040000000}"/>
    <cellStyle name="20% - Accent4 4 2" xfId="66" xr:uid="{00000000-0005-0000-0000-000041000000}"/>
    <cellStyle name="20% - Accent4 5" xfId="67" xr:uid="{00000000-0005-0000-0000-000042000000}"/>
    <cellStyle name="20% - Accent4 5 2" xfId="68" xr:uid="{00000000-0005-0000-0000-000043000000}"/>
    <cellStyle name="20% - Accent4 6" xfId="69" xr:uid="{00000000-0005-0000-0000-000044000000}"/>
    <cellStyle name="20% - Accent4 6 2" xfId="70" xr:uid="{00000000-0005-0000-0000-000045000000}"/>
    <cellStyle name="20% - Accent4 7" xfId="71" xr:uid="{00000000-0005-0000-0000-000046000000}"/>
    <cellStyle name="20% - Accent4 7 2" xfId="72" xr:uid="{00000000-0005-0000-0000-000047000000}"/>
    <cellStyle name="20% - Accent4 8" xfId="73" xr:uid="{00000000-0005-0000-0000-000048000000}"/>
    <cellStyle name="20% - Accent4 8 2" xfId="74" xr:uid="{00000000-0005-0000-0000-000049000000}"/>
    <cellStyle name="20% - Accent4 9" xfId="75" xr:uid="{00000000-0005-0000-0000-00004A000000}"/>
    <cellStyle name="20% - Accent4 9 2" xfId="76" xr:uid="{00000000-0005-0000-0000-00004B000000}"/>
    <cellStyle name="20% - Accent5 10" xfId="77" xr:uid="{00000000-0005-0000-0000-00004C000000}"/>
    <cellStyle name="20% - Accent5 11" xfId="78" xr:uid="{00000000-0005-0000-0000-00004D000000}"/>
    <cellStyle name="20% - Accent5 12" xfId="79" xr:uid="{00000000-0005-0000-0000-00004E000000}"/>
    <cellStyle name="20% - Accent5 2" xfId="80" xr:uid="{00000000-0005-0000-0000-00004F000000}"/>
    <cellStyle name="20% - Accent5 2 2" xfId="81" xr:uid="{00000000-0005-0000-0000-000050000000}"/>
    <cellStyle name="20% - Accent5 3" xfId="82" xr:uid="{00000000-0005-0000-0000-000051000000}"/>
    <cellStyle name="20% - Accent5 3 2" xfId="83" xr:uid="{00000000-0005-0000-0000-000052000000}"/>
    <cellStyle name="20% - Accent5 4" xfId="84" xr:uid="{00000000-0005-0000-0000-000053000000}"/>
    <cellStyle name="20% - Accent5 4 2" xfId="85" xr:uid="{00000000-0005-0000-0000-000054000000}"/>
    <cellStyle name="20% - Accent5 5" xfId="86" xr:uid="{00000000-0005-0000-0000-000055000000}"/>
    <cellStyle name="20% - Accent5 5 2" xfId="87" xr:uid="{00000000-0005-0000-0000-000056000000}"/>
    <cellStyle name="20% - Accent5 6" xfId="88" xr:uid="{00000000-0005-0000-0000-000057000000}"/>
    <cellStyle name="20% - Accent5 6 2" xfId="89" xr:uid="{00000000-0005-0000-0000-000058000000}"/>
    <cellStyle name="20% - Accent5 7" xfId="90" xr:uid="{00000000-0005-0000-0000-000059000000}"/>
    <cellStyle name="20% - Accent5 7 2" xfId="91" xr:uid="{00000000-0005-0000-0000-00005A000000}"/>
    <cellStyle name="20% - Accent5 8" xfId="92" xr:uid="{00000000-0005-0000-0000-00005B000000}"/>
    <cellStyle name="20% - Accent5 8 2" xfId="93" xr:uid="{00000000-0005-0000-0000-00005C000000}"/>
    <cellStyle name="20% - Accent5 9" xfId="94" xr:uid="{00000000-0005-0000-0000-00005D000000}"/>
    <cellStyle name="20% - Accent5 9 2" xfId="95" xr:uid="{00000000-0005-0000-0000-00005E000000}"/>
    <cellStyle name="20% - Accent6 10" xfId="96" xr:uid="{00000000-0005-0000-0000-00005F000000}"/>
    <cellStyle name="20% - Accent6 11" xfId="97" xr:uid="{00000000-0005-0000-0000-000060000000}"/>
    <cellStyle name="20% - Accent6 12" xfId="98" xr:uid="{00000000-0005-0000-0000-000061000000}"/>
    <cellStyle name="20% - Accent6 2" xfId="99" xr:uid="{00000000-0005-0000-0000-000062000000}"/>
    <cellStyle name="20% - Accent6 2 2" xfId="100" xr:uid="{00000000-0005-0000-0000-000063000000}"/>
    <cellStyle name="20% - Accent6 3" xfId="101" xr:uid="{00000000-0005-0000-0000-000064000000}"/>
    <cellStyle name="20% - Accent6 3 2" xfId="102" xr:uid="{00000000-0005-0000-0000-000065000000}"/>
    <cellStyle name="20% - Accent6 4" xfId="103" xr:uid="{00000000-0005-0000-0000-000066000000}"/>
    <cellStyle name="20% - Accent6 4 2" xfId="104" xr:uid="{00000000-0005-0000-0000-000067000000}"/>
    <cellStyle name="20% - Accent6 5" xfId="105" xr:uid="{00000000-0005-0000-0000-000068000000}"/>
    <cellStyle name="20% - Accent6 5 2" xfId="106" xr:uid="{00000000-0005-0000-0000-000069000000}"/>
    <cellStyle name="20% - Accent6 6" xfId="107" xr:uid="{00000000-0005-0000-0000-00006A000000}"/>
    <cellStyle name="20% - Accent6 6 2" xfId="108" xr:uid="{00000000-0005-0000-0000-00006B000000}"/>
    <cellStyle name="20% - Accent6 7" xfId="109" xr:uid="{00000000-0005-0000-0000-00006C000000}"/>
    <cellStyle name="20% - Accent6 7 2" xfId="110" xr:uid="{00000000-0005-0000-0000-00006D000000}"/>
    <cellStyle name="20% - Accent6 8" xfId="111" xr:uid="{00000000-0005-0000-0000-00006E000000}"/>
    <cellStyle name="20% - Accent6 8 2" xfId="112" xr:uid="{00000000-0005-0000-0000-00006F000000}"/>
    <cellStyle name="20% - Accent6 9" xfId="113" xr:uid="{00000000-0005-0000-0000-000070000000}"/>
    <cellStyle name="20% - Accent6 9 2" xfId="114" xr:uid="{00000000-0005-0000-0000-000071000000}"/>
    <cellStyle name="40% - Accent1 10" xfId="115" xr:uid="{00000000-0005-0000-0000-000072000000}"/>
    <cellStyle name="40% - Accent1 11" xfId="116" xr:uid="{00000000-0005-0000-0000-000073000000}"/>
    <cellStyle name="40% - Accent1 12" xfId="117" xr:uid="{00000000-0005-0000-0000-000074000000}"/>
    <cellStyle name="40% - Accent1 2" xfId="118" xr:uid="{00000000-0005-0000-0000-000075000000}"/>
    <cellStyle name="40% - Accent1 2 2" xfId="119" xr:uid="{00000000-0005-0000-0000-000076000000}"/>
    <cellStyle name="40% - Accent1 3" xfId="120" xr:uid="{00000000-0005-0000-0000-000077000000}"/>
    <cellStyle name="40% - Accent1 3 2" xfId="121" xr:uid="{00000000-0005-0000-0000-000078000000}"/>
    <cellStyle name="40% - Accent1 4" xfId="122" xr:uid="{00000000-0005-0000-0000-000079000000}"/>
    <cellStyle name="40% - Accent1 4 2" xfId="123" xr:uid="{00000000-0005-0000-0000-00007A000000}"/>
    <cellStyle name="40% - Accent1 5" xfId="124" xr:uid="{00000000-0005-0000-0000-00007B000000}"/>
    <cellStyle name="40% - Accent1 5 2" xfId="125" xr:uid="{00000000-0005-0000-0000-00007C000000}"/>
    <cellStyle name="40% - Accent1 6" xfId="126" xr:uid="{00000000-0005-0000-0000-00007D000000}"/>
    <cellStyle name="40% - Accent1 6 2" xfId="127" xr:uid="{00000000-0005-0000-0000-00007E000000}"/>
    <cellStyle name="40% - Accent1 7" xfId="128" xr:uid="{00000000-0005-0000-0000-00007F000000}"/>
    <cellStyle name="40% - Accent1 7 2" xfId="129" xr:uid="{00000000-0005-0000-0000-000080000000}"/>
    <cellStyle name="40% - Accent1 8" xfId="130" xr:uid="{00000000-0005-0000-0000-000081000000}"/>
    <cellStyle name="40% - Accent1 8 2" xfId="131" xr:uid="{00000000-0005-0000-0000-000082000000}"/>
    <cellStyle name="40% - Accent1 9" xfId="132" xr:uid="{00000000-0005-0000-0000-000083000000}"/>
    <cellStyle name="40% - Accent1 9 2" xfId="133" xr:uid="{00000000-0005-0000-0000-000084000000}"/>
    <cellStyle name="40% - Accent2 10" xfId="134" xr:uid="{00000000-0005-0000-0000-000085000000}"/>
    <cellStyle name="40% - Accent2 11" xfId="135" xr:uid="{00000000-0005-0000-0000-000086000000}"/>
    <cellStyle name="40% - Accent2 12" xfId="136" xr:uid="{00000000-0005-0000-0000-000087000000}"/>
    <cellStyle name="40% - Accent2 2" xfId="137" xr:uid="{00000000-0005-0000-0000-000088000000}"/>
    <cellStyle name="40% - Accent2 2 2" xfId="138" xr:uid="{00000000-0005-0000-0000-000089000000}"/>
    <cellStyle name="40% - Accent2 3" xfId="139" xr:uid="{00000000-0005-0000-0000-00008A000000}"/>
    <cellStyle name="40% - Accent2 3 2" xfId="140" xr:uid="{00000000-0005-0000-0000-00008B000000}"/>
    <cellStyle name="40% - Accent2 4" xfId="141" xr:uid="{00000000-0005-0000-0000-00008C000000}"/>
    <cellStyle name="40% - Accent2 4 2" xfId="142" xr:uid="{00000000-0005-0000-0000-00008D000000}"/>
    <cellStyle name="40% - Accent2 5" xfId="143" xr:uid="{00000000-0005-0000-0000-00008E000000}"/>
    <cellStyle name="40% - Accent2 5 2" xfId="144" xr:uid="{00000000-0005-0000-0000-00008F000000}"/>
    <cellStyle name="40% - Accent2 6" xfId="145" xr:uid="{00000000-0005-0000-0000-000090000000}"/>
    <cellStyle name="40% - Accent2 6 2" xfId="146" xr:uid="{00000000-0005-0000-0000-000091000000}"/>
    <cellStyle name="40% - Accent2 7" xfId="147" xr:uid="{00000000-0005-0000-0000-000092000000}"/>
    <cellStyle name="40% - Accent2 7 2" xfId="148" xr:uid="{00000000-0005-0000-0000-000093000000}"/>
    <cellStyle name="40% - Accent2 8" xfId="149" xr:uid="{00000000-0005-0000-0000-000094000000}"/>
    <cellStyle name="40% - Accent2 8 2" xfId="150" xr:uid="{00000000-0005-0000-0000-000095000000}"/>
    <cellStyle name="40% - Accent2 9" xfId="151" xr:uid="{00000000-0005-0000-0000-000096000000}"/>
    <cellStyle name="40% - Accent2 9 2" xfId="152" xr:uid="{00000000-0005-0000-0000-000097000000}"/>
    <cellStyle name="40% - Accent3 10" xfId="153" xr:uid="{00000000-0005-0000-0000-000098000000}"/>
    <cellStyle name="40% - Accent3 11" xfId="154" xr:uid="{00000000-0005-0000-0000-000099000000}"/>
    <cellStyle name="40% - Accent3 12" xfId="155" xr:uid="{00000000-0005-0000-0000-00009A000000}"/>
    <cellStyle name="40% - Accent3 2" xfId="156" xr:uid="{00000000-0005-0000-0000-00009B000000}"/>
    <cellStyle name="40% - Accent3 2 2" xfId="157" xr:uid="{00000000-0005-0000-0000-00009C000000}"/>
    <cellStyle name="40% - Accent3 3" xfId="158" xr:uid="{00000000-0005-0000-0000-00009D000000}"/>
    <cellStyle name="40% - Accent3 3 2" xfId="159" xr:uid="{00000000-0005-0000-0000-00009E000000}"/>
    <cellStyle name="40% - Accent3 4" xfId="160" xr:uid="{00000000-0005-0000-0000-00009F000000}"/>
    <cellStyle name="40% - Accent3 4 2" xfId="161" xr:uid="{00000000-0005-0000-0000-0000A0000000}"/>
    <cellStyle name="40% - Accent3 5" xfId="162" xr:uid="{00000000-0005-0000-0000-0000A1000000}"/>
    <cellStyle name="40% - Accent3 5 2" xfId="163" xr:uid="{00000000-0005-0000-0000-0000A2000000}"/>
    <cellStyle name="40% - Accent3 6" xfId="164" xr:uid="{00000000-0005-0000-0000-0000A3000000}"/>
    <cellStyle name="40% - Accent3 6 2" xfId="165" xr:uid="{00000000-0005-0000-0000-0000A4000000}"/>
    <cellStyle name="40% - Accent3 7" xfId="166" xr:uid="{00000000-0005-0000-0000-0000A5000000}"/>
    <cellStyle name="40% - Accent3 7 2" xfId="167" xr:uid="{00000000-0005-0000-0000-0000A6000000}"/>
    <cellStyle name="40% - Accent3 8" xfId="168" xr:uid="{00000000-0005-0000-0000-0000A7000000}"/>
    <cellStyle name="40% - Accent3 8 2" xfId="169" xr:uid="{00000000-0005-0000-0000-0000A8000000}"/>
    <cellStyle name="40% - Accent3 9" xfId="170" xr:uid="{00000000-0005-0000-0000-0000A9000000}"/>
    <cellStyle name="40% - Accent3 9 2" xfId="171" xr:uid="{00000000-0005-0000-0000-0000AA000000}"/>
    <cellStyle name="40% - Accent4 10" xfId="172" xr:uid="{00000000-0005-0000-0000-0000AB000000}"/>
    <cellStyle name="40% - Accent4 11" xfId="173" xr:uid="{00000000-0005-0000-0000-0000AC000000}"/>
    <cellStyle name="40% - Accent4 12" xfId="174" xr:uid="{00000000-0005-0000-0000-0000AD000000}"/>
    <cellStyle name="40% - Accent4 2" xfId="175" xr:uid="{00000000-0005-0000-0000-0000AE000000}"/>
    <cellStyle name="40% - Accent4 2 2" xfId="176" xr:uid="{00000000-0005-0000-0000-0000AF000000}"/>
    <cellStyle name="40% - Accent4 3" xfId="177" xr:uid="{00000000-0005-0000-0000-0000B0000000}"/>
    <cellStyle name="40% - Accent4 3 2" xfId="178" xr:uid="{00000000-0005-0000-0000-0000B1000000}"/>
    <cellStyle name="40% - Accent4 4" xfId="179" xr:uid="{00000000-0005-0000-0000-0000B2000000}"/>
    <cellStyle name="40% - Accent4 4 2" xfId="180" xr:uid="{00000000-0005-0000-0000-0000B3000000}"/>
    <cellStyle name="40% - Accent4 5" xfId="181" xr:uid="{00000000-0005-0000-0000-0000B4000000}"/>
    <cellStyle name="40% - Accent4 5 2" xfId="182" xr:uid="{00000000-0005-0000-0000-0000B5000000}"/>
    <cellStyle name="40% - Accent4 6" xfId="183" xr:uid="{00000000-0005-0000-0000-0000B6000000}"/>
    <cellStyle name="40% - Accent4 6 2" xfId="184" xr:uid="{00000000-0005-0000-0000-0000B7000000}"/>
    <cellStyle name="40% - Accent4 7" xfId="185" xr:uid="{00000000-0005-0000-0000-0000B8000000}"/>
    <cellStyle name="40% - Accent4 7 2" xfId="186" xr:uid="{00000000-0005-0000-0000-0000B9000000}"/>
    <cellStyle name="40% - Accent4 8" xfId="187" xr:uid="{00000000-0005-0000-0000-0000BA000000}"/>
    <cellStyle name="40% - Accent4 8 2" xfId="188" xr:uid="{00000000-0005-0000-0000-0000BB000000}"/>
    <cellStyle name="40% - Accent4 9" xfId="189" xr:uid="{00000000-0005-0000-0000-0000BC000000}"/>
    <cellStyle name="40% - Accent4 9 2" xfId="190" xr:uid="{00000000-0005-0000-0000-0000BD000000}"/>
    <cellStyle name="40% - Accent5 10" xfId="191" xr:uid="{00000000-0005-0000-0000-0000BE000000}"/>
    <cellStyle name="40% - Accent5 11" xfId="192" xr:uid="{00000000-0005-0000-0000-0000BF000000}"/>
    <cellStyle name="40% - Accent5 12" xfId="193" xr:uid="{00000000-0005-0000-0000-0000C0000000}"/>
    <cellStyle name="40% - Accent5 2" xfId="194" xr:uid="{00000000-0005-0000-0000-0000C1000000}"/>
    <cellStyle name="40% - Accent5 2 2" xfId="195" xr:uid="{00000000-0005-0000-0000-0000C2000000}"/>
    <cellStyle name="40% - Accent5 3" xfId="196" xr:uid="{00000000-0005-0000-0000-0000C3000000}"/>
    <cellStyle name="40% - Accent5 3 2" xfId="197" xr:uid="{00000000-0005-0000-0000-0000C4000000}"/>
    <cellStyle name="40% - Accent5 4" xfId="198" xr:uid="{00000000-0005-0000-0000-0000C5000000}"/>
    <cellStyle name="40% - Accent5 4 2" xfId="199" xr:uid="{00000000-0005-0000-0000-0000C6000000}"/>
    <cellStyle name="40% - Accent5 5" xfId="200" xr:uid="{00000000-0005-0000-0000-0000C7000000}"/>
    <cellStyle name="40% - Accent5 5 2" xfId="201" xr:uid="{00000000-0005-0000-0000-0000C8000000}"/>
    <cellStyle name="40% - Accent5 6" xfId="202" xr:uid="{00000000-0005-0000-0000-0000C9000000}"/>
    <cellStyle name="40% - Accent5 6 2" xfId="203" xr:uid="{00000000-0005-0000-0000-0000CA000000}"/>
    <cellStyle name="40% - Accent5 7" xfId="204" xr:uid="{00000000-0005-0000-0000-0000CB000000}"/>
    <cellStyle name="40% - Accent5 7 2" xfId="205" xr:uid="{00000000-0005-0000-0000-0000CC000000}"/>
    <cellStyle name="40% - Accent5 8" xfId="206" xr:uid="{00000000-0005-0000-0000-0000CD000000}"/>
    <cellStyle name="40% - Accent5 8 2" xfId="207" xr:uid="{00000000-0005-0000-0000-0000CE000000}"/>
    <cellStyle name="40% - Accent5 9" xfId="208" xr:uid="{00000000-0005-0000-0000-0000CF000000}"/>
    <cellStyle name="40% - Accent5 9 2" xfId="209" xr:uid="{00000000-0005-0000-0000-0000D0000000}"/>
    <cellStyle name="40% - Accent6 10" xfId="210" xr:uid="{00000000-0005-0000-0000-0000D1000000}"/>
    <cellStyle name="40% - Accent6 11" xfId="211" xr:uid="{00000000-0005-0000-0000-0000D2000000}"/>
    <cellStyle name="40% - Accent6 12" xfId="212" xr:uid="{00000000-0005-0000-0000-0000D3000000}"/>
    <cellStyle name="40% - Accent6 2" xfId="213" xr:uid="{00000000-0005-0000-0000-0000D4000000}"/>
    <cellStyle name="40% - Accent6 2 2" xfId="214" xr:uid="{00000000-0005-0000-0000-0000D5000000}"/>
    <cellStyle name="40% - Accent6 3" xfId="215" xr:uid="{00000000-0005-0000-0000-0000D6000000}"/>
    <cellStyle name="40% - Accent6 3 2" xfId="216" xr:uid="{00000000-0005-0000-0000-0000D7000000}"/>
    <cellStyle name="40% - Accent6 4" xfId="217" xr:uid="{00000000-0005-0000-0000-0000D8000000}"/>
    <cellStyle name="40% - Accent6 4 2" xfId="218" xr:uid="{00000000-0005-0000-0000-0000D9000000}"/>
    <cellStyle name="40% - Accent6 5" xfId="219" xr:uid="{00000000-0005-0000-0000-0000DA000000}"/>
    <cellStyle name="40% - Accent6 5 2" xfId="220" xr:uid="{00000000-0005-0000-0000-0000DB000000}"/>
    <cellStyle name="40% - Accent6 6" xfId="221" xr:uid="{00000000-0005-0000-0000-0000DC000000}"/>
    <cellStyle name="40% - Accent6 6 2" xfId="222" xr:uid="{00000000-0005-0000-0000-0000DD000000}"/>
    <cellStyle name="40% - Accent6 7" xfId="223" xr:uid="{00000000-0005-0000-0000-0000DE000000}"/>
    <cellStyle name="40% - Accent6 7 2" xfId="224" xr:uid="{00000000-0005-0000-0000-0000DF000000}"/>
    <cellStyle name="40% - Accent6 8" xfId="225" xr:uid="{00000000-0005-0000-0000-0000E0000000}"/>
    <cellStyle name="40% - Accent6 8 2" xfId="226" xr:uid="{00000000-0005-0000-0000-0000E1000000}"/>
    <cellStyle name="40% - Accent6 9" xfId="227" xr:uid="{00000000-0005-0000-0000-0000E2000000}"/>
    <cellStyle name="40% - Accent6 9 2" xfId="228" xr:uid="{00000000-0005-0000-0000-0000E3000000}"/>
    <cellStyle name="Comma0" xfId="279" xr:uid="{00000000-0005-0000-0000-0000E4000000}"/>
    <cellStyle name="Currency0" xfId="280" xr:uid="{00000000-0005-0000-0000-0000E5000000}"/>
    <cellStyle name="Currency0 2" xfId="281" xr:uid="{00000000-0005-0000-0000-0000E6000000}"/>
    <cellStyle name="Date" xfId="282" xr:uid="{00000000-0005-0000-0000-0000E7000000}"/>
    <cellStyle name="Fixed" xfId="283" xr:uid="{00000000-0005-0000-0000-0000E8000000}"/>
    <cellStyle name="Header1" xfId="284" xr:uid="{00000000-0005-0000-0000-0000E9000000}"/>
    <cellStyle name="Header2" xfId="285" xr:uid="{00000000-0005-0000-0000-0000EA000000}"/>
    <cellStyle name="Heading 1 2" xfId="286" xr:uid="{00000000-0005-0000-0000-0000EB000000}"/>
    <cellStyle name="Heading 2 2" xfId="287" xr:uid="{00000000-0005-0000-0000-0000EC000000}"/>
    <cellStyle name="Normal" xfId="0" builtinId="0"/>
    <cellStyle name="Normal 10" xfId="229" xr:uid="{00000000-0005-0000-0000-0000EE000000}"/>
    <cellStyle name="Normal 10 2" xfId="230" xr:uid="{00000000-0005-0000-0000-0000EF000000}"/>
    <cellStyle name="Normal 11" xfId="231" xr:uid="{00000000-0005-0000-0000-0000F0000000}"/>
    <cellStyle name="Normal 11 2" xfId="232" xr:uid="{00000000-0005-0000-0000-0000F1000000}"/>
    <cellStyle name="Normal 12" xfId="233" xr:uid="{00000000-0005-0000-0000-0000F2000000}"/>
    <cellStyle name="Normal 12 2" xfId="234" xr:uid="{00000000-0005-0000-0000-0000F3000000}"/>
    <cellStyle name="Normal 13" xfId="235" xr:uid="{00000000-0005-0000-0000-0000F4000000}"/>
    <cellStyle name="Normal 14" xfId="236" xr:uid="{00000000-0005-0000-0000-0000F5000000}"/>
    <cellStyle name="Normal 15" xfId="237" xr:uid="{00000000-0005-0000-0000-0000F6000000}"/>
    <cellStyle name="Normal 16" xfId="238" xr:uid="{00000000-0005-0000-0000-0000F7000000}"/>
    <cellStyle name="Normal 16 2" xfId="239" xr:uid="{00000000-0005-0000-0000-0000F8000000}"/>
    <cellStyle name="Normal 17" xfId="240" xr:uid="{00000000-0005-0000-0000-0000F9000000}"/>
    <cellStyle name="Normal 2" xfId="241" xr:uid="{00000000-0005-0000-0000-0000FA000000}"/>
    <cellStyle name="Normal 2 2" xfId="242" xr:uid="{00000000-0005-0000-0000-0000FB000000}"/>
    <cellStyle name="Normal 2 3" xfId="278" xr:uid="{00000000-0005-0000-0000-0000FC000000}"/>
    <cellStyle name="Normal 3" xfId="243" xr:uid="{00000000-0005-0000-0000-0000FD000000}"/>
    <cellStyle name="Normal 3 2" xfId="244" xr:uid="{00000000-0005-0000-0000-0000FE000000}"/>
    <cellStyle name="Normal 3 3" xfId="288" xr:uid="{00000000-0005-0000-0000-0000FF000000}"/>
    <cellStyle name="Normal 4" xfId="245" xr:uid="{00000000-0005-0000-0000-000000010000}"/>
    <cellStyle name="Normal 4 2" xfId="246" xr:uid="{00000000-0005-0000-0000-000001010000}"/>
    <cellStyle name="Normal 4 3" xfId="289" xr:uid="{00000000-0005-0000-0000-000002010000}"/>
    <cellStyle name="Normal 5" xfId="247" xr:uid="{00000000-0005-0000-0000-000003010000}"/>
    <cellStyle name="Normal 5 2" xfId="248" xr:uid="{00000000-0005-0000-0000-000004010000}"/>
    <cellStyle name="Normal 6" xfId="249" xr:uid="{00000000-0005-0000-0000-000005010000}"/>
    <cellStyle name="Normal 6 2" xfId="250" xr:uid="{00000000-0005-0000-0000-000006010000}"/>
    <cellStyle name="Normal 7" xfId="251" xr:uid="{00000000-0005-0000-0000-000007010000}"/>
    <cellStyle name="Normal 7 2" xfId="252" xr:uid="{00000000-0005-0000-0000-000008010000}"/>
    <cellStyle name="Normal 8" xfId="253" xr:uid="{00000000-0005-0000-0000-000009010000}"/>
    <cellStyle name="Normal 8 2" xfId="254" xr:uid="{00000000-0005-0000-0000-00000A010000}"/>
    <cellStyle name="Normal 9" xfId="255" xr:uid="{00000000-0005-0000-0000-00000B010000}"/>
    <cellStyle name="Normal 9 2" xfId="256" xr:uid="{00000000-0005-0000-0000-00000C010000}"/>
    <cellStyle name="Normal 9 3" xfId="290" xr:uid="{00000000-0005-0000-0000-00000D010000}"/>
    <cellStyle name="Note 10" xfId="257" xr:uid="{00000000-0005-0000-0000-00000E010000}"/>
    <cellStyle name="Note 10 2" xfId="258" xr:uid="{00000000-0005-0000-0000-00000F010000}"/>
    <cellStyle name="Note 11" xfId="259" xr:uid="{00000000-0005-0000-0000-000010010000}"/>
    <cellStyle name="Note 12" xfId="260" xr:uid="{00000000-0005-0000-0000-000011010000}"/>
    <cellStyle name="Note 13" xfId="261" xr:uid="{00000000-0005-0000-0000-000012010000}"/>
    <cellStyle name="Note 2" xfId="262" xr:uid="{00000000-0005-0000-0000-000013010000}"/>
    <cellStyle name="Note 2 2" xfId="263" xr:uid="{00000000-0005-0000-0000-000014010000}"/>
    <cellStyle name="Note 3" xfId="264" xr:uid="{00000000-0005-0000-0000-000015010000}"/>
    <cellStyle name="Note 3 2" xfId="265" xr:uid="{00000000-0005-0000-0000-000016010000}"/>
    <cellStyle name="Note 4" xfId="266" xr:uid="{00000000-0005-0000-0000-000017010000}"/>
    <cellStyle name="Note 4 2" xfId="267" xr:uid="{00000000-0005-0000-0000-000018010000}"/>
    <cellStyle name="Note 5" xfId="268" xr:uid="{00000000-0005-0000-0000-000019010000}"/>
    <cellStyle name="Note 5 2" xfId="269" xr:uid="{00000000-0005-0000-0000-00001A010000}"/>
    <cellStyle name="Note 6" xfId="270" xr:uid="{00000000-0005-0000-0000-00001B010000}"/>
    <cellStyle name="Note 6 2" xfId="271" xr:uid="{00000000-0005-0000-0000-00001C010000}"/>
    <cellStyle name="Note 7" xfId="272" xr:uid="{00000000-0005-0000-0000-00001D010000}"/>
    <cellStyle name="Note 7 2" xfId="273" xr:uid="{00000000-0005-0000-0000-00001E010000}"/>
    <cellStyle name="Note 8" xfId="274" xr:uid="{00000000-0005-0000-0000-00001F010000}"/>
    <cellStyle name="Note 8 2" xfId="275" xr:uid="{00000000-0005-0000-0000-000020010000}"/>
    <cellStyle name="Note 9" xfId="276" xr:uid="{00000000-0005-0000-0000-000021010000}"/>
    <cellStyle name="Note 9 2" xfId="277" xr:uid="{00000000-0005-0000-0000-000022010000}"/>
    <cellStyle name="Standard_Personnel" xfId="291" xr:uid="{00000000-0005-0000-0000-000023010000}"/>
    <cellStyle name="Total 2" xfId="292" xr:uid="{00000000-0005-0000-0000-000024010000}"/>
  </cellStyles>
  <dxfs count="0"/>
  <tableStyles count="0" defaultTableStyle="TableStyleMedium2" defaultPivotStyle="PivotStyleLight16"/>
  <colors>
    <mruColors>
      <color rgb="FF0183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1.jpe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5" Type="http://schemas.openxmlformats.org/officeDocument/2006/relationships/image" Target="../media/image10.tmp"/><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362846</xdr:colOff>
      <xdr:row>6</xdr:row>
      <xdr:rowOff>43091</xdr:rowOff>
    </xdr:to>
    <xdr:pic>
      <xdr:nvPicPr>
        <xdr:cNvPr id="4" name="Picture 3">
          <a:extLst>
            <a:ext uri="{FF2B5EF4-FFF2-40B4-BE49-F238E27FC236}">
              <a16:creationId xmlns:a16="http://schemas.microsoft.com/office/drawing/2014/main" id="{11B2A851-18BD-4C5B-9344-F2CF4CB71A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613002" cy="11146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63</xdr:row>
      <xdr:rowOff>57151</xdr:rowOff>
    </xdr:from>
    <xdr:ext cx="8753475" cy="3562349"/>
    <xdr:pic>
      <xdr:nvPicPr>
        <xdr:cNvPr id="2" name="Picture 1">
          <a:extLst>
            <a:ext uri="{FF2B5EF4-FFF2-40B4-BE49-F238E27FC236}">
              <a16:creationId xmlns:a16="http://schemas.microsoft.com/office/drawing/2014/main" id="{33157290-44D9-4681-A079-654AB42A8518}"/>
            </a:ext>
          </a:extLst>
        </xdr:cNvPr>
        <xdr:cNvPicPr>
          <a:picLocks noChangeAspect="1"/>
        </xdr:cNvPicPr>
      </xdr:nvPicPr>
      <xdr:blipFill rotWithShape="1">
        <a:blip xmlns:r="http://schemas.openxmlformats.org/officeDocument/2006/relationships" r:embed="rId1"/>
        <a:srcRect l="12204" t="8302" r="13031" b="55170"/>
        <a:stretch/>
      </xdr:blipFill>
      <xdr:spPr>
        <a:xfrm>
          <a:off x="0" y="12058651"/>
          <a:ext cx="8753475" cy="3562349"/>
        </a:xfrm>
        <a:prstGeom prst="rect">
          <a:avLst/>
        </a:prstGeom>
      </xdr:spPr>
    </xdr:pic>
    <xdr:clientData/>
  </xdr:oneCellAnchor>
  <xdr:oneCellAnchor>
    <xdr:from>
      <xdr:col>0</xdr:col>
      <xdr:colOff>419100</xdr:colOff>
      <xdr:row>128</xdr:row>
      <xdr:rowOff>76200</xdr:rowOff>
    </xdr:from>
    <xdr:ext cx="8181975" cy="9001125"/>
    <xdr:pic>
      <xdr:nvPicPr>
        <xdr:cNvPr id="3" name="Picture 2">
          <a:extLst>
            <a:ext uri="{FF2B5EF4-FFF2-40B4-BE49-F238E27FC236}">
              <a16:creationId xmlns:a16="http://schemas.microsoft.com/office/drawing/2014/main" id="{0C9314C0-280A-4FD1-B88D-4CAE8D69A0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24460200"/>
          <a:ext cx="8181975" cy="9001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190500</xdr:colOff>
      <xdr:row>177</xdr:row>
      <xdr:rowOff>0</xdr:rowOff>
    </xdr:from>
    <xdr:ext cx="8181975" cy="8982075"/>
    <xdr:pic>
      <xdr:nvPicPr>
        <xdr:cNvPr id="4" name="Picture 3">
          <a:extLst>
            <a:ext uri="{FF2B5EF4-FFF2-40B4-BE49-F238E27FC236}">
              <a16:creationId xmlns:a16="http://schemas.microsoft.com/office/drawing/2014/main" id="{6BC0BFC0-0B89-4074-A2B7-D64AEFB8589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0500" y="33718500"/>
          <a:ext cx="8181975" cy="89820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xdr:row>
      <xdr:rowOff>28575</xdr:rowOff>
    </xdr:from>
    <xdr:ext cx="8782050" cy="8229600"/>
    <xdr:pic>
      <xdr:nvPicPr>
        <xdr:cNvPr id="6" name="Picture 5">
          <a:extLst>
            <a:ext uri="{FF2B5EF4-FFF2-40B4-BE49-F238E27FC236}">
              <a16:creationId xmlns:a16="http://schemas.microsoft.com/office/drawing/2014/main" id="{8E763FB2-8BA6-4087-B2FF-494C669D399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695575"/>
          <a:ext cx="8782050" cy="8229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83</xdr:row>
      <xdr:rowOff>28575</xdr:rowOff>
    </xdr:from>
    <xdr:ext cx="8705850" cy="8429625"/>
    <xdr:pic>
      <xdr:nvPicPr>
        <xdr:cNvPr id="7" name="Picture 6">
          <a:extLst>
            <a:ext uri="{FF2B5EF4-FFF2-40B4-BE49-F238E27FC236}">
              <a16:creationId xmlns:a16="http://schemas.microsoft.com/office/drawing/2014/main" id="{10A3965E-2E1D-4193-B546-02A0A1B0043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15840075"/>
          <a:ext cx="8705850" cy="84296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0</xdr:row>
      <xdr:rowOff>0</xdr:rowOff>
    </xdr:from>
    <xdr:to>
      <xdr:col>2</xdr:col>
      <xdr:colOff>393802</xdr:colOff>
      <xdr:row>6</xdr:row>
      <xdr:rowOff>28804</xdr:rowOff>
    </xdr:to>
    <xdr:pic>
      <xdr:nvPicPr>
        <xdr:cNvPr id="8" name="Picture 7">
          <a:extLst>
            <a:ext uri="{FF2B5EF4-FFF2-40B4-BE49-F238E27FC236}">
              <a16:creationId xmlns:a16="http://schemas.microsoft.com/office/drawing/2014/main" id="{4DDE5435-00AA-47CD-BF92-CA188511B1F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0"/>
          <a:ext cx="1613002" cy="111465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14</xdr:row>
      <xdr:rowOff>0</xdr:rowOff>
    </xdr:from>
    <xdr:ext cx="5753100" cy="6467475"/>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753100" cy="6467475"/>
        </a:xfrm>
        <a:prstGeom prst="rect">
          <a:avLst/>
        </a:prstGeom>
        <a:noFill/>
        <a:ln w="12700">
          <a:noFill/>
        </a:ln>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xdr:row>
      <xdr:rowOff>0</xdr:rowOff>
    </xdr:from>
    <xdr:ext cx="5753100" cy="8324850"/>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96000" y="0"/>
          <a:ext cx="5753100" cy="83248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xdr:row>
      <xdr:rowOff>0</xdr:rowOff>
    </xdr:from>
    <xdr:ext cx="5753100" cy="5305425"/>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01600" y="0"/>
          <a:ext cx="5753100" cy="53054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0</xdr:row>
      <xdr:rowOff>0</xdr:rowOff>
    </xdr:from>
    <xdr:to>
      <xdr:col>2</xdr:col>
      <xdr:colOff>393802</xdr:colOff>
      <xdr:row>6</xdr:row>
      <xdr:rowOff>28804</xdr:rowOff>
    </xdr:to>
    <xdr:pic>
      <xdr:nvPicPr>
        <xdr:cNvPr id="7" name="Picture 6">
          <a:extLst>
            <a:ext uri="{FF2B5EF4-FFF2-40B4-BE49-F238E27FC236}">
              <a16:creationId xmlns:a16="http://schemas.microsoft.com/office/drawing/2014/main" id="{CEB33EF8-6C25-49DF-B143-25C893620AA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1613002" cy="1114654"/>
        </a:xfrm>
        <a:prstGeom prst="rect">
          <a:avLst/>
        </a:prstGeom>
      </xdr:spPr>
    </xdr:pic>
    <xdr:clientData/>
  </xdr:twoCellAnchor>
  <xdr:twoCellAnchor>
    <xdr:from>
      <xdr:col>30</xdr:col>
      <xdr:colOff>447675</xdr:colOff>
      <xdr:row>14</xdr:row>
      <xdr:rowOff>0</xdr:rowOff>
    </xdr:from>
    <xdr:to>
      <xdr:col>40</xdr:col>
      <xdr:colOff>548045</xdr:colOff>
      <xdr:row>55</xdr:row>
      <xdr:rowOff>127406</xdr:rowOff>
    </xdr:to>
    <xdr:pic>
      <xdr:nvPicPr>
        <xdr:cNvPr id="8" name="Picture 7">
          <a:extLst>
            <a:ext uri="{FF2B5EF4-FFF2-40B4-BE49-F238E27FC236}">
              <a16:creationId xmlns:a16="http://schemas.microsoft.com/office/drawing/2014/main" id="{114659F6-21A0-497A-AE28-956E792FE041}"/>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300"/>
        <a:stretch/>
      </xdr:blipFill>
      <xdr:spPr>
        <a:xfrm>
          <a:off x="18735675" y="2686050"/>
          <a:ext cx="6196370" cy="79379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24"/>
  <sheetViews>
    <sheetView showGridLines="0" tabSelected="1" zoomScaleNormal="100" workbookViewId="0"/>
  </sheetViews>
  <sheetFormatPr defaultRowHeight="14.25" x14ac:dyDescent="0.2"/>
  <cols>
    <col min="1" max="1" width="18.7109375" style="1" customWidth="1"/>
    <col min="2" max="2" width="13.7109375" style="1" customWidth="1"/>
    <col min="3" max="4" width="14" style="15" customWidth="1"/>
    <col min="5" max="5" width="10.5703125" style="15" customWidth="1"/>
    <col min="6" max="6" width="17.140625" style="1" customWidth="1"/>
    <col min="7" max="7" width="12.28515625" style="1" customWidth="1"/>
    <col min="8" max="8" width="13" style="1" bestFit="1" customWidth="1"/>
    <col min="9" max="9" width="10.7109375" style="16" customWidth="1"/>
    <col min="10" max="10" width="11.5703125" style="1" bestFit="1" customWidth="1"/>
    <col min="11" max="11" width="15.7109375" style="15" bestFit="1" customWidth="1"/>
    <col min="12" max="12" width="15.28515625" style="15" bestFit="1" customWidth="1"/>
    <col min="13" max="13" width="11.7109375" style="15" customWidth="1"/>
    <col min="14" max="14" width="13" style="16" bestFit="1" customWidth="1"/>
    <col min="15" max="16" width="13.7109375" style="1" customWidth="1"/>
    <col min="17" max="17" width="13.7109375" style="17" customWidth="1"/>
    <col min="18" max="18" width="13.7109375" style="18" customWidth="1"/>
    <col min="19" max="19" width="34.7109375" style="18" customWidth="1"/>
    <col min="20" max="20" width="11.7109375" style="18" customWidth="1"/>
    <col min="21" max="26" width="17.5703125" style="18" customWidth="1"/>
    <col min="27" max="27" width="27.28515625" style="2" customWidth="1"/>
    <col min="28" max="28" width="11.42578125" style="17" customWidth="1"/>
    <col min="29" max="30" width="10.85546875" style="17" customWidth="1"/>
    <col min="31" max="31" width="10.7109375" style="17" customWidth="1"/>
    <col min="32" max="34" width="11.42578125" style="19" customWidth="1"/>
    <col min="35" max="35" width="19" style="20" customWidth="1"/>
    <col min="36" max="36" width="9.140625" style="1"/>
    <col min="37" max="37" width="43.42578125" style="1" customWidth="1"/>
    <col min="38" max="16384" width="9.140625" style="1"/>
  </cols>
  <sheetData>
    <row r="1" spans="1:36" x14ac:dyDescent="0.2">
      <c r="A1" s="44"/>
      <c r="C1" s="1"/>
      <c r="D1" s="1"/>
      <c r="E1" s="1"/>
      <c r="I1" s="1"/>
      <c r="K1" s="1"/>
      <c r="L1" s="1"/>
      <c r="M1" s="1"/>
      <c r="N1" s="1"/>
      <c r="Q1" s="1"/>
      <c r="R1" s="1"/>
      <c r="S1" s="1"/>
      <c r="T1" s="1"/>
      <c r="U1" s="1"/>
      <c r="V1" s="1"/>
      <c r="W1" s="1"/>
      <c r="X1" s="1"/>
      <c r="Y1" s="1"/>
      <c r="Z1" s="2"/>
      <c r="AA1" s="1"/>
      <c r="AB1" s="1"/>
      <c r="AC1" s="1"/>
      <c r="AD1" s="1"/>
      <c r="AE1" s="1"/>
      <c r="AF1" s="1"/>
      <c r="AG1" s="1"/>
      <c r="AH1" s="1"/>
      <c r="AI1" s="1"/>
    </row>
    <row r="2" spans="1:36" x14ac:dyDescent="0.2">
      <c r="C2" s="1"/>
      <c r="D2" s="1"/>
      <c r="E2" s="1"/>
      <c r="I2" s="1"/>
      <c r="K2" s="1"/>
      <c r="L2" s="1"/>
      <c r="M2" s="1"/>
      <c r="N2" s="1"/>
      <c r="Q2" s="1"/>
      <c r="R2" s="1"/>
      <c r="S2" s="1"/>
      <c r="T2" s="1"/>
      <c r="U2" s="1"/>
      <c r="V2" s="1"/>
      <c r="W2" s="1"/>
      <c r="X2" s="1"/>
      <c r="Y2" s="1"/>
      <c r="Z2" s="2"/>
      <c r="AA2" s="1"/>
      <c r="AB2" s="1"/>
      <c r="AC2" s="1"/>
      <c r="AD2" s="1"/>
      <c r="AE2" s="1"/>
      <c r="AF2" s="1"/>
      <c r="AG2" s="1"/>
      <c r="AH2" s="1"/>
      <c r="AI2" s="1"/>
    </row>
    <row r="3" spans="1:36" x14ac:dyDescent="0.2">
      <c r="C3" s="1"/>
      <c r="D3" s="1"/>
      <c r="F3" s="45" t="s">
        <v>14</v>
      </c>
      <c r="G3" s="49" t="s">
        <v>40</v>
      </c>
      <c r="H3" s="49"/>
      <c r="I3" s="49"/>
      <c r="J3" s="49"/>
      <c r="K3" s="49"/>
      <c r="L3" s="49"/>
      <c r="M3" s="49"/>
      <c r="N3" s="1"/>
      <c r="Q3" s="1"/>
      <c r="R3" s="1"/>
      <c r="S3" s="1"/>
      <c r="T3" s="1"/>
      <c r="U3" s="1"/>
      <c r="V3" s="1"/>
      <c r="W3" s="1"/>
      <c r="X3" s="1"/>
      <c r="Y3" s="1"/>
      <c r="Z3" s="1"/>
      <c r="AA3" s="1"/>
      <c r="AB3" s="1"/>
      <c r="AC3" s="1"/>
      <c r="AD3" s="1"/>
      <c r="AE3" s="1"/>
      <c r="AF3" s="1"/>
      <c r="AG3" s="1"/>
      <c r="AH3" s="1"/>
      <c r="AI3" s="1"/>
    </row>
    <row r="4" spans="1:36" x14ac:dyDescent="0.2">
      <c r="C4" s="1"/>
      <c r="D4" s="1"/>
      <c r="F4" s="42" t="s">
        <v>0</v>
      </c>
      <c r="G4" s="49" t="s">
        <v>41</v>
      </c>
      <c r="H4" s="49"/>
      <c r="I4" s="49"/>
      <c r="J4" s="49"/>
      <c r="K4" s="49"/>
      <c r="L4" s="49"/>
      <c r="M4" s="49"/>
      <c r="N4" s="1"/>
      <c r="Q4" s="1"/>
      <c r="R4" s="1"/>
      <c r="S4" s="1"/>
      <c r="T4" s="1"/>
      <c r="U4" s="1"/>
      <c r="V4" s="1"/>
      <c r="W4" s="1"/>
      <c r="X4" s="1"/>
      <c r="Y4" s="1"/>
      <c r="Z4" s="1"/>
      <c r="AA4" s="1"/>
      <c r="AB4" s="1"/>
      <c r="AC4" s="1"/>
      <c r="AD4" s="1"/>
      <c r="AE4" s="1"/>
      <c r="AF4" s="1"/>
      <c r="AG4" s="1"/>
      <c r="AH4" s="1"/>
      <c r="AI4" s="1"/>
    </row>
    <row r="5" spans="1:36" x14ac:dyDescent="0.2">
      <c r="C5" s="1"/>
      <c r="D5" s="1"/>
      <c r="F5" s="42" t="s">
        <v>1</v>
      </c>
      <c r="G5" s="49" t="s">
        <v>42</v>
      </c>
      <c r="H5" s="49"/>
      <c r="I5" s="49"/>
      <c r="J5" s="49"/>
      <c r="K5" s="49"/>
      <c r="L5" s="49"/>
      <c r="M5" s="49"/>
      <c r="N5" s="1"/>
      <c r="Q5" s="1"/>
      <c r="R5" s="1"/>
      <c r="S5" s="1"/>
      <c r="T5" s="1"/>
      <c r="U5" s="1"/>
      <c r="V5" s="1"/>
      <c r="W5" s="1"/>
      <c r="X5" s="1"/>
      <c r="Y5" s="1"/>
      <c r="Z5" s="1"/>
      <c r="AA5" s="1"/>
      <c r="AB5" s="1"/>
      <c r="AC5" s="1"/>
      <c r="AD5" s="1"/>
      <c r="AE5" s="1"/>
      <c r="AF5" s="1"/>
      <c r="AG5" s="1"/>
      <c r="AH5" s="1"/>
      <c r="AI5" s="1"/>
    </row>
    <row r="6" spans="1:36" x14ac:dyDescent="0.2">
      <c r="C6" s="1"/>
      <c r="D6" s="1"/>
      <c r="F6" s="45" t="s">
        <v>13</v>
      </c>
      <c r="G6" s="50">
        <v>45204</v>
      </c>
      <c r="H6" s="50"/>
      <c r="I6" s="50"/>
      <c r="J6" s="50"/>
      <c r="K6" s="50"/>
      <c r="L6" s="50"/>
      <c r="M6" s="50"/>
      <c r="N6" s="1"/>
      <c r="Q6" s="1"/>
      <c r="R6" s="1"/>
      <c r="S6" s="1"/>
      <c r="T6" s="1"/>
      <c r="U6" s="1"/>
      <c r="V6" s="1"/>
      <c r="W6" s="1"/>
      <c r="X6" s="1"/>
      <c r="Y6" s="1"/>
      <c r="Z6" s="2"/>
      <c r="AA6" s="1"/>
      <c r="AB6" s="1"/>
      <c r="AC6" s="1"/>
      <c r="AD6" s="1"/>
      <c r="AE6" s="1"/>
      <c r="AF6" s="1"/>
      <c r="AG6" s="1"/>
      <c r="AH6" s="1"/>
      <c r="AI6" s="1"/>
    </row>
    <row r="7" spans="1:36" x14ac:dyDescent="0.2">
      <c r="C7" s="1"/>
      <c r="D7" s="1"/>
      <c r="F7" s="42" t="s">
        <v>2</v>
      </c>
      <c r="G7" s="50">
        <v>45260</v>
      </c>
      <c r="H7" s="50"/>
      <c r="I7" s="50"/>
      <c r="J7" s="50"/>
      <c r="K7" s="50"/>
      <c r="L7" s="50"/>
      <c r="M7" s="50"/>
      <c r="N7" s="1"/>
      <c r="Q7" s="1"/>
      <c r="R7" s="1"/>
      <c r="S7" s="1"/>
      <c r="T7" s="1"/>
      <c r="U7" s="1"/>
      <c r="V7" s="1"/>
      <c r="W7" s="1"/>
      <c r="X7" s="1"/>
      <c r="Y7" s="1"/>
      <c r="Z7" s="2"/>
      <c r="AA7" s="1"/>
      <c r="AB7" s="1"/>
      <c r="AC7" s="1"/>
      <c r="AD7" s="1"/>
      <c r="AE7" s="1"/>
      <c r="AF7" s="1"/>
      <c r="AG7" s="1"/>
      <c r="AH7" s="1"/>
      <c r="AI7" s="1"/>
    </row>
    <row r="8" spans="1:36" x14ac:dyDescent="0.2">
      <c r="C8" s="1"/>
      <c r="D8" s="1"/>
      <c r="F8" s="42" t="s">
        <v>3</v>
      </c>
      <c r="G8" s="22">
        <v>12</v>
      </c>
      <c r="H8" s="21" t="s">
        <v>12</v>
      </c>
      <c r="I8" s="1"/>
      <c r="K8" s="1"/>
      <c r="L8" s="1"/>
      <c r="M8" s="1"/>
      <c r="N8" s="1"/>
      <c r="Q8" s="1"/>
      <c r="R8" s="1"/>
      <c r="S8" s="1"/>
      <c r="T8" s="1"/>
      <c r="U8" s="1"/>
      <c r="V8" s="1"/>
      <c r="W8" s="1"/>
      <c r="X8" s="1"/>
      <c r="Y8" s="1"/>
      <c r="Z8" s="2"/>
      <c r="AA8" s="1"/>
      <c r="AB8" s="1"/>
      <c r="AC8" s="1"/>
      <c r="AD8" s="1"/>
      <c r="AE8" s="1"/>
      <c r="AF8" s="1"/>
      <c r="AG8" s="1"/>
      <c r="AH8" s="1"/>
      <c r="AI8" s="1"/>
    </row>
    <row r="9" spans="1:36" x14ac:dyDescent="0.2">
      <c r="C9" s="1"/>
      <c r="D9" s="1"/>
      <c r="F9" s="42" t="s">
        <v>4</v>
      </c>
      <c r="G9" s="22">
        <v>21.11</v>
      </c>
      <c r="H9" s="21" t="s">
        <v>45</v>
      </c>
      <c r="I9" s="1"/>
      <c r="K9" s="1"/>
      <c r="L9" s="1"/>
      <c r="M9" s="1"/>
      <c r="N9" s="1"/>
      <c r="Q9" s="1"/>
      <c r="R9" s="1"/>
      <c r="S9" s="1"/>
      <c r="T9" s="1"/>
      <c r="U9" s="1"/>
      <c r="V9" s="1"/>
      <c r="W9" s="1"/>
      <c r="X9" s="1"/>
      <c r="Y9" s="1"/>
      <c r="Z9" s="2"/>
      <c r="AA9" s="1"/>
      <c r="AB9" s="1"/>
      <c r="AC9" s="1"/>
      <c r="AD9" s="1"/>
      <c r="AE9" s="1"/>
      <c r="AF9" s="1"/>
      <c r="AG9" s="1"/>
      <c r="AH9" s="1"/>
      <c r="AI9" s="1"/>
    </row>
    <row r="10" spans="1:36" x14ac:dyDescent="0.2">
      <c r="C10" s="1"/>
      <c r="D10" s="1"/>
      <c r="F10" s="42" t="s">
        <v>5</v>
      </c>
      <c r="G10" s="48" t="s">
        <v>43</v>
      </c>
      <c r="H10" s="48"/>
      <c r="I10" s="48"/>
      <c r="J10" s="48"/>
      <c r="K10" s="48"/>
      <c r="L10" s="48"/>
      <c r="M10" s="48"/>
      <c r="N10" s="1"/>
      <c r="Q10" s="1"/>
      <c r="R10" s="1"/>
      <c r="S10" s="1"/>
      <c r="T10" s="1"/>
      <c r="U10" s="1"/>
      <c r="V10" s="1"/>
      <c r="W10" s="1"/>
      <c r="X10" s="1"/>
      <c r="Y10" s="1"/>
      <c r="Z10" s="2"/>
      <c r="AA10" s="1"/>
      <c r="AB10" s="1"/>
      <c r="AC10" s="1"/>
      <c r="AD10" s="1"/>
      <c r="AE10" s="1"/>
      <c r="AF10" s="1"/>
      <c r="AG10" s="1"/>
      <c r="AH10" s="1"/>
      <c r="AI10" s="1"/>
    </row>
    <row r="11" spans="1:36" x14ac:dyDescent="0.2">
      <c r="C11" s="1"/>
      <c r="D11" s="1"/>
      <c r="F11" s="42" t="s">
        <v>6</v>
      </c>
      <c r="G11" s="48" t="s">
        <v>44</v>
      </c>
      <c r="H11" s="48"/>
      <c r="I11" s="48"/>
      <c r="J11" s="48"/>
      <c r="K11" s="48"/>
      <c r="L11" s="48"/>
      <c r="M11" s="48"/>
      <c r="N11" s="1"/>
      <c r="Q11" s="1"/>
      <c r="R11" s="1"/>
      <c r="S11" s="1"/>
      <c r="T11" s="1"/>
      <c r="U11" s="1"/>
      <c r="V11" s="1"/>
      <c r="W11" s="1"/>
      <c r="X11" s="1"/>
      <c r="Y11" s="1"/>
      <c r="Z11" s="2"/>
      <c r="AA11" s="1"/>
      <c r="AB11" s="1"/>
      <c r="AC11" s="1"/>
      <c r="AD11" s="1"/>
      <c r="AE11" s="1"/>
      <c r="AF11" s="1"/>
      <c r="AG11" s="1"/>
      <c r="AH11" s="1"/>
      <c r="AI11" s="1"/>
    </row>
    <row r="12" spans="1:36" x14ac:dyDescent="0.2">
      <c r="A12" s="46" t="s">
        <v>15</v>
      </c>
      <c r="C12" s="1"/>
      <c r="D12" s="1"/>
      <c r="E12" s="3"/>
      <c r="F12" s="7"/>
      <c r="G12" s="7"/>
      <c r="I12" s="1"/>
      <c r="K12" s="1"/>
      <c r="L12" s="1"/>
      <c r="M12" s="1"/>
      <c r="N12" s="1"/>
      <c r="Q12" s="1"/>
      <c r="R12" s="1"/>
      <c r="S12" s="1"/>
      <c r="T12" s="1"/>
      <c r="U12" s="1"/>
      <c r="V12" s="1"/>
      <c r="W12" s="1"/>
      <c r="X12" s="1"/>
      <c r="Y12" s="1"/>
      <c r="Z12" s="2"/>
      <c r="AA12" s="1"/>
      <c r="AB12" s="1"/>
      <c r="AC12" s="1"/>
      <c r="AD12" s="1"/>
      <c r="AE12" s="1"/>
      <c r="AF12" s="1"/>
      <c r="AG12" s="1"/>
      <c r="AH12" s="1"/>
      <c r="AI12" s="1"/>
    </row>
    <row r="13" spans="1:36" ht="15.75" x14ac:dyDescent="0.25">
      <c r="A13" s="46" t="s">
        <v>16</v>
      </c>
      <c r="B13" s="8"/>
      <c r="C13" s="1"/>
      <c r="D13" s="1"/>
      <c r="E13" s="1"/>
      <c r="I13" s="1"/>
      <c r="K13" s="1"/>
      <c r="L13" s="1"/>
      <c r="M13" s="1"/>
      <c r="N13" s="1"/>
      <c r="Q13" s="1"/>
      <c r="R13" s="1"/>
      <c r="S13" s="1"/>
      <c r="T13" s="1"/>
      <c r="U13" s="1"/>
      <c r="V13" s="1"/>
      <c r="W13" s="1"/>
      <c r="X13" s="1"/>
      <c r="Y13" s="1"/>
      <c r="Z13" s="2"/>
      <c r="AA13" s="1"/>
      <c r="AB13" s="1"/>
      <c r="AC13" s="1"/>
      <c r="AD13" s="1"/>
      <c r="AE13" s="1"/>
      <c r="AF13" s="1"/>
      <c r="AG13" s="1"/>
      <c r="AH13" s="1"/>
      <c r="AI13" s="1"/>
    </row>
    <row r="14" spans="1:36" s="38" customFormat="1" ht="24.75" customHeight="1" x14ac:dyDescent="0.2">
      <c r="A14" s="37" t="s">
        <v>7</v>
      </c>
      <c r="B14" s="37"/>
      <c r="AA14" s="39"/>
    </row>
    <row r="15" spans="1:36" ht="15" x14ac:dyDescent="0.25">
      <c r="A15" s="9"/>
      <c r="B15" s="9"/>
      <c r="C15" s="10"/>
      <c r="D15" s="10"/>
      <c r="E15" s="10"/>
      <c r="F15" s="10"/>
      <c r="G15" s="10"/>
      <c r="H15" s="10"/>
      <c r="I15" s="10"/>
      <c r="J15" s="10"/>
      <c r="K15" s="10"/>
      <c r="L15" s="10"/>
      <c r="M15" s="10"/>
      <c r="N15" s="10"/>
      <c r="O15" s="11"/>
      <c r="P15" s="10"/>
      <c r="Q15" s="10"/>
      <c r="R15" s="10"/>
      <c r="S15" s="10"/>
      <c r="T15" s="10"/>
      <c r="U15" s="10"/>
      <c r="V15" s="10"/>
      <c r="W15" s="10"/>
      <c r="X15" s="10"/>
      <c r="Y15" s="10"/>
      <c r="Z15" s="12"/>
      <c r="AA15" s="13"/>
      <c r="AB15" s="13"/>
      <c r="AC15" s="13"/>
      <c r="AD15" s="13"/>
      <c r="AE15" s="13"/>
      <c r="AF15" s="13"/>
      <c r="AG15" s="13"/>
      <c r="AH15" s="14"/>
      <c r="AI15" s="14"/>
      <c r="AJ15" s="14"/>
    </row>
    <row r="16" spans="1:36" s="41" customFormat="1" ht="51" x14ac:dyDescent="0.2">
      <c r="A16" s="40" t="s">
        <v>17</v>
      </c>
      <c r="B16" s="40" t="s">
        <v>8</v>
      </c>
      <c r="C16" s="40" t="s">
        <v>27</v>
      </c>
      <c r="D16" s="40" t="s">
        <v>28</v>
      </c>
      <c r="E16" s="40" t="s">
        <v>29</v>
      </c>
      <c r="F16" s="40" t="s">
        <v>30</v>
      </c>
      <c r="G16" s="40" t="s">
        <v>31</v>
      </c>
      <c r="H16" s="40" t="s">
        <v>18</v>
      </c>
      <c r="I16" s="40" t="s">
        <v>9</v>
      </c>
      <c r="J16" s="40" t="s">
        <v>32</v>
      </c>
      <c r="K16" s="40" t="s">
        <v>33</v>
      </c>
      <c r="L16" s="40" t="s">
        <v>34</v>
      </c>
      <c r="M16" s="40" t="s">
        <v>35</v>
      </c>
      <c r="N16" s="40" t="s">
        <v>19</v>
      </c>
      <c r="O16" s="40" t="s">
        <v>36</v>
      </c>
      <c r="P16" s="40" t="s">
        <v>37</v>
      </c>
      <c r="Q16" s="40" t="s">
        <v>20</v>
      </c>
      <c r="R16" s="40" t="s">
        <v>38</v>
      </c>
      <c r="S16" s="40" t="s">
        <v>39</v>
      </c>
      <c r="T16" s="47"/>
    </row>
    <row r="17" spans="1:35" x14ac:dyDescent="0.2">
      <c r="A17" s="54">
        <v>11300</v>
      </c>
      <c r="B17" s="54">
        <v>289</v>
      </c>
      <c r="C17" s="55">
        <v>54189.8</v>
      </c>
      <c r="D17" s="55">
        <v>0.7</v>
      </c>
      <c r="E17" s="56">
        <v>1.21</v>
      </c>
      <c r="F17" s="55">
        <v>4.0199999999999996</v>
      </c>
      <c r="G17" s="55">
        <v>2.38</v>
      </c>
      <c r="H17" s="57">
        <v>0.52083333333333337</v>
      </c>
      <c r="I17" s="58" t="s">
        <v>21</v>
      </c>
      <c r="J17" s="59">
        <v>0.375</v>
      </c>
      <c r="K17" s="55">
        <v>5.0999999999999996</v>
      </c>
      <c r="L17" s="55">
        <v>3.3</v>
      </c>
      <c r="M17" s="59">
        <v>7.3999999999999996E-2</v>
      </c>
      <c r="N17" s="55">
        <v>4.5999999999999996</v>
      </c>
      <c r="O17" s="55">
        <v>6</v>
      </c>
      <c r="P17" s="56">
        <v>0.76</v>
      </c>
      <c r="Q17" s="60">
        <v>1</v>
      </c>
      <c r="R17" s="56"/>
      <c r="S17" s="56" t="s">
        <v>22</v>
      </c>
      <c r="Z17" s="2"/>
      <c r="AA17" s="17"/>
      <c r="AE17" s="19"/>
      <c r="AH17" s="20"/>
      <c r="AI17" s="1"/>
    </row>
    <row r="18" spans="1:35" x14ac:dyDescent="0.2">
      <c r="A18" s="54">
        <v>7670</v>
      </c>
      <c r="B18" s="54">
        <v>226</v>
      </c>
      <c r="C18" s="55">
        <v>36784.300000000003</v>
      </c>
      <c r="D18" s="55">
        <v>24.3</v>
      </c>
      <c r="E18" s="56">
        <v>1.39</v>
      </c>
      <c r="F18" s="55">
        <v>3.23</v>
      </c>
      <c r="G18" s="55">
        <v>4.01</v>
      </c>
      <c r="H18" s="57">
        <v>0.3125</v>
      </c>
      <c r="I18" s="58" t="s">
        <v>21</v>
      </c>
      <c r="J18" s="59">
        <v>0.25</v>
      </c>
      <c r="K18" s="55">
        <v>2.8</v>
      </c>
      <c r="L18" s="55">
        <v>1.6</v>
      </c>
      <c r="M18" s="59">
        <v>0.152</v>
      </c>
      <c r="N18" s="55">
        <v>2.6</v>
      </c>
      <c r="O18" s="55">
        <v>6</v>
      </c>
      <c r="P18" s="56">
        <v>0.43</v>
      </c>
      <c r="Q18" s="60">
        <v>2</v>
      </c>
      <c r="R18" s="56"/>
      <c r="S18" s="56" t="s">
        <v>23</v>
      </c>
      <c r="Z18" s="2"/>
      <c r="AA18" s="17"/>
      <c r="AE18" s="19"/>
      <c r="AH18" s="20"/>
      <c r="AI18" s="1"/>
    </row>
    <row r="19" spans="1:35" x14ac:dyDescent="0.2">
      <c r="A19" s="54">
        <v>4220</v>
      </c>
      <c r="B19" s="54">
        <v>187</v>
      </c>
      <c r="C19" s="55">
        <v>20595.7</v>
      </c>
      <c r="D19" s="55">
        <v>27.7</v>
      </c>
      <c r="E19" s="56">
        <v>1.26</v>
      </c>
      <c r="F19" s="55">
        <v>16.059999999999999</v>
      </c>
      <c r="G19" s="55">
        <v>4</v>
      </c>
      <c r="H19" s="57">
        <v>0.4375</v>
      </c>
      <c r="I19" s="58" t="s">
        <v>21</v>
      </c>
      <c r="J19" s="59">
        <v>0.25</v>
      </c>
      <c r="K19" s="55">
        <v>0</v>
      </c>
      <c r="L19" s="55">
        <v>2.2000000000000002</v>
      </c>
      <c r="M19" s="59">
        <v>5.0000000000000001E-3</v>
      </c>
      <c r="N19" s="55">
        <v>2.2000000000000002</v>
      </c>
      <c r="O19" s="55">
        <v>6</v>
      </c>
      <c r="P19" s="56">
        <v>0.37</v>
      </c>
      <c r="Q19" s="60">
        <v>3</v>
      </c>
      <c r="R19" s="56"/>
      <c r="S19" s="56" t="s">
        <v>24</v>
      </c>
      <c r="Z19" s="2"/>
      <c r="AA19" s="17"/>
      <c r="AE19" s="19"/>
      <c r="AH19" s="20"/>
      <c r="AI19" s="1"/>
    </row>
    <row r="20" spans="1:35" x14ac:dyDescent="0.2">
      <c r="A20" s="54">
        <v>20750</v>
      </c>
      <c r="B20" s="54">
        <v>451</v>
      </c>
      <c r="C20" s="55">
        <v>101472.1</v>
      </c>
      <c r="D20" s="55">
        <v>39.9</v>
      </c>
      <c r="E20" s="56">
        <v>1.57</v>
      </c>
      <c r="F20" s="55">
        <v>6.93</v>
      </c>
      <c r="G20" s="55">
        <v>5.61</v>
      </c>
      <c r="H20" s="57">
        <v>9.375E-2</v>
      </c>
      <c r="I20" s="58" t="s">
        <v>21</v>
      </c>
      <c r="J20" s="59">
        <v>0.25</v>
      </c>
      <c r="K20" s="55">
        <v>2.2999999999999998</v>
      </c>
      <c r="L20" s="55">
        <v>1.3</v>
      </c>
      <c r="M20" s="59">
        <v>4.2000000000000003E-2</v>
      </c>
      <c r="N20" s="55">
        <v>2</v>
      </c>
      <c r="O20" s="55">
        <v>6</v>
      </c>
      <c r="P20" s="56">
        <v>0.33</v>
      </c>
      <c r="Q20" s="60">
        <v>4</v>
      </c>
      <c r="R20" s="56"/>
      <c r="S20" s="56" t="s">
        <v>22</v>
      </c>
      <c r="Z20" s="2"/>
      <c r="AA20" s="17"/>
      <c r="AE20" s="19"/>
      <c r="AH20" s="20"/>
      <c r="AI20" s="1"/>
    </row>
    <row r="21" spans="1:35" x14ac:dyDescent="0.2">
      <c r="A21" s="54">
        <v>6530</v>
      </c>
      <c r="B21" s="54">
        <v>201</v>
      </c>
      <c r="C21" s="55">
        <v>31740.7</v>
      </c>
      <c r="D21" s="55">
        <v>57.7</v>
      </c>
      <c r="E21" s="56">
        <v>1.33</v>
      </c>
      <c r="F21" s="55">
        <v>4.0199999999999996</v>
      </c>
      <c r="G21" s="55">
        <v>4.8099999999999996</v>
      </c>
      <c r="H21" s="57">
        <v>0.51041666666666663</v>
      </c>
      <c r="I21" s="58" t="s">
        <v>21</v>
      </c>
      <c r="J21" s="59">
        <v>0.25</v>
      </c>
      <c r="K21" s="55">
        <v>1.9</v>
      </c>
      <c r="L21" s="55">
        <v>1.4</v>
      </c>
      <c r="M21" s="59">
        <v>8.8999999999999996E-2</v>
      </c>
      <c r="N21" s="55">
        <v>1.8</v>
      </c>
      <c r="O21" s="55">
        <v>6</v>
      </c>
      <c r="P21" s="56">
        <v>0.28999999999999998</v>
      </c>
      <c r="Q21" s="60">
        <v>5</v>
      </c>
      <c r="R21" s="56"/>
      <c r="S21" s="56" t="s">
        <v>22</v>
      </c>
      <c r="Z21" s="2"/>
      <c r="AA21" s="17"/>
      <c r="AE21" s="19"/>
      <c r="AH21" s="20"/>
      <c r="AI21" s="1"/>
    </row>
    <row r="22" spans="1:35" x14ac:dyDescent="0.2">
      <c r="A22" s="54">
        <v>19090</v>
      </c>
      <c r="B22" s="54">
        <v>422</v>
      </c>
      <c r="C22" s="55">
        <v>94312.5</v>
      </c>
      <c r="D22" s="55">
        <v>41.6</v>
      </c>
      <c r="E22" s="56">
        <v>1.34</v>
      </c>
      <c r="F22" s="55">
        <v>4.41</v>
      </c>
      <c r="G22" s="55">
        <v>5.62</v>
      </c>
      <c r="H22" s="57">
        <v>0.27083333333333331</v>
      </c>
      <c r="I22" s="58" t="s">
        <v>21</v>
      </c>
      <c r="J22" s="59">
        <v>0.25</v>
      </c>
      <c r="K22" s="55">
        <v>1.2</v>
      </c>
      <c r="L22" s="55">
        <v>0.8</v>
      </c>
      <c r="M22" s="59">
        <v>7.4999999999999997E-2</v>
      </c>
      <c r="N22" s="55">
        <v>1.1000000000000001</v>
      </c>
      <c r="O22" s="55">
        <v>6</v>
      </c>
      <c r="P22" s="56">
        <v>0.19</v>
      </c>
      <c r="Q22" s="60">
        <v>6</v>
      </c>
      <c r="R22" s="56"/>
      <c r="S22" s="56" t="s">
        <v>22</v>
      </c>
      <c r="Z22" s="2"/>
      <c r="AA22" s="17"/>
      <c r="AE22" s="19"/>
      <c r="AH22" s="20"/>
      <c r="AI22" s="1"/>
    </row>
    <row r="23" spans="1:35" x14ac:dyDescent="0.2">
      <c r="A23" s="54">
        <v>17010</v>
      </c>
      <c r="B23" s="54">
        <v>381</v>
      </c>
      <c r="C23" s="55">
        <v>83087.8</v>
      </c>
      <c r="D23" s="55">
        <v>13.7</v>
      </c>
      <c r="E23" s="56">
        <v>1.07</v>
      </c>
      <c r="F23" s="55">
        <v>8.0299999999999994</v>
      </c>
      <c r="G23" s="55">
        <v>4.8099999999999996</v>
      </c>
      <c r="H23" s="57">
        <v>0.29166666666666669</v>
      </c>
      <c r="I23" s="58" t="s">
        <v>21</v>
      </c>
      <c r="J23" s="59">
        <v>0.25</v>
      </c>
      <c r="K23" s="55">
        <v>0.2</v>
      </c>
      <c r="L23" s="55">
        <v>0.7</v>
      </c>
      <c r="M23" s="59">
        <v>1.4999999999999999E-2</v>
      </c>
      <c r="N23" s="55">
        <v>0.6</v>
      </c>
      <c r="O23" s="55">
        <v>6</v>
      </c>
      <c r="P23" s="56">
        <v>0.11</v>
      </c>
      <c r="Q23" s="60">
        <v>7</v>
      </c>
      <c r="R23" s="56"/>
      <c r="S23" s="56" t="s">
        <v>25</v>
      </c>
      <c r="Z23" s="2"/>
      <c r="AA23" s="17"/>
      <c r="AE23" s="19"/>
      <c r="AH23" s="20"/>
      <c r="AI23" s="1"/>
    </row>
    <row r="24" spans="1:35" ht="366" customHeight="1" x14ac:dyDescent="0.2">
      <c r="A24" s="61" t="s">
        <v>26</v>
      </c>
      <c r="B24" s="61"/>
      <c r="C24" s="61"/>
      <c r="D24" s="61"/>
      <c r="E24" s="61"/>
      <c r="F24" s="61"/>
      <c r="G24" s="61"/>
      <c r="H24" s="61"/>
      <c r="I24" s="61"/>
      <c r="J24" s="61"/>
      <c r="K24" s="61"/>
      <c r="L24" s="61"/>
      <c r="M24" s="61"/>
      <c r="N24" s="61"/>
      <c r="O24" s="61"/>
      <c r="P24" s="61"/>
      <c r="Q24" s="61"/>
      <c r="R24" s="61"/>
      <c r="S24" s="61"/>
    </row>
  </sheetData>
  <mergeCells count="8">
    <mergeCell ref="A24:S24"/>
    <mergeCell ref="G10:M10"/>
    <mergeCell ref="G11:M11"/>
    <mergeCell ref="G3:M3"/>
    <mergeCell ref="G4:M4"/>
    <mergeCell ref="G5:M5"/>
    <mergeCell ref="G6:M6"/>
    <mergeCell ref="G7:M7"/>
  </mergeCells>
  <pageMargins left="0.7" right="0.7" top="0.75" bottom="0.75" header="0.3" footer="0.3"/>
  <pageSetup scale="41"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5446D-B2F2-4A34-AE41-1A81E2949448}">
  <dimension ref="A1:Y14"/>
  <sheetViews>
    <sheetView showGridLines="0" showRowColHeaders="0" workbookViewId="0"/>
  </sheetViews>
  <sheetFormatPr defaultRowHeight="15" x14ac:dyDescent="0.25"/>
  <sheetData>
    <row r="1" spans="1:25" s="1" customFormat="1" ht="14.25" x14ac:dyDescent="0.2">
      <c r="Y1" s="2"/>
    </row>
    <row r="2" spans="1:25" s="1" customFormat="1" ht="14.25" x14ac:dyDescent="0.2">
      <c r="Y2" s="2"/>
    </row>
    <row r="3" spans="1:25" s="1" customFormat="1" ht="14.25" x14ac:dyDescent="0.2">
      <c r="H3" s="45" t="s">
        <v>14</v>
      </c>
      <c r="I3" s="24"/>
      <c r="J3" s="49" t="s">
        <v>40</v>
      </c>
      <c r="K3" s="49"/>
      <c r="L3" s="49"/>
      <c r="M3" s="49"/>
      <c r="N3" s="49"/>
      <c r="O3" s="49"/>
      <c r="P3" s="49"/>
    </row>
    <row r="4" spans="1:25" s="1" customFormat="1" ht="14.25" x14ac:dyDescent="0.2">
      <c r="H4" s="45" t="s">
        <v>0</v>
      </c>
      <c r="I4" s="24"/>
      <c r="J4" s="49" t="s">
        <v>41</v>
      </c>
      <c r="K4" s="49"/>
      <c r="L4" s="49"/>
      <c r="M4" s="49"/>
      <c r="N4" s="49"/>
      <c r="O4" s="49"/>
      <c r="P4" s="49"/>
    </row>
    <row r="5" spans="1:25" s="1" customFormat="1" ht="14.25" x14ac:dyDescent="0.2">
      <c r="H5" s="45" t="s">
        <v>1</v>
      </c>
      <c r="I5" s="24"/>
      <c r="J5" s="49" t="s">
        <v>42</v>
      </c>
      <c r="K5" s="49"/>
      <c r="L5" s="49"/>
      <c r="M5" s="49"/>
      <c r="N5" s="49"/>
      <c r="O5" s="49"/>
      <c r="P5" s="49"/>
    </row>
    <row r="6" spans="1:25" s="1" customFormat="1" ht="14.25" x14ac:dyDescent="0.2">
      <c r="H6" s="45" t="s">
        <v>13</v>
      </c>
      <c r="I6" s="4"/>
      <c r="J6" s="50">
        <v>45204</v>
      </c>
      <c r="K6" s="50"/>
      <c r="L6" s="50"/>
      <c r="M6" s="50"/>
      <c r="N6" s="50"/>
      <c r="O6" s="50"/>
      <c r="Y6" s="2"/>
    </row>
    <row r="7" spans="1:25" s="1" customFormat="1" ht="14.25" x14ac:dyDescent="0.2">
      <c r="H7" s="45" t="s">
        <v>2</v>
      </c>
      <c r="I7" s="5"/>
      <c r="J7" s="50">
        <v>45260</v>
      </c>
      <c r="K7" s="50"/>
      <c r="L7" s="50"/>
      <c r="M7" s="50"/>
      <c r="N7" s="50"/>
      <c r="Y7" s="2"/>
    </row>
    <row r="8" spans="1:25" s="1" customFormat="1" ht="14.25" x14ac:dyDescent="0.2">
      <c r="H8" s="45" t="s">
        <v>3</v>
      </c>
      <c r="I8" s="6"/>
      <c r="J8" s="23">
        <v>12</v>
      </c>
      <c r="K8" s="25" t="s">
        <v>12</v>
      </c>
      <c r="Y8" s="2"/>
    </row>
    <row r="9" spans="1:25" s="1" customFormat="1" ht="14.25" x14ac:dyDescent="0.2">
      <c r="H9" s="45" t="s">
        <v>4</v>
      </c>
      <c r="I9" s="6"/>
      <c r="J9" s="23">
        <v>21.11</v>
      </c>
      <c r="K9" s="25" t="s">
        <v>45</v>
      </c>
      <c r="Y9" s="2"/>
    </row>
    <row r="10" spans="1:25" s="1" customFormat="1" ht="14.25" x14ac:dyDescent="0.2">
      <c r="H10" s="45" t="s">
        <v>5</v>
      </c>
      <c r="I10" s="23"/>
      <c r="J10" s="48" t="s">
        <v>43</v>
      </c>
      <c r="K10" s="48"/>
      <c r="L10" s="48"/>
      <c r="M10" s="48"/>
      <c r="N10" s="48"/>
      <c r="Y10" s="2"/>
    </row>
    <row r="11" spans="1:25" s="1" customFormat="1" ht="14.25" x14ac:dyDescent="0.2">
      <c r="H11" s="45" t="s">
        <v>6</v>
      </c>
      <c r="I11" s="23"/>
      <c r="J11" s="48" t="s">
        <v>44</v>
      </c>
      <c r="K11" s="48"/>
      <c r="L11" s="48"/>
      <c r="M11" s="48"/>
      <c r="N11" s="48"/>
      <c r="Y11" s="2"/>
    </row>
    <row r="12" spans="1:25" s="1" customFormat="1" ht="14.25" x14ac:dyDescent="0.2">
      <c r="A12" s="46" t="str">
        <f>'Dent Listing'!A12</f>
        <v>Confidential. Not to be copied, distributed, or reproduced without prior approval</v>
      </c>
      <c r="E12" s="3"/>
      <c r="F12" s="25"/>
      <c r="G12" s="25"/>
      <c r="Y12" s="2"/>
    </row>
    <row r="13" spans="1:25" s="1" customFormat="1" ht="15.75" x14ac:dyDescent="0.25">
      <c r="A13" s="46" t="str">
        <f>'Dent Listing'!A13</f>
        <v>Baker Hughes Confidential Information. Copyright 2020 Baker Hughes Company. All rights reserved.</v>
      </c>
      <c r="B13" s="8"/>
      <c r="Y13" s="2"/>
    </row>
    <row r="14" spans="1:25" s="38" customFormat="1" ht="24.75" customHeight="1" x14ac:dyDescent="0.2">
      <c r="A14" s="37" t="s">
        <v>10</v>
      </c>
      <c r="B14" s="37"/>
      <c r="Y14" s="39"/>
    </row>
  </sheetData>
  <mergeCells count="7">
    <mergeCell ref="J11:N11"/>
    <mergeCell ref="J3:P3"/>
    <mergeCell ref="J4:P4"/>
    <mergeCell ref="J5:P5"/>
    <mergeCell ref="J6:O6"/>
    <mergeCell ref="J7:N7"/>
    <mergeCell ref="J10:N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4"/>
  <sheetViews>
    <sheetView showGridLines="0" zoomScaleNormal="100" workbookViewId="0"/>
  </sheetViews>
  <sheetFormatPr defaultColWidth="9.140625" defaultRowHeight="15" x14ac:dyDescent="0.25"/>
  <cols>
    <col min="1" max="1" width="9.140625" style="26" customWidth="1"/>
    <col min="2" max="2" width="9.140625" style="26"/>
    <col min="3" max="3" width="9.140625" style="26" customWidth="1"/>
    <col min="4" max="16384" width="9.140625" style="26"/>
  </cols>
  <sheetData>
    <row r="1" spans="1:25" s="27" customFormat="1" ht="14.25" x14ac:dyDescent="0.2">
      <c r="Y1" s="28"/>
    </row>
    <row r="2" spans="1:25" s="27" customFormat="1" ht="14.25" x14ac:dyDescent="0.2">
      <c r="Y2" s="28"/>
    </row>
    <row r="3" spans="1:25" s="27" customFormat="1" ht="14.25" x14ac:dyDescent="0.2">
      <c r="H3" s="45" t="s">
        <v>14</v>
      </c>
      <c r="I3" s="35"/>
      <c r="J3" s="52" t="s">
        <v>40</v>
      </c>
      <c r="K3" s="52"/>
      <c r="L3" s="52"/>
      <c r="M3" s="52"/>
      <c r="N3" s="52"/>
      <c r="O3" s="52"/>
      <c r="P3" s="52"/>
    </row>
    <row r="4" spans="1:25" s="27" customFormat="1" ht="14.25" x14ac:dyDescent="0.2">
      <c r="H4" s="43" t="s">
        <v>0</v>
      </c>
      <c r="I4" s="35"/>
      <c r="J4" s="52" t="s">
        <v>41</v>
      </c>
      <c r="K4" s="52"/>
      <c r="L4" s="52"/>
      <c r="M4" s="52"/>
      <c r="N4" s="52"/>
      <c r="O4" s="52"/>
      <c r="P4" s="52"/>
    </row>
    <row r="5" spans="1:25" s="27" customFormat="1" ht="14.25" x14ac:dyDescent="0.2">
      <c r="H5" s="43" t="s">
        <v>1</v>
      </c>
      <c r="I5" s="35"/>
      <c r="J5" s="52" t="s">
        <v>42</v>
      </c>
      <c r="K5" s="52"/>
      <c r="L5" s="52"/>
      <c r="M5" s="52"/>
      <c r="N5" s="52"/>
      <c r="O5" s="52"/>
      <c r="P5" s="52"/>
    </row>
    <row r="6" spans="1:25" s="27" customFormat="1" ht="14.25" x14ac:dyDescent="0.2">
      <c r="H6" s="45" t="s">
        <v>13</v>
      </c>
      <c r="I6" s="34"/>
      <c r="J6" s="53">
        <v>45204</v>
      </c>
      <c r="K6" s="53"/>
      <c r="L6" s="53"/>
      <c r="M6" s="53"/>
      <c r="N6" s="53"/>
      <c r="O6" s="53"/>
      <c r="Y6" s="28"/>
    </row>
    <row r="7" spans="1:25" s="27" customFormat="1" ht="14.25" x14ac:dyDescent="0.2">
      <c r="H7" s="43" t="s">
        <v>2</v>
      </c>
      <c r="I7" s="33"/>
      <c r="J7" s="53">
        <v>45260</v>
      </c>
      <c r="K7" s="53"/>
      <c r="L7" s="53"/>
      <c r="M7" s="53"/>
      <c r="N7" s="53"/>
      <c r="Y7" s="28"/>
    </row>
    <row r="8" spans="1:25" s="27" customFormat="1" ht="14.25" x14ac:dyDescent="0.2">
      <c r="H8" s="43" t="s">
        <v>3</v>
      </c>
      <c r="I8" s="32"/>
      <c r="J8" s="36">
        <v>12</v>
      </c>
      <c r="K8" s="30" t="s">
        <v>12</v>
      </c>
      <c r="Y8" s="28"/>
    </row>
    <row r="9" spans="1:25" s="27" customFormat="1" ht="14.25" x14ac:dyDescent="0.2">
      <c r="H9" s="43" t="s">
        <v>4</v>
      </c>
      <c r="I9" s="32"/>
      <c r="J9" s="36">
        <v>21.11</v>
      </c>
      <c r="K9" s="30" t="s">
        <v>45</v>
      </c>
      <c r="Y9" s="28"/>
    </row>
    <row r="10" spans="1:25" s="27" customFormat="1" ht="14.25" x14ac:dyDescent="0.2">
      <c r="H10" s="43" t="s">
        <v>5</v>
      </c>
      <c r="I10" s="36"/>
      <c r="J10" s="51" t="s">
        <v>43</v>
      </c>
      <c r="K10" s="51"/>
      <c r="L10" s="51"/>
      <c r="M10" s="51"/>
      <c r="N10" s="51"/>
      <c r="Y10" s="28"/>
    </row>
    <row r="11" spans="1:25" s="27" customFormat="1" ht="14.25" x14ac:dyDescent="0.2">
      <c r="H11" s="43" t="s">
        <v>6</v>
      </c>
      <c r="I11" s="36"/>
      <c r="J11" s="51" t="s">
        <v>44</v>
      </c>
      <c r="K11" s="51"/>
      <c r="L11" s="51"/>
      <c r="M11" s="51"/>
      <c r="N11" s="51"/>
      <c r="Y11" s="28"/>
    </row>
    <row r="12" spans="1:25" s="27" customFormat="1" ht="14.25" x14ac:dyDescent="0.2">
      <c r="A12" s="46" t="str">
        <f>'Dent Listing'!A12</f>
        <v>Confidential. Not to be copied, distributed, or reproduced without prior approval</v>
      </c>
      <c r="E12" s="31"/>
      <c r="F12" s="30"/>
      <c r="G12" s="30"/>
      <c r="Y12" s="28"/>
    </row>
    <row r="13" spans="1:25" s="27" customFormat="1" ht="15.75" x14ac:dyDescent="0.25">
      <c r="A13" s="46" t="str">
        <f>'Dent Listing'!A13</f>
        <v>Baker Hughes Confidential Information. Copyright 2020 Baker Hughes Company. All rights reserved.</v>
      </c>
      <c r="B13" s="29"/>
      <c r="Y13" s="28"/>
    </row>
    <row r="14" spans="1:25" s="38" customFormat="1" ht="24.75" customHeight="1" x14ac:dyDescent="0.2">
      <c r="A14" s="37" t="s">
        <v>11</v>
      </c>
      <c r="B14" s="37"/>
      <c r="Y14" s="39"/>
    </row>
  </sheetData>
  <mergeCells count="7">
    <mergeCell ref="J11:N11"/>
    <mergeCell ref="J3:P3"/>
    <mergeCell ref="J4:P4"/>
    <mergeCell ref="J5:P5"/>
    <mergeCell ref="J6:O6"/>
    <mergeCell ref="J7:N7"/>
    <mergeCell ref="J10:N10"/>
  </mergeCell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Dent Listing</vt:lpstr>
      <vt:lpstr>Appendix A</vt:lpstr>
      <vt:lpstr>Appendix B</vt:lpstr>
      <vt:lpstr>'Appendix B'!_edn1</vt:lpstr>
      <vt:lpstr>'Appendix B'!_ednref1</vt:lpstr>
      <vt:lpstr>'Appendix B'!_Ref113864818</vt:lpstr>
      <vt:lpstr>'Appendix B'!_Toc228939719</vt:lpstr>
      <vt:lpstr>'Appendix B'!OLE_LINK3</vt:lpstr>
      <vt:lpstr>'Appendix B'!OLE_LINK5</vt:lpstr>
      <vt:lpstr>'Appendix B'!OLE_LINK7</vt:lpstr>
      <vt:lpstr>'Dent Listing'!Print_Area</vt:lpstr>
    </vt:vector>
  </TitlesOfParts>
  <Company>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 User</dc:creator>
  <cp:lastModifiedBy>Vera, Apalico</cp:lastModifiedBy>
  <dcterms:created xsi:type="dcterms:W3CDTF">2014-07-08T19:15:33Z</dcterms:created>
  <dcterms:modified xsi:type="dcterms:W3CDTF">2023-11-30T21:53:00Z</dcterms:modified>
</cp:coreProperties>
</file>