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activeX/activeX2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60" windowWidth="23820" windowHeight="101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Sheet1!$B$4:$B$12</definedName>
  </definedNames>
  <calcPr calcId="125725"/>
</workbook>
</file>

<file path=xl/calcChain.xml><?xml version="1.0" encoding="utf-8"?>
<calcChain xmlns="http://schemas.openxmlformats.org/spreadsheetml/2006/main">
  <c r="F27" i="1"/>
  <c r="B27"/>
  <c r="B16"/>
  <c r="F7"/>
  <c r="F8"/>
  <c r="F9"/>
  <c r="F10"/>
  <c r="D10" s="1"/>
  <c r="F11"/>
  <c r="D11" s="1"/>
  <c r="F6"/>
  <c r="D6" s="1"/>
  <c r="D9"/>
  <c r="D8"/>
  <c r="D7"/>
  <c r="D5"/>
  <c r="D16" l="1"/>
  <c r="F16"/>
  <c r="H10" s="1"/>
</calcChain>
</file>

<file path=xl/sharedStrings.xml><?xml version="1.0" encoding="utf-8"?>
<sst xmlns="http://schemas.openxmlformats.org/spreadsheetml/2006/main" count="31" uniqueCount="26">
  <si>
    <t>Tarjeta Oro</t>
  </si>
  <si>
    <t>Gastos Personales</t>
  </si>
  <si>
    <t>Producto</t>
  </si>
  <si>
    <t>Precio</t>
  </si>
  <si>
    <t>Telcel</t>
  </si>
  <si>
    <t>Netflix</t>
  </si>
  <si>
    <t>Spotify</t>
  </si>
  <si>
    <t>SmartFit</t>
  </si>
  <si>
    <t>Meses sin Intereses</t>
  </si>
  <si>
    <t>Precio Total</t>
  </si>
  <si>
    <t>Meses</t>
  </si>
  <si>
    <t>Total a deber</t>
  </si>
  <si>
    <t>Precio por mes</t>
  </si>
  <si>
    <t>HugoBoss</t>
  </si>
  <si>
    <t>2Perfumes</t>
  </si>
  <si>
    <t>TV</t>
  </si>
  <si>
    <t>FIFA17</t>
  </si>
  <si>
    <t>2Bufandas</t>
  </si>
  <si>
    <t>:(</t>
  </si>
  <si>
    <t>Tenis</t>
  </si>
  <si>
    <t>Meses restantes</t>
  </si>
  <si>
    <t>Total:</t>
  </si>
  <si>
    <t>OTROS</t>
  </si>
  <si>
    <t>Licuadora</t>
  </si>
  <si>
    <t>Celular</t>
  </si>
  <si>
    <t>TOTAL A PAGAR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</si>
</sst>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/>
    <xf numFmtId="0" fontId="3" fillId="9" borderId="0" xfId="0" applyFont="1" applyFill="1" applyAlignment="1">
      <alignment horizontal="center" vertic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7" borderId="0" xfId="6" applyAlignment="1">
      <alignment horizontal="center"/>
    </xf>
    <xf numFmtId="0" fontId="4" fillId="4" borderId="0" xfId="3" applyFont="1" applyAlignment="1">
      <alignment horizontal="center" vertical="center"/>
    </xf>
    <xf numFmtId="0" fontId="2" fillId="6" borderId="7" xfId="5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6" borderId="2" xfId="5" applyBorder="1" applyAlignment="1">
      <alignment horizontal="right"/>
    </xf>
    <xf numFmtId="0" fontId="2" fillId="6" borderId="2" xfId="5" applyBorder="1"/>
    <xf numFmtId="0" fontId="2" fillId="3" borderId="2" xfId="2" applyBorder="1"/>
    <xf numFmtId="0" fontId="1" fillId="10" borderId="1" xfId="7" applyFill="1" applyBorder="1"/>
    <xf numFmtId="0" fontId="1" fillId="10" borderId="1" xfId="7" applyFill="1" applyBorder="1" applyAlignment="1">
      <alignment horizontal="center"/>
    </xf>
    <xf numFmtId="0" fontId="0" fillId="10" borderId="5" xfId="0" applyFill="1" applyBorder="1"/>
    <xf numFmtId="0" fontId="2" fillId="6" borderId="11" xfId="5" applyBorder="1" applyAlignment="1">
      <alignment horizontal="left"/>
    </xf>
    <xf numFmtId="0" fontId="2" fillId="6" borderId="11" xfId="5" applyBorder="1" applyAlignment="1">
      <alignment horizontal="right"/>
    </xf>
    <xf numFmtId="0" fontId="2" fillId="3" borderId="6" xfId="2" applyBorder="1"/>
    <xf numFmtId="0" fontId="1" fillId="10" borderId="12" xfId="4" applyFill="1" applyBorder="1"/>
    <xf numFmtId="0" fontId="1" fillId="10" borderId="13" xfId="4" applyFill="1" applyBorder="1"/>
    <xf numFmtId="0" fontId="1" fillId="10" borderId="14" xfId="4" applyFill="1" applyBorder="1"/>
    <xf numFmtId="0" fontId="1" fillId="10" borderId="15" xfId="4" applyFill="1" applyBorder="1"/>
    <xf numFmtId="0" fontId="1" fillId="10" borderId="16" xfId="4" applyFill="1" applyBorder="1"/>
    <xf numFmtId="0" fontId="1" fillId="10" borderId="17" xfId="4" applyFill="1" applyBorder="1"/>
  </cellXfs>
  <cellStyles count="8">
    <cellStyle name="20% - Accent3" xfId="4" builtinId="38"/>
    <cellStyle name="20% - Accent6" xfId="7" builtinId="50"/>
    <cellStyle name="Accent1" xfId="1" builtinId="29"/>
    <cellStyle name="Accent2" xfId="2" builtinId="33"/>
    <cellStyle name="Accent3" xfId="3" builtinId="37"/>
    <cellStyle name="Accent4" xfId="5" builtinId="41"/>
    <cellStyle name="Accent6" xfId="6" builtinId="4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7"/>
  <sheetViews>
    <sheetView tabSelected="1" workbookViewId="0">
      <selection activeCell="K22" sqref="K22"/>
    </sheetView>
  </sheetViews>
  <sheetFormatPr defaultRowHeight="15"/>
  <cols>
    <col min="1" max="1" width="17.28515625" bestFit="1" customWidth="1"/>
    <col min="2" max="2" width="13.5703125" bestFit="1" customWidth="1"/>
    <col min="3" max="3" width="15.140625" customWidth="1"/>
    <col min="4" max="4" width="16" customWidth="1"/>
    <col min="5" max="5" width="15.5703125" bestFit="1" customWidth="1"/>
    <col min="6" max="6" width="14.28515625" bestFit="1" customWidth="1"/>
  </cols>
  <sheetData>
    <row r="1" spans="1:10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3" spans="1:10">
      <c r="A3" s="3" t="s">
        <v>8</v>
      </c>
      <c r="B3" s="4"/>
      <c r="C3" s="4"/>
      <c r="D3" s="4"/>
      <c r="E3" s="4"/>
      <c r="F3" s="5"/>
    </row>
    <row r="4" spans="1:10">
      <c r="A4" s="8" t="s">
        <v>2</v>
      </c>
      <c r="B4" s="8" t="s">
        <v>9</v>
      </c>
      <c r="C4" s="8" t="s">
        <v>10</v>
      </c>
      <c r="D4" s="8" t="s">
        <v>11</v>
      </c>
      <c r="E4" s="8" t="s">
        <v>20</v>
      </c>
      <c r="F4" s="8" t="s">
        <v>12</v>
      </c>
    </row>
    <row r="5" spans="1:10">
      <c r="A5" s="14" t="s">
        <v>18</v>
      </c>
      <c r="B5" s="14">
        <v>16000</v>
      </c>
      <c r="C5" s="14">
        <v>24</v>
      </c>
      <c r="D5" s="14">
        <f>E5*F5</f>
        <v>20387.2</v>
      </c>
      <c r="E5" s="14">
        <v>23</v>
      </c>
      <c r="F5" s="14">
        <v>886.4</v>
      </c>
    </row>
    <row r="6" spans="1:10">
      <c r="A6" s="14" t="s">
        <v>13</v>
      </c>
      <c r="B6" s="14">
        <v>2004</v>
      </c>
      <c r="C6" s="14">
        <v>12</v>
      </c>
      <c r="D6" s="14">
        <f>E6*F6</f>
        <v>1503</v>
      </c>
      <c r="E6" s="14">
        <v>9</v>
      </c>
      <c r="F6" s="14">
        <f>B6/C6</f>
        <v>167</v>
      </c>
    </row>
    <row r="7" spans="1:10">
      <c r="A7" s="14" t="s">
        <v>14</v>
      </c>
      <c r="B7" s="14">
        <v>3756</v>
      </c>
      <c r="C7" s="14">
        <v>12</v>
      </c>
      <c r="D7" s="14">
        <f t="shared" ref="D7:D11" si="0">E7*F7</f>
        <v>2817</v>
      </c>
      <c r="E7" s="14">
        <v>9</v>
      </c>
      <c r="F7" s="14">
        <f t="shared" ref="F7:F11" si="1">B7/C7</f>
        <v>313</v>
      </c>
    </row>
    <row r="8" spans="1:10">
      <c r="A8" s="14" t="s">
        <v>15</v>
      </c>
      <c r="B8" s="14">
        <v>10788</v>
      </c>
      <c r="C8" s="14">
        <v>12</v>
      </c>
      <c r="D8" s="14">
        <f t="shared" si="0"/>
        <v>3596</v>
      </c>
      <c r="E8" s="14">
        <v>4</v>
      </c>
      <c r="F8" s="14">
        <f t="shared" si="1"/>
        <v>899</v>
      </c>
      <c r="H8" s="7" t="s">
        <v>25</v>
      </c>
      <c r="I8" s="7"/>
      <c r="J8" s="7"/>
    </row>
    <row r="9" spans="1:10">
      <c r="A9" s="14" t="s">
        <v>16</v>
      </c>
      <c r="B9" s="14">
        <v>1000</v>
      </c>
      <c r="C9" s="14">
        <v>6</v>
      </c>
      <c r="D9" s="14">
        <f t="shared" si="0"/>
        <v>500</v>
      </c>
      <c r="E9" s="14">
        <v>3</v>
      </c>
      <c r="F9" s="14">
        <f t="shared" si="1"/>
        <v>166.66666666666666</v>
      </c>
      <c r="H9" s="7"/>
      <c r="I9" s="7"/>
      <c r="J9" s="7"/>
    </row>
    <row r="10" spans="1:10">
      <c r="A10" s="14" t="s">
        <v>17</v>
      </c>
      <c r="B10" s="14">
        <v>984</v>
      </c>
      <c r="C10" s="14">
        <v>6</v>
      </c>
      <c r="D10" s="14">
        <f t="shared" si="0"/>
        <v>492</v>
      </c>
      <c r="E10" s="14">
        <v>3</v>
      </c>
      <c r="F10" s="14">
        <f t="shared" si="1"/>
        <v>164</v>
      </c>
      <c r="H10" s="2">
        <f>F16+B27+F27</f>
        <v>5694.4</v>
      </c>
      <c r="I10" s="2"/>
      <c r="J10" s="2"/>
    </row>
    <row r="11" spans="1:10">
      <c r="A11" s="14" t="s">
        <v>19</v>
      </c>
      <c r="B11" s="14">
        <v>1150</v>
      </c>
      <c r="C11" s="14">
        <v>3</v>
      </c>
      <c r="D11" s="14">
        <f t="shared" si="0"/>
        <v>766.66666666666663</v>
      </c>
      <c r="E11" s="14">
        <v>2</v>
      </c>
      <c r="F11" s="14">
        <f t="shared" si="1"/>
        <v>383.33333333333331</v>
      </c>
      <c r="H11" s="2"/>
      <c r="I11" s="2"/>
      <c r="J11" s="2"/>
    </row>
    <row r="12" spans="1:10">
      <c r="A12" s="14"/>
      <c r="B12" s="14"/>
      <c r="C12" s="14"/>
      <c r="D12" s="14"/>
      <c r="E12" s="14"/>
      <c r="F12" s="14"/>
    </row>
    <row r="13" spans="1:10">
      <c r="A13" s="14"/>
      <c r="B13" s="14"/>
      <c r="C13" s="14"/>
      <c r="D13" s="14"/>
      <c r="E13" s="14"/>
      <c r="F13" s="14"/>
    </row>
    <row r="14" spans="1:10">
      <c r="A14" s="14"/>
      <c r="B14" s="15"/>
      <c r="C14" s="14"/>
      <c r="D14" s="14"/>
      <c r="E14" s="14"/>
      <c r="F14" s="14"/>
    </row>
    <row r="15" spans="1:10">
      <c r="A15" s="14"/>
      <c r="B15" s="14"/>
      <c r="C15" s="14"/>
      <c r="D15" s="14"/>
      <c r="E15" s="14"/>
      <c r="F15" s="14"/>
    </row>
    <row r="16" spans="1:10">
      <c r="A16" s="13" t="s">
        <v>21</v>
      </c>
      <c r="B16" s="13">
        <f>SUM(B5:B15)</f>
        <v>35682</v>
      </c>
      <c r="C16" s="16"/>
      <c r="D16" s="13">
        <f>SUM(D5:D15)</f>
        <v>30061.866666666669</v>
      </c>
      <c r="E16" s="16"/>
      <c r="F16" s="13">
        <f>SUM(F5:F11)</f>
        <v>2979.4</v>
      </c>
    </row>
    <row r="18" spans="1:6">
      <c r="A18" s="9" t="s">
        <v>1</v>
      </c>
      <c r="B18" s="10"/>
      <c r="D18" s="1"/>
      <c r="E18" s="9" t="s">
        <v>22</v>
      </c>
      <c r="F18" s="10"/>
    </row>
    <row r="19" spans="1:6">
      <c r="A19" s="17" t="s">
        <v>2</v>
      </c>
      <c r="B19" s="18" t="s">
        <v>3</v>
      </c>
      <c r="E19" s="12" t="s">
        <v>2</v>
      </c>
      <c r="F19" s="11" t="s">
        <v>3</v>
      </c>
    </row>
    <row r="20" spans="1:6">
      <c r="A20" s="20" t="s">
        <v>4</v>
      </c>
      <c r="B20" s="21">
        <v>289</v>
      </c>
      <c r="E20" s="20" t="s">
        <v>23</v>
      </c>
      <c r="F20" s="21">
        <v>211</v>
      </c>
    </row>
    <row r="21" spans="1:6">
      <c r="A21" s="22" t="s">
        <v>5</v>
      </c>
      <c r="B21" s="23">
        <v>159</v>
      </c>
      <c r="E21" s="22" t="s">
        <v>24</v>
      </c>
      <c r="F21" s="23">
        <v>1408</v>
      </c>
    </row>
    <row r="22" spans="1:6">
      <c r="A22" s="22" t="s">
        <v>6</v>
      </c>
      <c r="B22" s="23">
        <v>149</v>
      </c>
      <c r="E22" s="22"/>
      <c r="F22" s="23"/>
    </row>
    <row r="23" spans="1:6">
      <c r="A23" s="22" t="s">
        <v>7</v>
      </c>
      <c r="B23" s="23">
        <v>499</v>
      </c>
      <c r="E23" s="22"/>
      <c r="F23" s="23"/>
    </row>
    <row r="24" spans="1:6">
      <c r="A24" s="22"/>
      <c r="B24" s="23"/>
      <c r="E24" s="22"/>
      <c r="F24" s="23"/>
    </row>
    <row r="25" spans="1:6">
      <c r="A25" s="22"/>
      <c r="B25" s="23"/>
      <c r="E25" s="22"/>
      <c r="F25" s="23"/>
    </row>
    <row r="26" spans="1:6">
      <c r="A26" s="24"/>
      <c r="B26" s="25"/>
      <c r="E26" s="24"/>
      <c r="F26" s="25"/>
    </row>
    <row r="27" spans="1:6">
      <c r="A27" s="19" t="s">
        <v>21</v>
      </c>
      <c r="B27" s="19">
        <f>SUM(B20:B26)</f>
        <v>1096</v>
      </c>
      <c r="E27" s="13" t="s">
        <v>21</v>
      </c>
      <c r="F27" s="13">
        <f>SUM(F20:F26)</f>
        <v>1619</v>
      </c>
    </row>
  </sheetData>
  <mergeCells count="6">
    <mergeCell ref="A18:B18"/>
    <mergeCell ref="E18:F18"/>
    <mergeCell ref="H8:J9"/>
    <mergeCell ref="H10:J11"/>
    <mergeCell ref="A3:F3"/>
    <mergeCell ref="A1:J1"/>
  </mergeCells>
  <pageMargins left="0.7" right="0.7" top="0.75" bottom="0.75" header="0.3" footer="0.3"/>
  <pageSetup orientation="portrait" r:id="rId1"/>
  <legacyDrawing r:id="rId2"/>
  <controls>
    <control shapeId="1026" r:id="rId3" name="CommandButton2"/>
    <control shapeId="1025" r:id="rId4" name="CommandButton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USAA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PLQ5835</dc:creator>
  <cp:lastModifiedBy>PLQ5835</cp:lastModifiedBy>
  <dcterms:created xsi:type="dcterms:W3CDTF">2017-03-06T17:58:56Z</dcterms:created>
  <dcterms:modified xsi:type="dcterms:W3CDTF">2017-03-06T20:01:38Z</dcterms:modified>
</cp:coreProperties>
</file>