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mc:AlternateContent xmlns:mc="http://schemas.openxmlformats.org/markup-compatibility/2006">
    <mc:Choice Requires="x15">
      <x15ac:absPath xmlns:x15ac="http://schemas.microsoft.com/office/spreadsheetml/2010/11/ac" url="C:\Users\presentaciones\Documents\IS\PowerBI\bases\Estado_Lotes_Costa\Emergencias\"/>
    </mc:Choice>
  </mc:AlternateContent>
  <xr:revisionPtr revIDLastSave="0" documentId="13_ncr:1_{68DD87F9-B247-41B4-87D2-4A785877C82B}" xr6:coauthVersionLast="47" xr6:coauthVersionMax="47" xr10:uidLastSave="{00000000-0000-0000-0000-000000000000}"/>
  <bookViews>
    <workbookView xWindow="-120" yWindow="-120" windowWidth="29040" windowHeight="15720" xr2:uid="{00000000-000D-0000-FFFF-FFFF00000000}"/>
  </bookViews>
  <sheets>
    <sheet name="Emergencias_Nuevo_Formato" sheetId="3" r:id="rId1"/>
  </sheets>
  <definedNames>
    <definedName name="_xlnm._FilterDatabase" localSheetId="0" hidden="1">Emergencias_Nuevo_Formato!$A$1:$AA$1114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7" roundtripDataChecksum="3MWWXzrJ3QB7N6tQM6i5L/+gF7UzXD7QquaXsgpQAuw="/>
    </ext>
  </extLst>
</workbook>
</file>

<file path=xl/calcChain.xml><?xml version="1.0" encoding="utf-8"?>
<calcChain xmlns="http://schemas.openxmlformats.org/spreadsheetml/2006/main">
  <c r="AB3" i="3" l="1"/>
  <c r="AB4" i="3"/>
  <c r="AB5" i="3"/>
  <c r="AB6"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AB35" i="3"/>
  <c r="AB36" i="3"/>
  <c r="AB37" i="3"/>
  <c r="AB38" i="3"/>
  <c r="AB39" i="3"/>
  <c r="AB40" i="3"/>
  <c r="AB41" i="3"/>
  <c r="AB42" i="3"/>
  <c r="AB43" i="3"/>
  <c r="AB44" i="3"/>
  <c r="AB45" i="3"/>
  <c r="AB46" i="3"/>
  <c r="AB47" i="3"/>
  <c r="AB48" i="3"/>
  <c r="AB49" i="3"/>
  <c r="AB50" i="3"/>
  <c r="AB51" i="3"/>
  <c r="AB52" i="3"/>
  <c r="AB53" i="3"/>
  <c r="AB54" i="3"/>
  <c r="AB55" i="3"/>
  <c r="AB56" i="3"/>
  <c r="AB57" i="3"/>
  <c r="AB58" i="3"/>
  <c r="AB59" i="3"/>
  <c r="AB60" i="3"/>
  <c r="AB61" i="3"/>
  <c r="AB62" i="3"/>
  <c r="AB63" i="3"/>
  <c r="AB64" i="3"/>
  <c r="AB65" i="3"/>
  <c r="AB66" i="3"/>
  <c r="AB67" i="3"/>
  <c r="AB68" i="3"/>
  <c r="AB69" i="3"/>
  <c r="AB70" i="3"/>
  <c r="AB71" i="3"/>
  <c r="AB72" i="3"/>
  <c r="AB73" i="3"/>
  <c r="AB74" i="3"/>
  <c r="AB75" i="3"/>
  <c r="AB76" i="3"/>
  <c r="AB77" i="3"/>
  <c r="AB78" i="3"/>
  <c r="AB79" i="3"/>
  <c r="AB80" i="3"/>
  <c r="AB81" i="3"/>
  <c r="AB82" i="3"/>
  <c r="AB83" i="3"/>
  <c r="AB84" i="3"/>
  <c r="AB85" i="3"/>
  <c r="AB86" i="3"/>
  <c r="AB87" i="3"/>
  <c r="AB88" i="3"/>
  <c r="AB89" i="3"/>
  <c r="AB90" i="3"/>
  <c r="AB91" i="3"/>
  <c r="AB92" i="3"/>
  <c r="AB93" i="3"/>
  <c r="AB94" i="3"/>
  <c r="AB95" i="3"/>
  <c r="AB96" i="3"/>
  <c r="AB97" i="3"/>
  <c r="AB98" i="3"/>
  <c r="AB99" i="3"/>
  <c r="AB100" i="3"/>
  <c r="AB101" i="3"/>
  <c r="AB102" i="3"/>
  <c r="AB103" i="3"/>
  <c r="AB104" i="3"/>
  <c r="AB105" i="3"/>
  <c r="AB106" i="3"/>
  <c r="AB107" i="3"/>
  <c r="AB108" i="3"/>
  <c r="AB109" i="3"/>
  <c r="AB110" i="3"/>
  <c r="AB111" i="3"/>
  <c r="AB112" i="3"/>
  <c r="AB113" i="3"/>
  <c r="AB114" i="3"/>
  <c r="AB115" i="3"/>
  <c r="AB116" i="3"/>
  <c r="AB117" i="3"/>
  <c r="AB118" i="3"/>
  <c r="AB119" i="3"/>
  <c r="AB120" i="3"/>
  <c r="AB121" i="3"/>
  <c r="AB122" i="3"/>
  <c r="AB123" i="3"/>
  <c r="AB124" i="3"/>
  <c r="AB125" i="3"/>
  <c r="AB126" i="3"/>
  <c r="AB127" i="3"/>
  <c r="AB128" i="3"/>
  <c r="AB129" i="3"/>
  <c r="AB130" i="3"/>
  <c r="AB131" i="3"/>
  <c r="AB132" i="3"/>
  <c r="AB133" i="3"/>
  <c r="AB134" i="3"/>
  <c r="AB135" i="3"/>
  <c r="AB136" i="3"/>
  <c r="AB137" i="3"/>
  <c r="AB138" i="3"/>
  <c r="AB139" i="3"/>
  <c r="AB140" i="3"/>
  <c r="AB141" i="3"/>
  <c r="AB142" i="3"/>
  <c r="AB143" i="3"/>
  <c r="AB144" i="3"/>
  <c r="AB145" i="3"/>
  <c r="AB146" i="3"/>
  <c r="AB147" i="3"/>
  <c r="AB148" i="3"/>
  <c r="AB149" i="3"/>
  <c r="AB150" i="3"/>
  <c r="AB151" i="3"/>
  <c r="AB152" i="3"/>
  <c r="AB153" i="3"/>
  <c r="AB154" i="3"/>
  <c r="AB155" i="3"/>
  <c r="AB156" i="3"/>
  <c r="AB157" i="3"/>
  <c r="AB158" i="3"/>
  <c r="AB159" i="3"/>
  <c r="AB160" i="3"/>
  <c r="AB161" i="3"/>
  <c r="AB162" i="3"/>
  <c r="AB163" i="3"/>
  <c r="AB164" i="3"/>
  <c r="AB165" i="3"/>
  <c r="AB166" i="3"/>
  <c r="AB167" i="3"/>
  <c r="AB168" i="3"/>
  <c r="AB169" i="3"/>
  <c r="AB170" i="3"/>
  <c r="AB171" i="3"/>
  <c r="AB172" i="3"/>
  <c r="AB173" i="3"/>
  <c r="AB174" i="3"/>
  <c r="AB175" i="3"/>
  <c r="AB176" i="3"/>
  <c r="AB177" i="3"/>
  <c r="AB178" i="3"/>
  <c r="AB179" i="3"/>
  <c r="AB180" i="3"/>
  <c r="AB181" i="3"/>
  <c r="AB182" i="3"/>
  <c r="AB183" i="3"/>
  <c r="AB184" i="3"/>
  <c r="AB185" i="3"/>
  <c r="AB186" i="3"/>
  <c r="AB187" i="3"/>
  <c r="AB188" i="3"/>
  <c r="AB189" i="3"/>
  <c r="AB190" i="3"/>
  <c r="AB191" i="3"/>
  <c r="AB192" i="3"/>
  <c r="AB193" i="3"/>
  <c r="AB194" i="3"/>
  <c r="AB195" i="3"/>
  <c r="AB196" i="3"/>
  <c r="AB197" i="3"/>
  <c r="AB198" i="3"/>
  <c r="AB199" i="3"/>
  <c r="AB200" i="3"/>
  <c r="AB201" i="3"/>
  <c r="AB202" i="3"/>
  <c r="AB203" i="3"/>
  <c r="AB204" i="3"/>
  <c r="AB205" i="3"/>
  <c r="AB206" i="3"/>
  <c r="AB207" i="3"/>
  <c r="AB208" i="3"/>
  <c r="AB209" i="3"/>
  <c r="AB210" i="3"/>
  <c r="AB211" i="3"/>
  <c r="AB212" i="3"/>
  <c r="AB213" i="3"/>
  <c r="AB214" i="3"/>
  <c r="AB215" i="3"/>
  <c r="AB216" i="3"/>
  <c r="AB217" i="3"/>
  <c r="AB218" i="3"/>
  <c r="AB219" i="3"/>
  <c r="AB220" i="3"/>
  <c r="AB221" i="3"/>
  <c r="AB222" i="3"/>
  <c r="AB223" i="3"/>
  <c r="AB224" i="3"/>
  <c r="AB225" i="3"/>
  <c r="AB226" i="3"/>
  <c r="AB227" i="3"/>
  <c r="AB228" i="3"/>
  <c r="AB229" i="3"/>
  <c r="AB230" i="3"/>
  <c r="AB231" i="3"/>
  <c r="AB232" i="3"/>
  <c r="AB233" i="3"/>
  <c r="AB234" i="3"/>
  <c r="AB235" i="3"/>
  <c r="AB236" i="3"/>
  <c r="AB237" i="3"/>
  <c r="AB238" i="3"/>
  <c r="AB239" i="3"/>
  <c r="AB240" i="3"/>
  <c r="AB241" i="3"/>
  <c r="AB242" i="3"/>
  <c r="AB243" i="3"/>
  <c r="AB244" i="3"/>
  <c r="AB245" i="3"/>
  <c r="AB246" i="3"/>
  <c r="AB247" i="3"/>
  <c r="AB248" i="3"/>
  <c r="AB249" i="3"/>
  <c r="AB250" i="3"/>
  <c r="AB251" i="3"/>
  <c r="AB252" i="3"/>
  <c r="AB253" i="3"/>
  <c r="AB254" i="3"/>
  <c r="AB255" i="3"/>
  <c r="AB256" i="3"/>
  <c r="AB257" i="3"/>
  <c r="AB258" i="3"/>
  <c r="AB259" i="3"/>
  <c r="AB260" i="3"/>
  <c r="AB261" i="3"/>
  <c r="AB262" i="3"/>
  <c r="AB263" i="3"/>
  <c r="AB264" i="3"/>
  <c r="AB265" i="3"/>
  <c r="AB266" i="3"/>
  <c r="AB267" i="3"/>
  <c r="AB268" i="3"/>
  <c r="AB269" i="3"/>
  <c r="AB270" i="3"/>
  <c r="AB271" i="3"/>
  <c r="AB272" i="3"/>
  <c r="AB273" i="3"/>
  <c r="AB274" i="3"/>
  <c r="AB275" i="3"/>
  <c r="AB276" i="3"/>
  <c r="AB277" i="3"/>
  <c r="AB278" i="3"/>
  <c r="AB279" i="3"/>
  <c r="AB280" i="3"/>
  <c r="AB281" i="3"/>
  <c r="AB282" i="3"/>
  <c r="AB283" i="3"/>
  <c r="AB284" i="3"/>
  <c r="AB285" i="3"/>
  <c r="AB286" i="3"/>
  <c r="AB287" i="3"/>
  <c r="AB288" i="3"/>
  <c r="AB289" i="3"/>
  <c r="AB290" i="3"/>
  <c r="AB291" i="3"/>
  <c r="AB292" i="3"/>
  <c r="AB293" i="3"/>
  <c r="AB294" i="3"/>
  <c r="AB295" i="3"/>
  <c r="AB296" i="3"/>
  <c r="AB297" i="3"/>
  <c r="AB298" i="3"/>
  <c r="AB299" i="3"/>
  <c r="AB300" i="3"/>
  <c r="AB301" i="3"/>
  <c r="AB302" i="3"/>
  <c r="AB303" i="3"/>
  <c r="AB304" i="3"/>
  <c r="AB305" i="3"/>
  <c r="AB306" i="3"/>
  <c r="AB307" i="3"/>
  <c r="AB308" i="3"/>
  <c r="AB309" i="3"/>
  <c r="AB310" i="3"/>
  <c r="AB311" i="3"/>
  <c r="AB312" i="3"/>
  <c r="AB313" i="3"/>
  <c r="AB314" i="3"/>
  <c r="AB315" i="3"/>
  <c r="AB316" i="3"/>
  <c r="AB317" i="3"/>
  <c r="AB318" i="3"/>
  <c r="AB319" i="3"/>
  <c r="AB320" i="3"/>
  <c r="AB321" i="3"/>
  <c r="AB322" i="3"/>
  <c r="AB323" i="3"/>
  <c r="AB324" i="3"/>
  <c r="AB325" i="3"/>
  <c r="AB326" i="3"/>
  <c r="AB327" i="3"/>
  <c r="AB328" i="3"/>
  <c r="AB329" i="3"/>
  <c r="AB330" i="3"/>
  <c r="AB331" i="3"/>
  <c r="AB332" i="3"/>
  <c r="AB333" i="3"/>
  <c r="AB334" i="3"/>
  <c r="AB335" i="3"/>
  <c r="AB336" i="3"/>
  <c r="AB337" i="3"/>
  <c r="AB338" i="3"/>
  <c r="AB339" i="3"/>
  <c r="AB340" i="3"/>
  <c r="AB341" i="3"/>
  <c r="AB342" i="3"/>
  <c r="AB343" i="3"/>
  <c r="AB344" i="3"/>
  <c r="AB345" i="3"/>
  <c r="AB346" i="3"/>
  <c r="AB347" i="3"/>
  <c r="AB348" i="3"/>
  <c r="AB349" i="3"/>
  <c r="AB350" i="3"/>
  <c r="AB351" i="3"/>
  <c r="AB352" i="3"/>
  <c r="AB353" i="3"/>
  <c r="AB354" i="3"/>
  <c r="AB355" i="3"/>
  <c r="AB356" i="3"/>
  <c r="AB357" i="3"/>
  <c r="AB358" i="3"/>
  <c r="AB359" i="3"/>
  <c r="AB360" i="3"/>
  <c r="AB361" i="3"/>
  <c r="AB362" i="3"/>
  <c r="AB363" i="3"/>
  <c r="AB364" i="3"/>
  <c r="AB365" i="3"/>
  <c r="AB366" i="3"/>
  <c r="AB367" i="3"/>
  <c r="AB368" i="3"/>
  <c r="AB369" i="3"/>
  <c r="AB370" i="3"/>
  <c r="AB371" i="3"/>
  <c r="AB372" i="3"/>
  <c r="AB373" i="3"/>
  <c r="AB374" i="3"/>
  <c r="AB375" i="3"/>
  <c r="AB376" i="3"/>
  <c r="AB377" i="3"/>
  <c r="AB378" i="3"/>
  <c r="AB379" i="3"/>
  <c r="AB380" i="3"/>
  <c r="AB381" i="3"/>
  <c r="AB382" i="3"/>
  <c r="AB383" i="3"/>
  <c r="AB384" i="3"/>
  <c r="AB385" i="3"/>
  <c r="AB386" i="3"/>
  <c r="AB387" i="3"/>
  <c r="AB388" i="3"/>
  <c r="AB389" i="3"/>
  <c r="AB390" i="3"/>
  <c r="AB391" i="3"/>
  <c r="AB392" i="3"/>
  <c r="AB393" i="3"/>
  <c r="AB394" i="3"/>
  <c r="AB395" i="3"/>
  <c r="AB396" i="3"/>
  <c r="AB397" i="3"/>
  <c r="AB398" i="3"/>
  <c r="AB399" i="3"/>
  <c r="AB400" i="3"/>
  <c r="AB401" i="3"/>
  <c r="AB402" i="3"/>
  <c r="AB403" i="3"/>
  <c r="AB404" i="3"/>
  <c r="AB405" i="3"/>
  <c r="AB406" i="3"/>
  <c r="AB407" i="3"/>
  <c r="AB408" i="3"/>
  <c r="AB409" i="3"/>
  <c r="AB410" i="3"/>
  <c r="AB411" i="3"/>
  <c r="AB412" i="3"/>
  <c r="AB413" i="3"/>
  <c r="AB414" i="3"/>
  <c r="AB415" i="3"/>
  <c r="AB416" i="3"/>
  <c r="AB417" i="3"/>
  <c r="AB418" i="3"/>
  <c r="AB419" i="3"/>
  <c r="AB420" i="3"/>
  <c r="AB421" i="3"/>
  <c r="AB422" i="3"/>
  <c r="AB423" i="3"/>
  <c r="AB424" i="3"/>
  <c r="AB425" i="3"/>
  <c r="AB426" i="3"/>
  <c r="AB427" i="3"/>
  <c r="AB428" i="3"/>
  <c r="AB429" i="3"/>
  <c r="AB430" i="3"/>
  <c r="AB431" i="3"/>
  <c r="AB432" i="3"/>
  <c r="AB433" i="3"/>
  <c r="AB434" i="3"/>
  <c r="AB435" i="3"/>
  <c r="AB436" i="3"/>
  <c r="AB437" i="3"/>
  <c r="AB438" i="3"/>
  <c r="AB439" i="3"/>
  <c r="AB440" i="3"/>
  <c r="AB441" i="3"/>
  <c r="AB442" i="3"/>
  <c r="AB443" i="3"/>
  <c r="AB444" i="3"/>
  <c r="AB445" i="3"/>
  <c r="AB446" i="3"/>
  <c r="AB447" i="3"/>
  <c r="AB448" i="3"/>
  <c r="AB449" i="3"/>
  <c r="AB450" i="3"/>
  <c r="AB451" i="3"/>
  <c r="AB452" i="3"/>
  <c r="AB453" i="3"/>
  <c r="AB454" i="3"/>
  <c r="AB455" i="3"/>
  <c r="AB456" i="3"/>
  <c r="AB457" i="3"/>
  <c r="AB458" i="3"/>
  <c r="AB459" i="3"/>
  <c r="AB460" i="3"/>
  <c r="AB461" i="3"/>
  <c r="AB462" i="3"/>
  <c r="AB463" i="3"/>
  <c r="AB464" i="3"/>
  <c r="AB465" i="3"/>
  <c r="AB466" i="3"/>
  <c r="AB467" i="3"/>
  <c r="AB468" i="3"/>
  <c r="AB469" i="3"/>
  <c r="AB470" i="3"/>
  <c r="AB471" i="3"/>
  <c r="AB472" i="3"/>
  <c r="AB473" i="3"/>
  <c r="AB474" i="3"/>
  <c r="AB475" i="3"/>
  <c r="AB476" i="3"/>
  <c r="AB477" i="3"/>
  <c r="AB478" i="3"/>
  <c r="AB479" i="3"/>
  <c r="AB480" i="3"/>
  <c r="AB481" i="3"/>
  <c r="AB482" i="3"/>
  <c r="AB483" i="3"/>
  <c r="AB484" i="3"/>
  <c r="AB485" i="3"/>
  <c r="AB486" i="3"/>
  <c r="AB487" i="3"/>
  <c r="AB488" i="3"/>
  <c r="AB489" i="3"/>
  <c r="AB490" i="3"/>
  <c r="AB491" i="3"/>
  <c r="AB492" i="3"/>
  <c r="AB493" i="3"/>
  <c r="AB494" i="3"/>
  <c r="AB495" i="3"/>
  <c r="AB496" i="3"/>
  <c r="AB497" i="3"/>
  <c r="AB498" i="3"/>
  <c r="AB499" i="3"/>
  <c r="AB500" i="3"/>
  <c r="AB501" i="3"/>
  <c r="AB502" i="3"/>
  <c r="AB503" i="3"/>
  <c r="AB504" i="3"/>
  <c r="AB505" i="3"/>
  <c r="AB506" i="3"/>
  <c r="AB507" i="3"/>
  <c r="AB508" i="3"/>
  <c r="AB509" i="3"/>
  <c r="AB510" i="3"/>
  <c r="AB511" i="3"/>
  <c r="AB512" i="3"/>
  <c r="AB513" i="3"/>
  <c r="AB514" i="3"/>
  <c r="AB515" i="3"/>
  <c r="AB516" i="3"/>
  <c r="AB517" i="3"/>
  <c r="AB518" i="3"/>
  <c r="AB519" i="3"/>
  <c r="AB520" i="3"/>
  <c r="AB521" i="3"/>
  <c r="AB522" i="3"/>
  <c r="AB523" i="3"/>
  <c r="AB524" i="3"/>
  <c r="AB525" i="3"/>
  <c r="AB526" i="3"/>
  <c r="AB527" i="3"/>
  <c r="AB528" i="3"/>
  <c r="AB529" i="3"/>
  <c r="AB530" i="3"/>
  <c r="AB531" i="3"/>
  <c r="AB532" i="3"/>
  <c r="AB533" i="3"/>
  <c r="AB534" i="3"/>
  <c r="AB535" i="3"/>
  <c r="AB536" i="3"/>
  <c r="AB537" i="3"/>
  <c r="AB538" i="3"/>
  <c r="AB539" i="3"/>
  <c r="AB540" i="3"/>
  <c r="AB541" i="3"/>
  <c r="AB542" i="3"/>
  <c r="AB543" i="3"/>
  <c r="AB2" i="3"/>
  <c r="S909" i="3" l="1"/>
  <c r="S902" i="3"/>
  <c r="S736" i="3"/>
</calcChain>
</file>

<file path=xl/sharedStrings.xml><?xml version="1.0" encoding="utf-8"?>
<sst xmlns="http://schemas.openxmlformats.org/spreadsheetml/2006/main" count="13581" uniqueCount="4246">
  <si>
    <t>N</t>
  </si>
  <si>
    <t>Codigo_CHID</t>
  </si>
  <si>
    <t>Tipo</t>
  </si>
  <si>
    <t>Código Emergencia</t>
  </si>
  <si>
    <t>Código de denuncia</t>
  </si>
  <si>
    <t>Unidad Fiscalizable</t>
  </si>
  <si>
    <t>Administrado</t>
  </si>
  <si>
    <t>ZONA</t>
  </si>
  <si>
    <t>Este</t>
  </si>
  <si>
    <t>Norte</t>
  </si>
  <si>
    <t>Fecha Emergencia</t>
  </si>
  <si>
    <t>Latitud</t>
  </si>
  <si>
    <t>Longitud</t>
  </si>
  <si>
    <t>Medio de Comunicación</t>
  </si>
  <si>
    <t>Descripción de la Causa / Generación de la Emergencia</t>
  </si>
  <si>
    <t>Tipo de Causa</t>
  </si>
  <si>
    <t>Fluido</t>
  </si>
  <si>
    <t>Volumen de Fluido Derramado o Fugado (Bbl)</t>
  </si>
  <si>
    <t>Área Afectada (m2)</t>
  </si>
  <si>
    <t>Componente Ambiental Afectado</t>
  </si>
  <si>
    <t>Expediente 1</t>
  </si>
  <si>
    <t>Expediente 2</t>
  </si>
  <si>
    <t>Expediente 3</t>
  </si>
  <si>
    <t>Expediente 4</t>
  </si>
  <si>
    <t>Expediente 5</t>
  </si>
  <si>
    <t>Yacimiento / Instalación</t>
  </si>
  <si>
    <t>Observaciones</t>
  </si>
  <si>
    <t>Emergencia</t>
  </si>
  <si>
    <t>Lote 192 (Ex Lote 1-AB)</t>
  </si>
  <si>
    <t>Pluspetrol Norte S.A.</t>
  </si>
  <si>
    <t>Correo Electrónico</t>
  </si>
  <si>
    <t>Bateria Forestal - Linea De 8" de Pozos FOR 131 y FOR 132 Área de Manifold de Producción</t>
  </si>
  <si>
    <t>Otros</t>
  </si>
  <si>
    <t>Agua de Producción</t>
  </si>
  <si>
    <t>Suelo</t>
  </si>
  <si>
    <t>0045-6-2012-13</t>
  </si>
  <si>
    <t>0029-2018-DSEM-CHID</t>
  </si>
  <si>
    <t>Forestal</t>
  </si>
  <si>
    <t>D-01-2013</t>
  </si>
  <si>
    <t>Yacimiento San Jacinto - Linea de Flujo de 6" Pozos 25</t>
  </si>
  <si>
    <t>Falla Operativa</t>
  </si>
  <si>
    <t>Petróleo Crudo</t>
  </si>
  <si>
    <t>0008-2-2013-13</t>
  </si>
  <si>
    <t>0030-2018-DSEM-CHID</t>
  </si>
  <si>
    <t>San Jacinto</t>
  </si>
  <si>
    <t>Yacimiento Jibarito - Km 17,2 Carretera Huayuri</t>
  </si>
  <si>
    <t>Diesel</t>
  </si>
  <si>
    <t>0020-3-2013-13</t>
  </si>
  <si>
    <t>0022-2018-DSEM-CHID</t>
  </si>
  <si>
    <t>Huayuri - Jibarito</t>
  </si>
  <si>
    <t>Yacimiento Jibarito - Linea Troncal de 12" en El Jont N° 219</t>
  </si>
  <si>
    <t>0043-4-2013-13</t>
  </si>
  <si>
    <t>Jibaro / Jibarito</t>
  </si>
  <si>
    <t>Yacimiento Dorissa - Linia De Flujo De 4 " Del Pozo 7 Hacia La Bateria Dorissa</t>
  </si>
  <si>
    <t>0002-1-2014-13</t>
  </si>
  <si>
    <t>0021-2018-DSEM-CHID</t>
  </si>
  <si>
    <t>Dorissa</t>
  </si>
  <si>
    <t>Yacimiento Jibarito - Km 19+100 Carretera Huayuri - Jibarito</t>
  </si>
  <si>
    <t>Suelo y Agua</t>
  </si>
  <si>
    <t>0003-5-2014-13</t>
  </si>
  <si>
    <t>0042-8-2015-13</t>
  </si>
  <si>
    <t>Locacion Tambo Sur - Linea De 2" Al Pozo Tambor Sur 01x</t>
  </si>
  <si>
    <t>0036-5-2014-13</t>
  </si>
  <si>
    <t>Tambo</t>
  </si>
  <si>
    <t>Yacimiento Jibarito - Linea De Diesel De 3" En Los Joint Jt-1152 Y Jt-1158</t>
  </si>
  <si>
    <t>0004-6-2014-13</t>
  </si>
  <si>
    <t>Bateria Shiviyacu - Linea 6" Cerca Al Separador 5</t>
  </si>
  <si>
    <t>0002-8-2014-13</t>
  </si>
  <si>
    <t>Shiviyacu</t>
  </si>
  <si>
    <t>Yacimiento Capahuari Norte - Linea De Diesel 4"</t>
  </si>
  <si>
    <t>0003-8-2014-13</t>
  </si>
  <si>
    <t>Capahuari Norte</t>
  </si>
  <si>
    <t>Yacimiento Dorissa - Carretera Huayuri-T De Dorissa Alt Km 15</t>
  </si>
  <si>
    <t>Sustancia Química</t>
  </si>
  <si>
    <t>0016-8-2014-13</t>
  </si>
  <si>
    <t>Yacimiento Huayuri - Km 15 +300 Carretera Huayuri Jibarito</t>
  </si>
  <si>
    <t>0019-11-2014-13</t>
  </si>
  <si>
    <t>0227-2022-DSEM-CHID</t>
  </si>
  <si>
    <t>Bateria Dorissa - Poza De Lodos</t>
  </si>
  <si>
    <t xml:space="preserve">Natural </t>
  </si>
  <si>
    <t>0007-12-2014-13</t>
  </si>
  <si>
    <t>Bateria Shiviyacu - Area De Trampa Lanzadora Oleoducto De 10"</t>
  </si>
  <si>
    <t>0001-1-2015-13</t>
  </si>
  <si>
    <t>Yacimiento Jibarito - Linea De Producción De 4" Hacia El Pozo Jibarito 11</t>
  </si>
  <si>
    <t>Suelo y Vegetación</t>
  </si>
  <si>
    <t>0035-1-2015-13</t>
  </si>
  <si>
    <t>Locacion Del Pozo 4 - Tambo - Area Del Tanque Diario De Diesel</t>
  </si>
  <si>
    <t>Suelo, Agua y Vegetación</t>
  </si>
  <si>
    <t>0019-2-2015-13</t>
  </si>
  <si>
    <t>Pacific Stratus Energy del Perú S.A.</t>
  </si>
  <si>
    <t>Yacimiento Shiviyacu - Línea De Producción del Pozo Shiviyacu 22</t>
  </si>
  <si>
    <t>Agua, suelo, sedimento</t>
  </si>
  <si>
    <t>0198-2017-DS-HID</t>
  </si>
  <si>
    <t>0396-2020-DSEM-CHID</t>
  </si>
  <si>
    <t>0170-2023-DSEM-CHID_V</t>
  </si>
  <si>
    <t>Yacimiento Shiviyacu - Oleoducto de 6" de Forestal</t>
  </si>
  <si>
    <t>Batería Jibarito - Línea De Recirculación De Fluido De La Desaladora V-2731 Hacia El Tratador Térmico V-2702</t>
  </si>
  <si>
    <t>0010-11-2015-13</t>
  </si>
  <si>
    <t>Tramo Del Oleoducto Tanque De Fiscalización Y La Estación Andoas.</t>
  </si>
  <si>
    <t>0004-1-2016-13</t>
  </si>
  <si>
    <t>Gathering Station</t>
  </si>
  <si>
    <t>Bateria Dorissa - Zona De Recarga De Combustible</t>
  </si>
  <si>
    <t>0003-1-2016-13</t>
  </si>
  <si>
    <t>Capahuari Sur</t>
  </si>
  <si>
    <t>Yacimiento Capahuari Norte - Pozo CN-07</t>
  </si>
  <si>
    <t>Atentado por Terceros</t>
  </si>
  <si>
    <t>Yacimiento Capahuari Norte - Derrame de un Barril de Diesel</t>
  </si>
  <si>
    <t>Yacimiento Shiviyacu - Línea De 8” Del Pozo Reinyector</t>
  </si>
  <si>
    <t>Agua de Reinyección</t>
  </si>
  <si>
    <t>Bateria Capahuari Sur - Pozo Tambo 4 - Linea De Flujo 4"</t>
  </si>
  <si>
    <t>0444-2-2016-13</t>
  </si>
  <si>
    <t>Bateria Capahuari Sur - Pozo Capahuari Sur - Joint 81 De La Linea De Produccion</t>
  </si>
  <si>
    <t>Bateria Dorissa - Linea De Prueba De 6" A 100 M De La Bateria</t>
  </si>
  <si>
    <t>Bateria Dorissa - Linea De Entrada Al Pozo Inyector Dorissa 08</t>
  </si>
  <si>
    <t>Yacimiento Shiviyacu - Pozo 6</t>
  </si>
  <si>
    <t>Agua, Suelo, Sedimento</t>
  </si>
  <si>
    <t>Yacimiento San Jacinto - Sump Tank 1421</t>
  </si>
  <si>
    <t>Campamento De Capahuari Sur - Talleres De Mantenimiento De Corpesa</t>
  </si>
  <si>
    <t>Aceite</t>
  </si>
  <si>
    <t>EA17-0011</t>
  </si>
  <si>
    <t>0148-2019-DSEM-CHID</t>
  </si>
  <si>
    <t>Capahuari Sur, Derrame En Tanque De Condensados</t>
  </si>
  <si>
    <t>Denuncia</t>
  </si>
  <si>
    <t>SC-0090-2017</t>
  </si>
  <si>
    <t>Ducto de 4" que se dirige desde el yacimiento El Tambo al yacimiento Capahuari Sur</t>
  </si>
  <si>
    <t>Diésel</t>
  </si>
  <si>
    <t>Por determinar</t>
  </si>
  <si>
    <t>0015-2018-DSEM-CHID</t>
  </si>
  <si>
    <t>0199-2018-DSEM-CHID</t>
  </si>
  <si>
    <t>0216-2022-DSEM-CHID_V</t>
  </si>
  <si>
    <t>Bateria San Jacinto - Ducto De 10 Pulgadas Ubicado En El Manifold</t>
  </si>
  <si>
    <t>Suelo y Flora</t>
  </si>
  <si>
    <t>0052-2017-DS-HID</t>
  </si>
  <si>
    <t>198-2017-DS-HID</t>
  </si>
  <si>
    <t>EA16-0001</t>
  </si>
  <si>
    <t>0195-2017-DS-HID</t>
  </si>
  <si>
    <t>EA17-0019</t>
  </si>
  <si>
    <t>0196-2017-DS-HID</t>
  </si>
  <si>
    <t>Yacimiento Shiviyacu - Linea De Crudo De 8 Pulgadas Del Manifold Del Seprador 5</t>
  </si>
  <si>
    <t>0221-2019-DSEM-CHID</t>
  </si>
  <si>
    <t>EA17-0009</t>
  </si>
  <si>
    <t>Sump Tank Gathering Station</t>
  </si>
  <si>
    <t>Yacimiento Shiviyacu - Linea De Reinyeccion De 24 Pulgadas De La Planta Shiviyacu</t>
  </si>
  <si>
    <t>0144-2017-DS-HID</t>
  </si>
  <si>
    <t>Yacimiento Shiviyacu - Pozo Shiviyacu 6</t>
  </si>
  <si>
    <t>SC-0428-2017</t>
  </si>
  <si>
    <t>Bateria Capahuari Sur - Minicentral Electrica</t>
  </si>
  <si>
    <t>0173-2017-DS-HID</t>
  </si>
  <si>
    <t>0181-2017-DS-HID</t>
  </si>
  <si>
    <t>0006-2018-DSEM-CHID</t>
  </si>
  <si>
    <t>Yacimiento Shiviyacu - Sum Tank Del Shiviyacu Pozo 19</t>
  </si>
  <si>
    <t>Capahuari Norte - Capahuari Sur</t>
  </si>
  <si>
    <t>Yacimiento Jibarito - Sump Tank De Plataforma De Las Hps De Jibaro Isla</t>
  </si>
  <si>
    <t>Yacimiento Carmen - Grapa De 8" De Manifold</t>
  </si>
  <si>
    <t>Carmen</t>
  </si>
  <si>
    <t>EA17-0010, EA17-0013</t>
  </si>
  <si>
    <t>SC-0715-2017</t>
  </si>
  <si>
    <t>0259-2017-DS-HID</t>
  </si>
  <si>
    <t>0260-2017-DS-HID</t>
  </si>
  <si>
    <t xml:space="preserve">Colector De Raspatubos Del Oleoducto Huayuri - Capahuari Sur </t>
  </si>
  <si>
    <t>EA17-0012</t>
  </si>
  <si>
    <t>Capahuari Sur - Join 1563 Del Oleoducto De 10 Pulgadas Shiviyacu</t>
  </si>
  <si>
    <t>0258-2017-DS-HID</t>
  </si>
  <si>
    <t>Capahuari Sur - Huayuri</t>
  </si>
  <si>
    <t>Yacimiento Jibarito - Linea De Reinyeccion De 16 Pulgadas</t>
  </si>
  <si>
    <t>0257-2017-DS-HID</t>
  </si>
  <si>
    <t>EA17-0017</t>
  </si>
  <si>
    <t>Yacimiento Capahuari Sur - Dique De Contención</t>
  </si>
  <si>
    <t>EA17-0024</t>
  </si>
  <si>
    <t>Pozo Shiviyacu 24 - Joint 22 De La Flow Linea De 6"</t>
  </si>
  <si>
    <t>0270-2017-DS-HID</t>
  </si>
  <si>
    <t>EA17-0025</t>
  </si>
  <si>
    <t>Pozo Shiviyacu 24 - Leak En La Linea 6 Pulgadas, Joint 22</t>
  </si>
  <si>
    <t>Yacimiento San Jacinto - Tanque 1450</t>
  </si>
  <si>
    <t>Agua, Suelo y Vegetación</t>
  </si>
  <si>
    <t>0231-2019-DSEM-CHID</t>
  </si>
  <si>
    <t>0135-2022-DSEM-CHID_V</t>
  </si>
  <si>
    <t>Yacimiento San Jacinto- Tuberias Cercanas A Los Grupos Generadores</t>
  </si>
  <si>
    <t>Tanque 271  Capahuari Sur / área raspatubos</t>
  </si>
  <si>
    <t>0325-2017-DS-HID</t>
  </si>
  <si>
    <t>EA17-0013</t>
  </si>
  <si>
    <t>Sump Tank 510 de Bateria Forestal</t>
  </si>
  <si>
    <t>0027-2018-DSEM-CHID</t>
  </si>
  <si>
    <t>EA17-0021</t>
  </si>
  <si>
    <t>Sump Tank Del Area De Bombas Shipping Bateria Shiviyacu</t>
  </si>
  <si>
    <t>Fluido de producción</t>
  </si>
  <si>
    <t>No Aplica</t>
  </si>
  <si>
    <t>0005-2018-DSEM-CHID</t>
  </si>
  <si>
    <t>Flow Line Del Pozo Capahuari Sur 20</t>
  </si>
  <si>
    <t>EA18-0038</t>
  </si>
  <si>
    <t>Poza de Lodos Bateria Forestal</t>
  </si>
  <si>
    <t>Sump Tank T-411 trampa lanzadora de raspatubos Bateria Shiviyacu</t>
  </si>
  <si>
    <t>Bateria San Jacinto - Linea 2 Del Intercambiador</t>
  </si>
  <si>
    <t>0026-2018-DSEM-CHID</t>
  </si>
  <si>
    <t>Bateria De Dorissa - Sump Tanks</t>
  </si>
  <si>
    <t>Bateria San Jacinto - Sump Tank 1419</t>
  </si>
  <si>
    <t>0324-2017-DS-HID</t>
  </si>
  <si>
    <t>Bateria De Dorissa - Cerca A Vessel 1213</t>
  </si>
  <si>
    <t>Flow Line Del Pozo Capahuari Sur 19</t>
  </si>
  <si>
    <t>Corrosión</t>
  </si>
  <si>
    <t>Yacimiento San Jacinto - Rejilla De Quemador De Vessel D-1418 De La Bateria</t>
  </si>
  <si>
    <t>SC-0156-2018</t>
  </si>
  <si>
    <t>Ducto de 4" que se dirige desde el yacimiento El Tambo al yacimiento Capahuari Sur a 300m de la quebrada Capahuari SINADA 0156-2018</t>
  </si>
  <si>
    <t>Capahuari Sur - Tambo</t>
  </si>
  <si>
    <t>Yacimiento Huayurí - Tanque Para Emergencia N° T-731</t>
  </si>
  <si>
    <t>Huayuri</t>
  </si>
  <si>
    <t>Yacimiento San Jacinto - Sump Tank El Pozo 2</t>
  </si>
  <si>
    <t>Pozo 5 Yacimiento Capahuari Sur</t>
  </si>
  <si>
    <t>0052-2018-DSEM-CHID</t>
  </si>
  <si>
    <t>0059-2018-DSEM-CHID</t>
  </si>
  <si>
    <t>SC-0874-2017</t>
  </si>
  <si>
    <t>Zona de despacho de combustible, DIÉSEL en la zona del grifo del campamento base Andoas SC-0874-2017 y áreas aledañas</t>
  </si>
  <si>
    <t>Por Determinar</t>
  </si>
  <si>
    <t xml:space="preserve">Suelo </t>
  </si>
  <si>
    <t>0014-2018-DSEM-CHID</t>
  </si>
  <si>
    <t>Base Andoas</t>
  </si>
  <si>
    <t>Yacimiento San Jacinto - Línea De Flujo B De 6 Pulgadas De Los Pozos Sanj-10 Y Sanj-1 En El Joint 108 De La Locación 1a</t>
  </si>
  <si>
    <t>0074-2018-DSEM-CHID</t>
  </si>
  <si>
    <t>131-2018-DSEM-CHID</t>
  </si>
  <si>
    <t>EA18-0040</t>
  </si>
  <si>
    <t>137-2018-DSEM-CHID</t>
  </si>
  <si>
    <t>EA18-0041</t>
  </si>
  <si>
    <t>Yacimiento Shiviyacu - Poza De Lodos De La Batería Shiviyacu</t>
  </si>
  <si>
    <t>140-2018-DSEM-CHID</t>
  </si>
  <si>
    <t>0403-2020-DSEM-CHID</t>
  </si>
  <si>
    <t>0069-2022-DSEM-CHID_V</t>
  </si>
  <si>
    <t xml:space="preserve"> EA18-0042</t>
  </si>
  <si>
    <t>Yacimiento Forestal - Pozo Forestal 04</t>
  </si>
  <si>
    <t>0144-2018-DSEM-CHID</t>
  </si>
  <si>
    <t>Yacimiento San Jacinto - Linea A E Los Pozos 10 Y 12 E La Locacion 1a</t>
  </si>
  <si>
    <t>0229-2018-DSEM-CHID</t>
  </si>
  <si>
    <t>EA18-0043</t>
  </si>
  <si>
    <t>Yacimiento El Carmen - Flow Line De 4 Pulgadas Del Pozo 1502</t>
  </si>
  <si>
    <t>177-2018-DSEM-CHID</t>
  </si>
  <si>
    <t>Yacimiento Capahuari Sur - Pozo Cs-5</t>
  </si>
  <si>
    <t>0276-2018-DSEM-CHID</t>
  </si>
  <si>
    <t>Bateria Jibarito - Pozo 11</t>
  </si>
  <si>
    <t>0294-2018-DSEM-CHID</t>
  </si>
  <si>
    <t>Yacimiento Capahuari Sur - Sump Tank De Posos 11 Y 13</t>
  </si>
  <si>
    <t>0328-2018-DSEM-CHID</t>
  </si>
  <si>
    <t>EA19-0053</t>
  </si>
  <si>
    <t>Pozo Shiv-Ne-1604</t>
  </si>
  <si>
    <t>0140-2019-DSEM-CHID</t>
  </si>
  <si>
    <t>EA19-0035</t>
  </si>
  <si>
    <t>Yacimiento Capahuari Sur - Joint 162 De 6" De Linea Flujo Del Pozo Caps 29</t>
  </si>
  <si>
    <t>0060-2019-DSEM-CHID</t>
  </si>
  <si>
    <t>Pozo Caps-05 Tuberia De Alivio 2"</t>
  </si>
  <si>
    <t>EA19-0055</t>
  </si>
  <si>
    <t>En El Cruce De Carretera Del Km 11 Del Oleoducto Del Crudo Liviano De Huayuri A Jibarito.</t>
  </si>
  <si>
    <t>0121-2019-DSEM-CHID</t>
  </si>
  <si>
    <t>0010-2020-DSEM-CHID</t>
  </si>
  <si>
    <t>EA19-0056</t>
  </si>
  <si>
    <t>0126-2019-DSEM-CHID</t>
  </si>
  <si>
    <t>EA19-0060</t>
  </si>
  <si>
    <t>Sum Tank De Pozos Huayuri 1 Y 2</t>
  </si>
  <si>
    <t>0057-2022-DSEM-CHID_V</t>
  </si>
  <si>
    <t>EA19-0240</t>
  </si>
  <si>
    <t>Frontera Energy del Perú S.A.</t>
  </si>
  <si>
    <t>Sump Tank del Yacimiento Capahuari Norte</t>
  </si>
  <si>
    <t>0293-2019-DSEM-CHID</t>
  </si>
  <si>
    <t>0046-2020-DSEM-CHID</t>
  </si>
  <si>
    <t>0008-2022-DSEM-CHID_V</t>
  </si>
  <si>
    <t>EA19-0123</t>
  </si>
  <si>
    <t>Linea Troncal 12" Hacia Bateria Jibaro</t>
  </si>
  <si>
    <t>0311-2019-DSEM-CHID</t>
  </si>
  <si>
    <t>0311-2019-DSEM-CHID_V</t>
  </si>
  <si>
    <t>0391-2020-DSEM-CHID_V</t>
  </si>
  <si>
    <t>EA19-0114</t>
  </si>
  <si>
    <t>0314-2019-DSEM-CHID</t>
  </si>
  <si>
    <t>0404-2020-DSEM-CHID_V</t>
  </si>
  <si>
    <t>EA19-0207</t>
  </si>
  <si>
    <t>0323-2019-DSEM-CHID</t>
  </si>
  <si>
    <t>0130-2022-DSEM-CHID_V</t>
  </si>
  <si>
    <t>EA20-0458</t>
  </si>
  <si>
    <t>Arbol adyacente a la garita de control del aeródromo –  Gathering Station</t>
  </si>
  <si>
    <t>Sitio Impactado</t>
  </si>
  <si>
    <t>Sustancia oleosa</t>
  </si>
  <si>
    <t>No determinado</t>
  </si>
  <si>
    <t>0036-2020-DSEM-CHID</t>
  </si>
  <si>
    <t>EA20-0478</t>
  </si>
  <si>
    <t>Pozo Cerrado Dorisa 13</t>
  </si>
  <si>
    <t>0064-2020-DSEM-CHID</t>
  </si>
  <si>
    <t>0302-2020-DSEM-CHID_V</t>
  </si>
  <si>
    <t>0192-2020-DSEM-CHID_V</t>
  </si>
  <si>
    <t>0060-2022-DSEM-CHID_V</t>
  </si>
  <si>
    <t>Tanque 130 Gathering Station</t>
  </si>
  <si>
    <t>EA20-0045</t>
  </si>
  <si>
    <t>Hidrocarburos</t>
  </si>
  <si>
    <t>0098-2020-DSEM-CHID</t>
  </si>
  <si>
    <t>0134-2022-DSEM-CHID_V</t>
  </si>
  <si>
    <t>EA20-0049</t>
  </si>
  <si>
    <t xml:space="preserve"> Línea de 12” del tanque T-216, en la batería del  Yacimiento Capahuari Sur</t>
  </si>
  <si>
    <t>0100-2020-DSEM-CHID</t>
  </si>
  <si>
    <t>0009-2022-DSEM-CHID_V</t>
  </si>
  <si>
    <t>EA20-0058</t>
  </si>
  <si>
    <t xml:space="preserve">Tanque sumidero T-310 de la Batería Capahuari Norte </t>
  </si>
  <si>
    <t>0146-2020-DSEM-CHID</t>
  </si>
  <si>
    <t>0007-2022-DSEM-CHID_V</t>
  </si>
  <si>
    <t>EA20-0096</t>
  </si>
  <si>
    <t>0208-2020-DSEM-CHID</t>
  </si>
  <si>
    <t>0131-2022-DSEM-CHID_V</t>
  </si>
  <si>
    <t>EA20-0103</t>
  </si>
  <si>
    <t>Cabezal y la línea de producción de 4” del pozo 15 del yacimiento Dorissa</t>
  </si>
  <si>
    <t>0256-2020-DSEM-CHID</t>
  </si>
  <si>
    <t>0055-2022-DSEM-CHID_V</t>
  </si>
  <si>
    <t>EA20-0111</t>
  </si>
  <si>
    <t xml:space="preserve">Tanque  731 en Batería Huayurí </t>
  </si>
  <si>
    <t>0264-2020-DSEM-CHID</t>
  </si>
  <si>
    <t>0187-2021-DSEM-CHID_V</t>
  </si>
  <si>
    <t xml:space="preserve">Pozos 12, 13 y 14 en la Batería Huayurí </t>
  </si>
  <si>
    <t>EA20-0129</t>
  </si>
  <si>
    <t>Pozos 4 y 5 de la Batería Capahuari Sur</t>
  </si>
  <si>
    <t>suelo</t>
  </si>
  <si>
    <t>0300-2020-DSEM-CHID</t>
  </si>
  <si>
    <t>0011-2021-DSEM-CHID_V</t>
  </si>
  <si>
    <t>EA20-0239</t>
  </si>
  <si>
    <t>Locación de los pozos 16, 17 y 20, ubicada en el Yacimiento San Jacinto</t>
  </si>
  <si>
    <t>0335-2020-DSEM-CHID</t>
  </si>
  <si>
    <t>0067-2021-DSEM-CHID_V</t>
  </si>
  <si>
    <t>EA20-0366</t>
  </si>
  <si>
    <t>Línea de 12” que va desde la Batería Dorissa hacia los pozos reinyectores 6, 7 y 8, ubicada en el Yacimiento Dorissa</t>
  </si>
  <si>
    <t>Agua de producción</t>
  </si>
  <si>
    <t>0383-2020-DSEM-CHID</t>
  </si>
  <si>
    <t>0031-2021-DSEM-CHID_V</t>
  </si>
  <si>
    <t>0252-2023-DSEM-CHID_V</t>
  </si>
  <si>
    <t>0037-2024-DSEM-CHID_V</t>
  </si>
  <si>
    <t>EA20-0299</t>
  </si>
  <si>
    <t>Leak en la línea de 8” que va de la Junction del 1A hacia la T de Marsella, a unos 150 metros de la chanchería de la Junction 1A.</t>
  </si>
  <si>
    <t>0360-2020-DSEM-CHID</t>
  </si>
  <si>
    <t>0021-2021-DSEM-CHID_V</t>
  </si>
  <si>
    <t>EA20-0304</t>
  </si>
  <si>
    <t>Caseta de inyección de químico, Bulk Drums en el Pozo N° 4 del Yacimiento Tambo del Lote 192.</t>
  </si>
  <si>
    <t>0365-2020-DSEM-CHID</t>
  </si>
  <si>
    <t>0082-2021-DSEM-CHID_V</t>
  </si>
  <si>
    <t>EA20-0388</t>
  </si>
  <si>
    <t>Unión universal de 2 pulgadas de la descarga de las trampas de condensado en la línea de gas al flare de la Planta Dorissa, ubicada en el Yacimiento Dorissa</t>
  </si>
  <si>
    <t>0392-2020-DSEM-CHID</t>
  </si>
  <si>
    <t>0022-2021-DSEM-CHID_V</t>
  </si>
  <si>
    <t>EA20-0398</t>
  </si>
  <si>
    <t>Poza de lodos ubicada en la batería Shiviyacu, a 20 metros al norte del Tanque T-494</t>
  </si>
  <si>
    <t>Tanque sumidero T442 del área de lanzamiento/recepción de raspatubos de la Batería Shiviyacu</t>
  </si>
  <si>
    <t>EA20-0400</t>
  </si>
  <si>
    <t>0401-2020-DSEM-CHID</t>
  </si>
  <si>
    <t>0056-2022-DSEM-CHID_V</t>
  </si>
  <si>
    <t>EA20-0428</t>
  </si>
  <si>
    <t>Línea de 6” de descarga del tratador N° 4 de la Batería Shiviyacu.</t>
  </si>
  <si>
    <t>0405-2020-DSEM-CHID</t>
  </si>
  <si>
    <t>0012-2021-DSEM-CHID_V</t>
  </si>
  <si>
    <t>EA21-0040</t>
  </si>
  <si>
    <t>Tanque Sumidero en la locación 1A del Yacimiento San Jacinto</t>
  </si>
  <si>
    <t>0009-2021-DSEM-CHID</t>
  </si>
  <si>
    <t>0164-2021-DSEM-CHID_V</t>
  </si>
  <si>
    <t>EA21-0045</t>
  </si>
  <si>
    <t>Fuga de hidrocarburos en el Joint 69 de la Línea de 6 pulgadas de la locación Carmen Old.</t>
  </si>
  <si>
    <t>0008-2021-DSEM-CHID</t>
  </si>
  <si>
    <t>0165-2021-DSEM-CHID_V</t>
  </si>
  <si>
    <t>EA21-0066</t>
  </si>
  <si>
    <t>Rebose de hidrocarburos de la caja metálica del muestreador del Tanque 1440 de la Batería San Jacinto</t>
  </si>
  <si>
    <t>0019-2021-DSEM-CHID</t>
  </si>
  <si>
    <t>0171-2021-DSEM-CHID_V</t>
  </si>
  <si>
    <t>EA21-0091</t>
  </si>
  <si>
    <t>Minimandrell Del Pozo 10,  Locación D del Yacimiento Forestal</t>
  </si>
  <si>
    <t>0024-2021-DSEM-CHID</t>
  </si>
  <si>
    <t>0052-2021-DSEM-CHID</t>
  </si>
  <si>
    <t>0182-2021-DSEM-CHID_V</t>
  </si>
  <si>
    <t>EA21-0092</t>
  </si>
  <si>
    <t>Área estanca del tanque diésel ubicado en las instalaciones de Teniente López.</t>
  </si>
  <si>
    <t>0025-2021-DSEM-CHID</t>
  </si>
  <si>
    <t>0166-2021-DSEM-CHID_V</t>
  </si>
  <si>
    <t>Base Teniente Lopez</t>
  </si>
  <si>
    <t>Supervisión OEFA</t>
  </si>
  <si>
    <t>Minimandrell Del Pozo 10, plataforma de los pozos 8, 9 y 10 del Yacimiento Forestal</t>
  </si>
  <si>
    <t>No Determinado (Perupetro)</t>
  </si>
  <si>
    <t>Tanque Sumidero N° 2712 en la Batería Jibarito</t>
  </si>
  <si>
    <t>0016-2021-DSEM-CHID</t>
  </si>
  <si>
    <t>Perupetro 1. atendidos en el marco de un exp de Frontera (prevención).</t>
  </si>
  <si>
    <t>Tanque Sumidero N° 1204 en la Batería Dorissa</t>
  </si>
  <si>
    <t>Perupetro 2. atendidos en el marco de un exp de Frontera (prevención).</t>
  </si>
  <si>
    <t>Línea De 10” Proveniente Del Manifold (Inoperativo) De Las Plataformas De Los Pozos 1510, 1506, 1501, 1507, 1504 Y 1x, 1508 - Yacimiento El Carmen</t>
  </si>
  <si>
    <t>Perupetro 3. atendidos en el marco de un exp de Frontera (prevención)</t>
  </si>
  <si>
    <t>Perupetro</t>
  </si>
  <si>
    <t>Perupetro 4. evaluado en la MP asociada al  0009-2021-DSEM-CHID</t>
  </si>
  <si>
    <t>SC-0547-2021</t>
  </si>
  <si>
    <t>0310-2023-DSEM-CHID</t>
  </si>
  <si>
    <t>Perupetro 5, Perupetro 37 
0310-2023-DSEM-CHID denuncia a Petroperu</t>
  </si>
  <si>
    <t>Derrame de petróleo crudo en el tanque sumidero N° 2712 de la batería Jibarito</t>
  </si>
  <si>
    <t>0052-2025-DSEM-CHID</t>
  </si>
  <si>
    <t>Perupetro 6 Coordenadas referenciales. Solicitar a Perupetro mas info</t>
  </si>
  <si>
    <t>SC-0517-2021</t>
  </si>
  <si>
    <t>Minimandrell Del Pozo 08,  Locación D del Yacimiento Forestal</t>
  </si>
  <si>
    <t>Perupetro 7, Perupetro 37. Volvió a derramar  el 02-03-2021 0310-2023-DSEM-CHID denuncia a Petroperu</t>
  </si>
  <si>
    <t>Perupetro 8, Perupetro 37. Volvió a derramar  el 25-03-2021  0310-2023-DSEM-CHID denuncia a Petroperu</t>
  </si>
  <si>
    <t>EA21-0334</t>
  </si>
  <si>
    <t>Correo de Comunidades</t>
  </si>
  <si>
    <t>Area Estanca Tanques Desnatadores Bateria Del Yacimiento Shiviyacu</t>
  </si>
  <si>
    <t>0151-2021-DSEM-CHID</t>
  </si>
  <si>
    <t>Perupetro 9</t>
  </si>
  <si>
    <t xml:space="preserve">Derrame en el Pozo productor 10 Del Yacimiento Forestal </t>
  </si>
  <si>
    <t>Suelo y agua</t>
  </si>
  <si>
    <t>Perupetro 10</t>
  </si>
  <si>
    <t>Redes Sociales</t>
  </si>
  <si>
    <t xml:space="preserve">Pozo 12 y Sump Tank de locación 1A </t>
  </si>
  <si>
    <t>0098-2021-DSEM-CHID</t>
  </si>
  <si>
    <t>Perupetro 11</t>
  </si>
  <si>
    <t>EA21-0190</t>
  </si>
  <si>
    <t>Linea De Recirculación De 24" Del Tanque 1404  Yacimiento San Jacinto</t>
  </si>
  <si>
    <t>0078-2021-DSEM-CHID</t>
  </si>
  <si>
    <t>Perupetro 12</t>
  </si>
  <si>
    <t>EA21-0304</t>
  </si>
  <si>
    <t>Mesa de Partes</t>
  </si>
  <si>
    <t>0123-2021-DSEM-CHID</t>
  </si>
  <si>
    <t>Perupetro 13, Perupetro 15, Perupetro 29</t>
  </si>
  <si>
    <t>EA21-00883</t>
  </si>
  <si>
    <t>Derrame De Hidrocarburo En Bateria San Jacinto - Tubería De 20" De Desfogue Del Tk 1428</t>
  </si>
  <si>
    <t>0160-2023-DSEM-CHID</t>
  </si>
  <si>
    <t>Perupetro 14</t>
  </si>
  <si>
    <t>EA21-0420</t>
  </si>
  <si>
    <t>Sistema De Enfriamiento De 03 Transformadores De Los Pozos Cs-11 Y Cs-13 En El Yacimiento Capahuari sur Del Lote 192</t>
  </si>
  <si>
    <t>0213-2021-DSEM-CHID</t>
  </si>
  <si>
    <t>Perupetro 16</t>
  </si>
  <si>
    <t>EA21-0421</t>
  </si>
  <si>
    <t>Sistema De Enfriamiento De Los Transformadores  y caseta quimica de locación  Cs-18, Cs-19 Y Cs-20</t>
  </si>
  <si>
    <t>Perupetro 17</t>
  </si>
  <si>
    <t>EA21-0425</t>
  </si>
  <si>
    <t>Perupetro 18</t>
  </si>
  <si>
    <t>EA21-0422</t>
  </si>
  <si>
    <t>Dique De Contención Y Sump Tank Prp-270 Del Área De Electrobombas (Mep)</t>
  </si>
  <si>
    <t>Perupetro 19</t>
  </si>
  <si>
    <t>EA21-00877</t>
  </si>
  <si>
    <t>El Cabezal Del Pozo Cs-30 Presenta Una Fuga De Crudo, Yacimiento Capahuari Sur</t>
  </si>
  <si>
    <t>0167-2023-DSEM-CHID</t>
  </si>
  <si>
    <t>Perupetro 20</t>
  </si>
  <si>
    <t>Reboce Del Remanente De Las Canaletas En La Batería Capahuari Norte Por Ingreso De Agua De Lluvia</t>
  </si>
  <si>
    <t>0036-2025-DSEM-CHID</t>
  </si>
  <si>
    <t>Perupetro 21. Estaria asociado a un derrame anterior del exp 146-2020 (Frontera)</t>
  </si>
  <si>
    <t>EA21-0427</t>
  </si>
  <si>
    <t>0215-2021-DSEM-CHID</t>
  </si>
  <si>
    <t>Perupetro 22</t>
  </si>
  <si>
    <t>EA21-0335</t>
  </si>
  <si>
    <t>Perupetro 27</t>
  </si>
  <si>
    <t>Perupetro 23, Perupetro 26</t>
  </si>
  <si>
    <t>EA21-0424</t>
  </si>
  <si>
    <t>Perupetro 24</t>
  </si>
  <si>
    <t>EA21-00878</t>
  </si>
  <si>
    <t>Cabezal Del Pozo Cs-04 Presenta Una Fuga De Hidrocarburo, Yacimiento Capahuari Sur</t>
  </si>
  <si>
    <t>Perupetro 25</t>
  </si>
  <si>
    <t>EA21-0338</t>
  </si>
  <si>
    <t>Canal De Agua Adyacente A La Planta - Bateria Capahuari Sur (Posible Vertimiento De Hidrocarburos -Crudo- Por Terceros)</t>
  </si>
  <si>
    <t>Perupetro 28</t>
  </si>
  <si>
    <t>EA21-00879</t>
  </si>
  <si>
    <t>Vertimiento De Hidrocarburos En La Plataforma Del Pozo 1 Del Yacimiento Tambo</t>
  </si>
  <si>
    <t>0166-2023-DSEM-CHID</t>
  </si>
  <si>
    <t>Perupetro 30</t>
  </si>
  <si>
    <t>EA21-0337</t>
  </si>
  <si>
    <t>Bateria Shiviyacu - Km 73+200 De La Carretera A Shiviyacu.
 Yacimiento Shiviyacu</t>
  </si>
  <si>
    <t>Perupetro 31</t>
  </si>
  <si>
    <t>EA21-0336</t>
  </si>
  <si>
    <t>Pozo 24 - Yacimiento San Jacinto</t>
  </si>
  <si>
    <t>EA21-00882</t>
  </si>
  <si>
    <t>Fuga De Hidrocarburos Por Línea De Flujo Ubicada En El Patio De Tanques De La Batería San Jacinto</t>
  </si>
  <si>
    <t>Perupetro 33</t>
  </si>
  <si>
    <t xml:space="preserve">Derrame desde Bulkdrums cercanos a caseta quimica pozo 24 </t>
  </si>
  <si>
    <t>Perupetro 32</t>
  </si>
  <si>
    <t>EA21-0428</t>
  </si>
  <si>
    <t>Fuga De Hidrocarburo En La Línea De 2" De Los Forros. Presencia De Fluido En La Cantina Del Pozo Dor-07</t>
  </si>
  <si>
    <t>0216-2021-DSEM-CHID</t>
  </si>
  <si>
    <t>0235-2024-DSEM-CHID</t>
  </si>
  <si>
    <t>Perupetro 35. Caso Fiscalia</t>
  </si>
  <si>
    <t>EA21-0426</t>
  </si>
  <si>
    <t>Locación San Jacinto: Quebrada Llanchama.
 Yacimiento San Jacinto</t>
  </si>
  <si>
    <t>0214-2021-DSEM-CHID</t>
  </si>
  <si>
    <t>Perupetro 34</t>
  </si>
  <si>
    <t>EA21-00880</t>
  </si>
  <si>
    <t>0173-2023-DSEM-CHID</t>
  </si>
  <si>
    <t>Perupetro 36</t>
  </si>
  <si>
    <t>Derrame de hidrocarburo en la Quebrada Lupuna afluente al río Tigre, producto del desborde del Sump Tank del Pozo 25,</t>
  </si>
  <si>
    <t>pendiente</t>
  </si>
  <si>
    <t>Perupetro 38</t>
  </si>
  <si>
    <t>Rebose Del Sump Tank 111 Del Campamento Andoas</t>
  </si>
  <si>
    <t>Perupetro 39</t>
  </si>
  <si>
    <t>EA21-0342</t>
  </si>
  <si>
    <t>Fuga De Hidrocarburos En Línea De Flujo De 8'' Y 6'' Que Provienen De Los Pozos 1401, 1402, 1403 Del Yacimiento Huayuri</t>
  </si>
  <si>
    <t>0169-2023-DSEM-CHID_V</t>
  </si>
  <si>
    <t>EA21-0503</t>
  </si>
  <si>
    <t>Locacion Pozo Capahuari Sur 29 - Yacimiento Capahuari Sur</t>
  </si>
  <si>
    <t>0260-2021-DSEM-CHID</t>
  </si>
  <si>
    <t>Perupetro 40</t>
  </si>
  <si>
    <t>Evidencia de manchas en el canal de drenaje cerca de la llave de salida de descarga del Sump Tank pozo 10, posiblemente abierto por terceros.</t>
  </si>
  <si>
    <t>Perupetro 41</t>
  </si>
  <si>
    <t>Se evidenció machas a un lado de la loza de los transformadores, afectando al ambiente vertido por aceite sacado de los transformadores hacia el suelo y parte del lod que se forma en ese lugar.</t>
  </si>
  <si>
    <t>Perupetro 42</t>
  </si>
  <si>
    <t>EA21-00881</t>
  </si>
  <si>
    <t>Fuga De Hidrocarburo En La Línea De 6" Del Tratador V-811, En La Batería Huayurí</t>
  </si>
  <si>
    <t>Perupetro 43</t>
  </si>
  <si>
    <t>EA21-00855</t>
  </si>
  <si>
    <t>JOINT 594 Línea De 8 Pulgadas Que transporta Petróleo  Crudo Desde La Batería San Jacinto</t>
  </si>
  <si>
    <t>0266-2021-DSEM-CHID</t>
  </si>
  <si>
    <t>Perupetro 44</t>
  </si>
  <si>
    <t>EA22-00011</t>
  </si>
  <si>
    <t>Linea De 6 Pulgadas Bateria Forestal - Yacimiento Forestal</t>
  </si>
  <si>
    <t>0002-2022-DSEM-CHID</t>
  </si>
  <si>
    <t>Perupetro 46</t>
  </si>
  <si>
    <t>EA22-00024</t>
  </si>
  <si>
    <t xml:space="preserve"> Línea De 6 Pulg. De Recirculacion Desde El Tratador Termico Nº 3 Al Tanque Skimmer 1428 En La Batería San Jacinto</t>
  </si>
  <si>
    <t>0005-2022-DSEM-CHID</t>
  </si>
  <si>
    <t>Perupetro 47</t>
  </si>
  <si>
    <t>SC-1675-2022</t>
  </si>
  <si>
    <t>Minimandrel del cabezal del Pozo 09 y tk sumidero</t>
  </si>
  <si>
    <t>0150-2022-DSEM-CHID</t>
  </si>
  <si>
    <t>Perupetro 45, Perupetro 48</t>
  </si>
  <si>
    <t>EA22-00084</t>
  </si>
  <si>
    <t xml:space="preserve"> Línea De 8 Pulgadas Que Ingresa Al Tratador Térmico N.° 5 Desde El Manifold De Planta Ubicada En La Batería Shiviyacu</t>
  </si>
  <si>
    <t>0014-2022-DSEM-CHID</t>
  </si>
  <si>
    <t>Perupetro 49</t>
  </si>
  <si>
    <t>EA22-00261</t>
  </si>
  <si>
    <t>Yacimiento Jibarito - Área estanca del Tanque Skimmer 2735</t>
  </si>
  <si>
    <t>0048-2022-DSEM-CHID</t>
  </si>
  <si>
    <t>0242-2024-DSEM-CHID</t>
  </si>
  <si>
    <t>Perupetro 50. Caso Fiscalia</t>
  </si>
  <si>
    <t>EA22-00262</t>
  </si>
  <si>
    <t xml:space="preserve">Zona De Válvulas En La Batería De Producción Del Muestreador De Crudo Para La Medición De Su Grado Api </t>
  </si>
  <si>
    <t>Perupetro 50</t>
  </si>
  <si>
    <t>EA22-00263</t>
  </si>
  <si>
    <t>Línea De Salida de 12 " De HPS N.°2 Jibarito Isla</t>
  </si>
  <si>
    <t>0243-2024-DSEM-CHID</t>
  </si>
  <si>
    <t>Poza De Lodos De La Batería Jibarito</t>
  </si>
  <si>
    <t>Tanque Sumidero Del Tratador 2701 De Batería Jibarito</t>
  </si>
  <si>
    <t>Linea de agua de producción en  Batería Jibarito</t>
  </si>
  <si>
    <t>Caseta De Inyección De Química Del Pozo 8 - Yacimiento Jibarito</t>
  </si>
  <si>
    <t>Fiscalia</t>
  </si>
  <si>
    <t>Manifold de campo A</t>
  </si>
  <si>
    <t>0236-2024-DSEM-CHID</t>
  </si>
  <si>
    <t>Caso Fiscalia</t>
  </si>
  <si>
    <t>EA22-00167</t>
  </si>
  <si>
    <t>Yacimiento Shiviyacu  Tanque Sumidero T-411 Caseta De Valvulas De Lanzadora De Raspatubo</t>
  </si>
  <si>
    <t>0026-2022-DSEM-CHID</t>
  </si>
  <si>
    <t>Perupetro 51</t>
  </si>
  <si>
    <t>Derrame de petróleo crudo proveniente del sump tank N° 2727 de la batería Jibarito</t>
  </si>
  <si>
    <t>0053-2025-DSEM-CHID</t>
  </si>
  <si>
    <t>Perupetro 52</t>
  </si>
  <si>
    <t>EA22-00268</t>
  </si>
  <si>
    <t>Yacimiento San Jacinto
 Pozo Nº 01</t>
  </si>
  <si>
    <t>0047-2022-DSEM-CHID</t>
  </si>
  <si>
    <t>Perupetro 53</t>
  </si>
  <si>
    <t>EA22-00327</t>
  </si>
  <si>
    <t>Tanque Diesel Area Recpecion/Lanzadora
 Yacimiento Capahauri Sur</t>
  </si>
  <si>
    <t>0066-2022-DSEM-CHID</t>
  </si>
  <si>
    <t>Perupetro 54</t>
  </si>
  <si>
    <t>EA22-00325</t>
  </si>
  <si>
    <t>0051-2022-DSEM-CHID</t>
  </si>
  <si>
    <t>Perupetro 56</t>
  </si>
  <si>
    <t>SC-0968-2022</t>
  </si>
  <si>
    <t>0127-2022-DSEM-CHID</t>
  </si>
  <si>
    <t>Perupetro 55</t>
  </si>
  <si>
    <t>EA22-00389</t>
  </si>
  <si>
    <t>Línea De 8”  JOINT 204 Proveniente De La Locación 1a Del Yacimiento San Jacinto</t>
  </si>
  <si>
    <t>0085-2022-DSEM-CHID</t>
  </si>
  <si>
    <t>Perupetro 57</t>
  </si>
  <si>
    <t>EA22-00416</t>
  </si>
  <si>
    <t>0091-2022-DSEM-CHID</t>
  </si>
  <si>
    <t>0161-2023-DSEM-CHID</t>
  </si>
  <si>
    <t>Perupetro 58</t>
  </si>
  <si>
    <t>EA22-00988</t>
  </si>
  <si>
    <t>Fuga De Hidrocarburo En El Tanque Sumidero T-1419 De La Batería San Jacinto</t>
  </si>
  <si>
    <t>Perupetro 59</t>
  </si>
  <si>
    <t>EA22-00985</t>
  </si>
  <si>
    <t>Fuga Constante De Agua De Producción Del Pozo Cs-03 De Reinyección En El Yacimiento Capahuari Sur</t>
  </si>
  <si>
    <t>Perupetro 60</t>
  </si>
  <si>
    <t>SC-3067-2022</t>
  </si>
  <si>
    <t xml:space="preserve"> Área de transformadores en plataforma de los Pozos 11, 12 y 13 del yacimiento Capahuari Sur</t>
  </si>
  <si>
    <t>0262-2022-DSEM-CHID</t>
  </si>
  <si>
    <t>Perupetro 61</t>
  </si>
  <si>
    <t>Transformadores TRA-EP2K-001 y TRA-EP2K-014 Minicentral Eléctrica Del Yacimiento Capahuari Sur</t>
  </si>
  <si>
    <t>Perupetro 62</t>
  </si>
  <si>
    <t>Pozo 10 Del Yacimiento Capahuari Norte</t>
  </si>
  <si>
    <t>Perupetro 63</t>
  </si>
  <si>
    <t>Válvula De Descarga De La Trampa De Grasa Del Área De Transformadores De Las Bombas Hps En La Plataforma Del Pozo 11 Del Yacimiento Capahuari Norte</t>
  </si>
  <si>
    <t>Perupetro 64</t>
  </si>
  <si>
    <t>Tapa De Lanzador De Raspatubo Ubicado Entre El Dique De Contención De Concreto Del Tanque Tk-305 Y La Canaleta Perimetral Del Tratador Térmico V-340 Dentro De La Batería Capahuari Norte.</t>
  </si>
  <si>
    <t>Perupetro 65</t>
  </si>
  <si>
    <t>EA22-00740</t>
  </si>
  <si>
    <t>Caída Del Tanque Sumidero Correspondiente A La Zona Estanca Del Tanque De Diesel Ubicado En La Base Logística Teniente López Del Lote 192.</t>
  </si>
  <si>
    <t>0215-2022-DSEM-CHID</t>
  </si>
  <si>
    <t>EA22-00688</t>
  </si>
  <si>
    <t>0197-2022-DSEM-CHID</t>
  </si>
  <si>
    <t>Perupetro 66</t>
  </si>
  <si>
    <t>EA22-00697</t>
  </si>
  <si>
    <t>Derrame De Hidrocarburo Ocurrido  Sump Tank N° 111 Por El Desprendimiento De La Manguera Del Visor De Nivel Del Vacuum Truck N° 11-96 En Gathering Station</t>
  </si>
  <si>
    <t>0200-2022-DSEM-CHID</t>
  </si>
  <si>
    <t>Perupetro 67</t>
  </si>
  <si>
    <t>La Línea De 8" Que Va De La Batería Shiviyacu Hacia Batería San Jacinto</t>
  </si>
  <si>
    <t>0194-2022-DSEM-CHID</t>
  </si>
  <si>
    <t>Perupetro 68</t>
  </si>
  <si>
    <t>SC-02686-2022</t>
  </si>
  <si>
    <t>Linea  de flujo de 6" Pozo 13 - Bateria Dorissa</t>
  </si>
  <si>
    <t>0204-2022-DSEM-CHID</t>
  </si>
  <si>
    <t>perupetro 69</t>
  </si>
  <si>
    <t>Altura Del Jt 539 De La Línea De 8" Que Va De Batería Shiviyacu Hacia Batería San Jacinto</t>
  </si>
  <si>
    <t>Perupetro 70</t>
  </si>
  <si>
    <t>EA22-00739</t>
  </si>
  <si>
    <t xml:space="preserve">Correo del Estado </t>
  </si>
  <si>
    <t>Derrame De Hidrocarburos Ocurrido En La Línea 6“ De Ingreso Al Tratador Nº 5 Ubicado En El Patio De Tanques De La Batería Shiviyacu.</t>
  </si>
  <si>
    <t>0214-2022-DSEM-CHID</t>
  </si>
  <si>
    <t>Perupetro 71</t>
  </si>
  <si>
    <t>EA22-00759</t>
  </si>
  <si>
    <t>Perupetro 72</t>
  </si>
  <si>
    <t>EA22-00741</t>
  </si>
  <si>
    <t>Troncal De 10” En La Parte Posterior Del Patio De Tanques De La Batería Shiviyacu.</t>
  </si>
  <si>
    <t>EA22-00738</t>
  </si>
  <si>
    <t xml:space="preserve">Troncal De 10 Pulgadas En 2 Puntos De Fuga Ubicados En La Batería Shiviyacu </t>
  </si>
  <si>
    <t>Minimandrell y tk sumidero Del Pozo 29 Del Yacimiento Capahuari Sur</t>
  </si>
  <si>
    <t>Derrame de Hidrocarburo desde bulkdrums, cerca de poza de lodos del Yacimiento Capahuari Sur</t>
  </si>
  <si>
    <t>Línea De Diésel de 3" En La Plataforma De Los Pozos 11, 12 Y 13 Del Yacimiento Capahuari Sur</t>
  </si>
  <si>
    <t>Fuga de agua de formación Pozo 25 Del Yacimiento Capahuari</t>
  </si>
  <si>
    <t>EA22-00837</t>
  </si>
  <si>
    <t>Rebose De Tanque Sumidero De Aguas Oleosas Del Tanque Del Central Wartzila Del Yacimiento Huayuri</t>
  </si>
  <si>
    <t>0277-2022-DSEM-CHID</t>
  </si>
  <si>
    <t>Perupetro 73</t>
  </si>
  <si>
    <t>Punto de origen es el vertimiento desde el minimandrel en la cabrza del pozo 10</t>
  </si>
  <si>
    <t>0037-2025-DSEM-CHID</t>
  </si>
  <si>
    <t>Perupetro 74 0310-2023-DSEM-CHID denuncia a Petroperu</t>
  </si>
  <si>
    <t>EA22-00831</t>
  </si>
  <si>
    <t>0278-2022-DSEM-CHID</t>
  </si>
  <si>
    <t>Perupetro 75</t>
  </si>
  <si>
    <t>Fuga De Hidrocarburo En La Línea De Inyección Química Que Ingresa A La Línea De Flujo Del Tanque De Almacenamiento De Crudo T-801 De Batería Huayuri</t>
  </si>
  <si>
    <t>EA22-00990</t>
  </si>
  <si>
    <t>Rebose del Tanque Sumidero T-1421 en la Batería San Jacinto</t>
  </si>
  <si>
    <t>0183-2024-DSEM-CHID</t>
  </si>
  <si>
    <t>EA22-00987</t>
  </si>
  <si>
    <t>Fuga De Hidrocarburos En La Zona De Las Bombas De Transferencia Huayuri - Jibarito En La Bateria Huayurí</t>
  </si>
  <si>
    <t>Perupetro 76</t>
  </si>
  <si>
    <t>EA22-00905</t>
  </si>
  <si>
    <t>Derrame En Tanque 591-Batería Forestal, Cn Jose Olaya, Corrientes</t>
  </si>
  <si>
    <t>0314-2022-DSEM-CHID</t>
  </si>
  <si>
    <t>Perupetro 77</t>
  </si>
  <si>
    <t>EA22-00963</t>
  </si>
  <si>
    <t>Fuga De Fluidos Oleosos En La Válvula Check De 2” En La Línea De Alimentación De Agua Fresca (Proveniente Del Precalentador V-118) A La Línea De Descarga 6” Del Tratador V-102 F Hacia El Desalador V-103 F Ubicado En La Planta Gathering Station Del Lote 192.</t>
  </si>
  <si>
    <t>0002-2023-DSEM-CHID</t>
  </si>
  <si>
    <t>Perupetro 78</t>
  </si>
  <si>
    <t>EA22-00964</t>
  </si>
  <si>
    <t>Joint 215 Línea de 10" De Batería Jibarito Del Lote 192</t>
  </si>
  <si>
    <t>0001-2023-DSEM-CHID</t>
  </si>
  <si>
    <t>Perupetro 79</t>
  </si>
  <si>
    <t>EA22-00986</t>
  </si>
  <si>
    <t>Fuga De Diesel En Jt-1585 Del Dieselducto De 6", A La Altura Del Km 29+700, En El Yacimiento Huayuri</t>
  </si>
  <si>
    <t>Perupetro 80</t>
  </si>
  <si>
    <t>EA22-00984</t>
  </si>
  <si>
    <t>Fuga Ubicada En Una Línea De Flujo De 2” Ubicada En La Batería Dorissa Del Lote 192</t>
  </si>
  <si>
    <t>0015-2023-DSEM-CHID</t>
  </si>
  <si>
    <t>EA23-00415</t>
  </si>
  <si>
    <t>Fuga De Diesel En Jt-211 Del Dieselducto acceso Secundario Pozo CAPS-32H En El Yacimiento Capahuari Sur</t>
  </si>
  <si>
    <t>Perupetro 81</t>
  </si>
  <si>
    <t>EA23-00071</t>
  </si>
  <si>
    <t>Joint 430 Línea 10" Batería Jibarito Del Lote 192</t>
  </si>
  <si>
    <t>Perupetro 82</t>
  </si>
  <si>
    <t>EA23-00048</t>
  </si>
  <si>
    <t>Fuga Ubicada En El Pozo 26 Del Yacimiento Capahuari Sur Del Lote 192</t>
  </si>
  <si>
    <t>0013-2023-DSEM-CHID</t>
  </si>
  <si>
    <t>Perupetro 83</t>
  </si>
  <si>
    <t>EA23-00075</t>
  </si>
  <si>
    <t>SC-0496-2023</t>
  </si>
  <si>
    <t>Fuga De Petróleo Crudo En Una Línea Troncal A La Altura Del Km 48 Del Yacimiento Huayuri Del Lote 192</t>
  </si>
  <si>
    <t>Suelo, agua, vegetación y sedimento</t>
  </si>
  <si>
    <t>0022-2023-DSEM-CHID</t>
  </si>
  <si>
    <t>Perupetro 84</t>
  </si>
  <si>
    <t>EA23-00076</t>
  </si>
  <si>
    <t>Fuga De Hidrocarburos En Línea De 4 Pulgadas Proveniente Del Pozo 2 Y 4 Del Yacimiento San Jacinto Del Lote 192</t>
  </si>
  <si>
    <t>0020-2023-DSEM-CHID</t>
  </si>
  <si>
    <t>Perupetro 85</t>
  </si>
  <si>
    <t>EA23-00110</t>
  </si>
  <si>
    <t>Goteo De Petróleo De Un Tanque Sumidero En La Batería Shiviyacu Del Lote 192</t>
  </si>
  <si>
    <t>EA23-00102</t>
  </si>
  <si>
    <t>SGEA</t>
  </si>
  <si>
    <t>Fuga De Petróleo Crudo En El Codo De La Línea De Prueba Del Tratador V-142, Yacimento San Jacinto Del Lote 192</t>
  </si>
  <si>
    <t>0028-2023-DSEM-CHID</t>
  </si>
  <si>
    <t>Perupetro 86</t>
  </si>
  <si>
    <t>EA23-00104</t>
  </si>
  <si>
    <t>Leak De Petróleo Crudo En Terminal De Línea De Reinyección  De Agua De Producción de la válvula relief de las HPS hacia el tanque skimmer T-1428 En La Batería San Jacinto Del Lote 192</t>
  </si>
  <si>
    <t>Perupetro 87</t>
  </si>
  <si>
    <t>EA23-00103</t>
  </si>
  <si>
    <t>Fuga De Hidrocarburos En Línea De Gas De 10 Pulgadas Que Va Del Scrubber Al Flare De La Batería San Jacinto Del Lote 192</t>
  </si>
  <si>
    <t>Perupetro 88</t>
  </si>
  <si>
    <t>EA23-00145</t>
  </si>
  <si>
    <t>SC-0910-2023</t>
  </si>
  <si>
    <t>Fuga De Petróleo Crudo En La Plataforma De Los Pozos 10 Y 11 Del Yacimiento Huayuri Del Lote 192</t>
  </si>
  <si>
    <t>0037-2023-DSEM-CHID</t>
  </si>
  <si>
    <t>Perupetro 89</t>
  </si>
  <si>
    <t>SC-3568-2023</t>
  </si>
  <si>
    <t>Derrame de fluidos desde pits de almacenamiento temporal que contienen residuos sólidos peligrosos, en la locación 1A del yacimiento San Jacinto del lote 192</t>
  </si>
  <si>
    <t>0048-2023-DSEM-CHID</t>
  </si>
  <si>
    <t>0032-2024-DSEM-CHID</t>
  </si>
  <si>
    <t>Corresponde a 2 denuncias del 2 de febrero y 26 de octubre 2023</t>
  </si>
  <si>
    <t>EA23-00163</t>
  </si>
  <si>
    <t>Derrame De Petróleo Crudo De Una Tubería De 6” De Diámetro De La Línea De Ingreso FWKO 03 (Jt-08)-Planta Forestal</t>
  </si>
  <si>
    <t>0045-2023-DSEM-CHID</t>
  </si>
  <si>
    <t>Perupetro 90</t>
  </si>
  <si>
    <t>EA23-00177</t>
  </si>
  <si>
    <t>Petróleos del Perú S.A.</t>
  </si>
  <si>
    <t>Rebose De La Poza De Lodos De La Batería Capahuari Norte Del Lote 192</t>
  </si>
  <si>
    <t>0052-2023-DSEM-CHID</t>
  </si>
  <si>
    <t>EA23-00236</t>
  </si>
  <si>
    <t>Fuga De Hidrocarburos Del Manifold De Producción De La Batería Jacinto Del Lote 192</t>
  </si>
  <si>
    <t>0070-2023-DSEM-CHID</t>
  </si>
  <si>
    <t>0293-2023-DSEM-CHID_V</t>
  </si>
  <si>
    <t>EA23-00273</t>
  </si>
  <si>
    <t>Derrame De Hidrocarburos En Tubería Que Viene De La Locación 1a Hacia Jt 1a Y T De Marsella Km 5 De 1a. San Jacinto Del Lote 192</t>
  </si>
  <si>
    <t>0080-2023-DSEM-CHID</t>
  </si>
  <si>
    <t>0036-2024-DSEM-CHID_V</t>
  </si>
  <si>
    <t>EA23-00281</t>
  </si>
  <si>
    <t>Derrame De Hidrocarburos Por Rebose De Tanque Sumidero Bateria Capahuari Sur Del Lote 192</t>
  </si>
  <si>
    <t>0086-2023-DSEM-CHID</t>
  </si>
  <si>
    <t>0039-2024-DSEM-CHID_V</t>
  </si>
  <si>
    <t>EA23-00317</t>
  </si>
  <si>
    <t>Derrame De Diesel En Una Línea De La Locación 1a Del Yacimiento San Jacinto</t>
  </si>
  <si>
    <t>0101-2023-DSEM-CHID</t>
  </si>
  <si>
    <t>EA23-00339</t>
  </si>
  <si>
    <t>Fuga De Hidrocarburo Desde El Pozo Sanj-20 Del Yacimiento San Jacinto Del Lote 192</t>
  </si>
  <si>
    <t>0113-2023-DSEM-CHID</t>
  </si>
  <si>
    <t>EA23-00343</t>
  </si>
  <si>
    <t>Leak En La Posición 6 Horas Del By Pass De 4 Pulgadas De La Línea De Descarga Del Separador Trifásico V-453 De La Batería Shiviyacu Del Lote 192</t>
  </si>
  <si>
    <t>0117-2023-DSEM-CHID</t>
  </si>
  <si>
    <t>EA23-00345</t>
  </si>
  <si>
    <t>0122-2023-DSEM-CHID</t>
  </si>
  <si>
    <t>0035-2024-DSEM-CHID_V</t>
  </si>
  <si>
    <t>EA23-00381</t>
  </si>
  <si>
    <t>Fuga De Hidrocarburos Por La Tubería De Salida Del Manifold De 6 Pulgadas Del Yacimiento Forestal</t>
  </si>
  <si>
    <t>0124-2023-DSEM-CHID</t>
  </si>
  <si>
    <t>EA23-00356</t>
  </si>
  <si>
    <t>Fuga De Hidrocarburo Ocasionada Por Un Corte En La Línea De Diésel De 2” Que Va De Batería San Jacinto A Plataforma 27, Ubicada A 100 Metros Al Oeste Del Pozo Sanj-01</t>
  </si>
  <si>
    <t>Línea De Diesel De  2"  Que Va De Batería San Jacinto A Plataforma 27, Ubicada A 100 Metros Al Oeste Del Pozo Sanj-01</t>
  </si>
  <si>
    <t>EA23-00409</t>
  </si>
  <si>
    <t>0144-2023-DSEM-CHID</t>
  </si>
  <si>
    <t>EA23-00410</t>
  </si>
  <si>
    <t>Fuga De Hidrocarburp En El Km 5 De La Línea De 10 Pulgadas De Petróleo Crudo Del Yacimiento San Jacinto Del Lote 192</t>
  </si>
  <si>
    <t>0145-2023-DSEM-CHID</t>
  </si>
  <si>
    <t>EA23-00428</t>
  </si>
  <si>
    <t>0152-2023-DSEM-CHID</t>
  </si>
  <si>
    <t>0046-2025-DSEM-CHID_V</t>
  </si>
  <si>
    <t>EA23-00466</t>
  </si>
  <si>
    <t>0181-2023-DSEM-CHID</t>
  </si>
  <si>
    <t>EA23-00489</t>
  </si>
  <si>
    <t>Posición De 6 Horas En La Tubería De 8” De Petróleo Crudo En El Joint 643, Ubicado En La Locación 1a Del Yacimiento San Jacinto Del Lote 192</t>
  </si>
  <si>
    <t>0186-2023-DSEM-CHID</t>
  </si>
  <si>
    <t>EA23-00506</t>
  </si>
  <si>
    <t>Línea De 4 Pulgadas Del Tanque 1407, Ubicada En La Batería San Jacinto Del Yacimiento San Jacinto Del Lote 192</t>
  </si>
  <si>
    <t>0195-2023-DSEM-CHID</t>
  </si>
  <si>
    <t>no reportable</t>
  </si>
  <si>
    <t>ERA</t>
  </si>
  <si>
    <t>Joint N° 197 de la línea de diésel de 6 pulgadas que va desde la Junction 1A hacia la Locación 1A del Yacimiento San Jacinto</t>
  </si>
  <si>
    <t>0199-2023-DSEM-CHID</t>
  </si>
  <si>
    <t>EA23-00517</t>
  </si>
  <si>
    <t>Joint N° 195 de la línea de diésel de 6 pulgadas que va desde la Junction 1A hacia la Locación 1A del Yacimiento San Jacinto</t>
  </si>
  <si>
    <t>EA23-00626</t>
  </si>
  <si>
    <t>Poza De Lodos En Bahía Jibaro Del Lote 192</t>
  </si>
  <si>
    <t>0237-2023-DSEM-CHID</t>
  </si>
  <si>
    <t>EA23-00521</t>
  </si>
  <si>
    <t>Joint N° 190 y Joint 192 de la línea de diésel de 6 pulgadas que va desde la Junction 1A hacia la Locación 1A del Yacimiento San Jacinto</t>
  </si>
  <si>
    <t>EA23-00543</t>
  </si>
  <si>
    <t>Línea De 8 Pulgadas De Diámetro A Las 3 Horas Entre El Joint 82 Y 83, Km 5 De La Carretera De Acceso A La Locación 1a Yacimiento San Jacinto</t>
  </si>
  <si>
    <t>0207-2023-DSEM-CHID</t>
  </si>
  <si>
    <t>EA23-00567</t>
  </si>
  <si>
    <t>La Línea De 8 Pulgadas De Diámetro En El Área De Tratador N° 5 De La Planta De Shiviyacu Del Yacimiento Shiviyacu</t>
  </si>
  <si>
    <t>0236-2023-DSEM-CHID</t>
  </si>
  <si>
    <t>EA23-00571</t>
  </si>
  <si>
    <t>La Línea De 6 Pulgadas De Diámetro A 2 Metros Del Área De Tratador N° 1 De La Planta De Shiviyacu Del Yacimiento Shiviyacu Del Lote 192</t>
  </si>
  <si>
    <t>EA23-00566</t>
  </si>
  <si>
    <t>El Joint 4 De La Línea De 8" Del By Pass Hacia El Manifold De Campo En Batería Shiviyacu Del Lote 192</t>
  </si>
  <si>
    <t>0250-2023-DSEM-CHID</t>
  </si>
  <si>
    <t>EA23-00570</t>
  </si>
  <si>
    <t>Derrame De Aceite En El Tanque Reservorio De Los Pozos 1103 Y 1104 Del Yacimiento Jibarito Del Lote 192</t>
  </si>
  <si>
    <t>0242-2023-DSEM-CHID</t>
  </si>
  <si>
    <t>EA23-00665</t>
  </si>
  <si>
    <t>Joint 102 de la línea de flujo de 8" del pozo cs-5 hacia la batería capahuari sur</t>
  </si>
  <si>
    <t>0251-2023-DSEM-CHID</t>
  </si>
  <si>
    <t>EA23-00591</t>
  </si>
  <si>
    <t>Derrame De Petróleo Crudo En La Línea De 8 Pulgadas De Diámetro</t>
  </si>
  <si>
    <t>0287-2023-DSEM-CHID</t>
  </si>
  <si>
    <t>EA23-00662</t>
  </si>
  <si>
    <t>0291-2023-DSEM-CHID</t>
  </si>
  <si>
    <t xml:space="preserve">
EA23-00673</t>
  </si>
  <si>
    <t>Afloramiento De Petróleo Crudo Ubicado A 100 M De La Planta San Jacinto</t>
  </si>
  <si>
    <t>0283-2023-DSEM-CHID</t>
  </si>
  <si>
    <t>EA23-00681</t>
  </si>
  <si>
    <t>Afloramiento De Hidrocarburos Ubicado A 150 M Del Pozo 28 Del Yacimiento San Jacinto</t>
  </si>
  <si>
    <t>0281-2023-DSEM-CHID</t>
  </si>
  <si>
    <t>EA23-00712</t>
  </si>
  <si>
    <t>Afloramiento De Diesel En El Km 1+900, Se Realizó La Excavación De 0.8 M De Profundidad Y Se Verificó Una Linea De 2 Pulgadas Con Un Orificio</t>
  </si>
  <si>
    <t>0294-2023-DSEM-CHID</t>
  </si>
  <si>
    <t>EA23-00752</t>
  </si>
  <si>
    <t>0282-2023-DSEM-CHID</t>
  </si>
  <si>
    <t>0297-2023-DSEM-CHID</t>
  </si>
  <si>
    <t>EA23-00766</t>
  </si>
  <si>
    <t>EA23-00792</t>
  </si>
  <si>
    <t>Derrame de sustancias químicas en el Km 41+000 y 41+500 de la carretera Andoas – Huayuri transportadas en 14 bulk drums en el camión plataforma 11-147</t>
  </si>
  <si>
    <t>0018-2024-DSEM-CHID</t>
  </si>
  <si>
    <t>Huayuri - Capahuari Sur</t>
  </si>
  <si>
    <t>EA23-00796</t>
  </si>
  <si>
    <t>Derrame De Agua De Reinyección En La Línea De 2 Pulgadas Que Sale Del Área De Pruba Del Tratador 1240</t>
  </si>
  <si>
    <t>0367-2023-DSEM-CHID</t>
  </si>
  <si>
    <t>EA23-00808</t>
  </si>
  <si>
    <t>Derrame En El Joint N 86 Debido A Un Corte En La Línea De Diésel De 6 Pulgadas, De La Locación 1a De San Jacinto</t>
  </si>
  <si>
    <t>0298-2023-DSEM-CHID</t>
  </si>
  <si>
    <t>EA23-00809</t>
  </si>
  <si>
    <t>Derrame En El Joint N 62 Debido A Un Corte En La Línea De Diésel De 6 Pulgadas, De La Locación 1a De San Jacinto</t>
  </si>
  <si>
    <t>0299-2023-DSEM-CHID</t>
  </si>
  <si>
    <t>EA23-00816</t>
  </si>
  <si>
    <t>Derrame En El Joint 78 En La Línea De Diésel De 6 Pulgadas, De La Locación 1a De San Jacinto</t>
  </si>
  <si>
    <t>0304-2023-DSEM-CHID</t>
  </si>
  <si>
    <t>EA23-00817</t>
  </si>
  <si>
    <t>Goteo Intermitente Debido Al Corte En El Joint 150 En La Línea De Diésel De 6 Pulgadas, En La Locación 1a De San Jacinto</t>
  </si>
  <si>
    <t>0305-2023-DSEM-CHID</t>
  </si>
  <si>
    <t>Joint N.° 30 del Dieselducto de 4” Junction 1A - Locación 1A del Lote 192</t>
  </si>
  <si>
    <t>0321-2023-DSEM-CHID</t>
  </si>
  <si>
    <t>JOINT 72 DEL DIESELDUCTO DE 6" JUNCTION 1A - LOCACIÓN 1A DEL YACIMIENTO SAN JACINTO</t>
  </si>
  <si>
    <t>0323-2023-DSEM-CHID</t>
  </si>
  <si>
    <t>0324-2023-DSEM-CHID</t>
  </si>
  <si>
    <t>EA23-00839</t>
  </si>
  <si>
    <t>0371-2023-DSEM-CHID</t>
  </si>
  <si>
    <t>EA23-00863</t>
  </si>
  <si>
    <t>SC-4502-2023</t>
  </si>
  <si>
    <t>Entre El Tanque 454 Y El Tratador 454 Una Tubería De 16 Pulgadas De Diametro Con Un Orificio Circular De 1 Cm De Diámetro</t>
  </si>
  <si>
    <t>0372-2023-DSEM-CHID</t>
  </si>
  <si>
    <t>Se creo expediente 0373-2023-DSEM-CHID</t>
  </si>
  <si>
    <t>EA23-00888</t>
  </si>
  <si>
    <t>Derrame De Petróleo Crudo Por Falla De La Línea De 8" Del Tratador 2733</t>
  </si>
  <si>
    <t>0360-2023-DSEM-CHID</t>
  </si>
  <si>
    <t>EA23-00900</t>
  </si>
  <si>
    <t>Derrame De Petróleo Crudo Por Falla De La Línea De 6" Adyacentes A Tanques Booster De La Batería Shiviyacu</t>
  </si>
  <si>
    <t>0370-2023-DSEM-CHID</t>
  </si>
  <si>
    <t>EA23-00903</t>
  </si>
  <si>
    <t>Corte En El Joint 132 En La Línea De Diésel De 6 Pulgadas</t>
  </si>
  <si>
    <t>0015-2024-DSEM-CHID</t>
  </si>
  <si>
    <t>EA23-00922</t>
  </si>
  <si>
    <t>Derrame De Hidrocarburos Proveniente Del Joint 533 De La Línea De 8 Pulgadas De Diámetro</t>
  </si>
  <si>
    <t>0014-2024-DSEM-CHID</t>
  </si>
  <si>
    <t>EA23-00929</t>
  </si>
  <si>
    <t>Corte De 6 Centimetros De Longitud En La Posición 5 A 7 Horas En El Joint 279 De La Línea De Diésel De 4 Pulgadas</t>
  </si>
  <si>
    <t>Suelo, agua y sedimentos</t>
  </si>
  <si>
    <t>0013-2024-DSEM-CHID</t>
  </si>
  <si>
    <t>EA23-00930</t>
  </si>
  <si>
    <t>Corte De 5 Centimetros De Longitud En La Posición 5 A 6 Horas En El Joint 274 De La Línea De Diésel De 4 Pulgadas</t>
  </si>
  <si>
    <t>0012-2024-DSEM-CHID</t>
  </si>
  <si>
    <t>SC-4501-2023</t>
  </si>
  <si>
    <t>Línea de drenaje de 6 pulgadas del Tanque 1440 de Batería San Jacinto del Lote 192</t>
  </si>
  <si>
    <t>0031-2024-DSEM-CHID</t>
  </si>
  <si>
    <t>EA23-00944</t>
  </si>
  <si>
    <t>Corte De 5 Centimetros De Longitud En La Posición 2 A 5 Horas En El Joint 266 De La Línea De Diésel De 4 Pulgadas</t>
  </si>
  <si>
    <t>0016-2024-DSEM-CHID</t>
  </si>
  <si>
    <t xml:space="preserve">
EA23-01076</t>
  </si>
  <si>
    <t>Corte De Tubing En Tubo De ½ Pulgada Que Conecta Al Manómetro En Línea De 6” Pozo 24, Del Yacimiento San Jacinto.</t>
  </si>
  <si>
    <t>Fluido de Producción</t>
  </si>
  <si>
    <t>0011-2024-DSEM-CHID</t>
  </si>
  <si>
    <t>EA23-01118</t>
  </si>
  <si>
    <t>Identificó Una Fuga Activa En La Línea De 10 Pulgadas En El Joint 334 De Shiviyacu</t>
  </si>
  <si>
    <t>0005-2024-DSEM-CHID</t>
  </si>
  <si>
    <t>EA23-01124</t>
  </si>
  <si>
    <t>Joint 17 de linea de 8 pulgadas en Planta Shiviyacu</t>
  </si>
  <si>
    <t>0137-2024-DSEM-CHID</t>
  </si>
  <si>
    <t>EA23-01157</t>
  </si>
  <si>
    <t>Retiro De Una Grapa  Por Terceras Personas, Exponiendo Un Orificio De 7 Mm De Diámetro En La Posición De 6 Horas En El Joint 1622 De La Línea De Diésel De 6 Pulgadas</t>
  </si>
  <si>
    <t>0006-2024-DSEM-CHID</t>
  </si>
  <si>
    <t xml:space="preserve">Ramal de la quebrada Pañayacu a la altura del km 11+600 de la carretera Huayuri - Jibarito </t>
  </si>
  <si>
    <t>0208-2024-DSEM-CHID</t>
  </si>
  <si>
    <t>EA23-01160, EA23-01161</t>
  </si>
  <si>
    <t>Manipulación de cilindros químicos por terceras personas del almacén del campamento de Andoas</t>
  </si>
  <si>
    <t>0019-2024-DSEM-CHID</t>
  </si>
  <si>
    <t>Tambien fue reportado por Petroperú</t>
  </si>
  <si>
    <t>EA24-00014</t>
  </si>
  <si>
    <t>SC-0229-2024</t>
  </si>
  <si>
    <t>Derrame de fluido  en el Pozo CARM-05X del Yacimiento Carmen del Lote 192</t>
  </si>
  <si>
    <t>0022-2024-DSEM-CHID</t>
  </si>
  <si>
    <t>Línea de 6 pulgadas de la Batería San Jacinto del Yacimiento San Jacinto – Lote 192.</t>
  </si>
  <si>
    <t>0033-2024-DSEM-CHID</t>
  </si>
  <si>
    <t>EA24-00060</t>
  </si>
  <si>
    <t>Línea de 6 pulgadas de diámetro / Km 30+400 carretera principal Andoas - Huayuri</t>
  </si>
  <si>
    <t>0025-2024-DSEM-CHID</t>
  </si>
  <si>
    <t>EA24-00065</t>
  </si>
  <si>
    <t>Línea de 6 pulgadas de diámetro / Km 37+700 carretera principal Andoas - Huayuri</t>
  </si>
  <si>
    <t>0023-2024-DSEM-CHID</t>
  </si>
  <si>
    <t>EA24-00066</t>
  </si>
  <si>
    <t>Línea de 6 pulgadas de diámetro / Km 30+150 carretera principal Andoas - Huayuri</t>
  </si>
  <si>
    <t>0021-2024-DSEM-CHID</t>
  </si>
  <si>
    <t>EA24-00093</t>
  </si>
  <si>
    <t>Joint 147 de la línea de 8" de la locación 1A de San Jacinto / Lote 192</t>
  </si>
  <si>
    <t>0029-2024-DSEM-CHID</t>
  </si>
  <si>
    <t>EA24-00115</t>
  </si>
  <si>
    <t>Evento En La Línea De 6 Pulgadas En El Joint 356 En Shiviyacu</t>
  </si>
  <si>
    <t>0049-2024-DSEM-CHID</t>
  </si>
  <si>
    <t>EA24-00116</t>
  </si>
  <si>
    <t>Evento En La Línea De 6 Pulgadas En El Joint 153 En La Locación San Jacinto 1a</t>
  </si>
  <si>
    <t>0046-2024-DSEM-CHID</t>
  </si>
  <si>
    <t>EA24-00257</t>
  </si>
  <si>
    <t>Altamesa Energy Perú S.A.C.</t>
  </si>
  <si>
    <t>0135-2024-DSEM-CHID</t>
  </si>
  <si>
    <t>EA24-00273</t>
  </si>
  <si>
    <t>0128-2024-DSEM-CHID</t>
  </si>
  <si>
    <t>EA24-00276</t>
  </si>
  <si>
    <t>0120-2024-DSEM-CHID</t>
  </si>
  <si>
    <t>EA24-00286,
EA24-00288</t>
  </si>
  <si>
    <t>Separador De Prueba V-1426, Una Fuga De Hidrocarburos Que Salía Del Tubo De La Toma De Muestra Que Provenía De La Línea De Gas, Como Consecuencia De La Apertura De Su Válvula Por Terceros</t>
  </si>
  <si>
    <t>0154-2024-DSEM-CHID</t>
  </si>
  <si>
    <t>EA24-00304</t>
  </si>
  <si>
    <t>0121-2024-DSEM-CHID</t>
  </si>
  <si>
    <t>EA24-00359</t>
  </si>
  <si>
    <t>Línea De 3 Se Encontraba Cubierto Con Material Plástico Y Al Retirar Dicho Material, Descubrieron Un Corte De 5cm De 7 A 9 Horas Con Goteo Ligero</t>
  </si>
  <si>
    <t>0155-2024-DSEM-CHID</t>
  </si>
  <si>
    <t>EA24-00384</t>
  </si>
  <si>
    <t>Línea De Diesel De 2" Del Joint 1052 Tenía Un Corte Nuevo De 6 Cm En Horas De 6 A 9 Con Fuga Activa (Estaban Recolectando Diesel En Una Bolsa De Plástico), La Tubería Se Encuentra Sobre Marco H.</t>
  </si>
  <si>
    <t>0156-2024-DSEM-CHID</t>
  </si>
  <si>
    <t>EA24-00385</t>
  </si>
  <si>
    <t>Fuga De Química De Un Bulk Drum Que Fue Vandalizada, La Química Derramada Recorrió La Canaleta Perimetral Del Almacén E De Teniente López</t>
  </si>
  <si>
    <t>0124-2024-DSEM-CHID</t>
  </si>
  <si>
    <t>EA24-00471</t>
  </si>
  <si>
    <t>0139-2024-DSEM-CHID</t>
  </si>
  <si>
    <t>EA24-00498</t>
  </si>
  <si>
    <t>0147-2024-DSEM-CHID</t>
  </si>
  <si>
    <t>EA24-00499</t>
  </si>
  <si>
    <t>Orificio De 7 Mm En La Posición 5 Horas, En La Flow Line De 6", Originado Por Falla De Integridad Del Ducto - Corrosión</t>
  </si>
  <si>
    <t>0164-2024-DSEM-CHID</t>
  </si>
  <si>
    <t>EA24-00507</t>
  </si>
  <si>
    <t>EA24-00511</t>
  </si>
  <si>
    <t>Línea Colectora Del Manifold Al Tratador 1421 Planta San Jacinto.</t>
  </si>
  <si>
    <t>0167-2024-DSEM-CHID</t>
  </si>
  <si>
    <t>EA24-00537</t>
  </si>
  <si>
    <t>Planta Capahuari Sur, se pudo evidenciar corrosión externa en la línea de diésel de 2”, que sale del Tk N° 204</t>
  </si>
  <si>
    <t>0212-2024-DSEM-CHID</t>
  </si>
  <si>
    <t>Tanque Sumidero de la Planta Dorissa del Lote 192</t>
  </si>
  <si>
    <t>0039-2025-DSEM-CHID</t>
  </si>
  <si>
    <t>EA24-00603</t>
  </si>
  <si>
    <t>Ducto De 10”, Joint 326 Procedente De La Planta Shiviyacu</t>
  </si>
  <si>
    <t>0205-2024-DSEM-CHID</t>
  </si>
  <si>
    <t>EA24-00611</t>
  </si>
  <si>
    <t>altura del km 25+300 de la vía Jibarito, el área afectada por el derrame del Ducto enterrado de 10”, joint S/N, del tramo Jibarito – Huayuri</t>
  </si>
  <si>
    <t>0209-2024-DSEM-CHID</t>
  </si>
  <si>
    <t>EA24-00633</t>
  </si>
  <si>
    <t>JOINT 952 DEL DUCTO DE 10 PULGADAS (ENTERRADA) DEL TRAMO JIBARITO – HUAYURI, A LA ALTURA DEL KM 26+700 DE LA VÍA HACIA EL YACIMIENTO JIBARITO</t>
  </si>
  <si>
    <t>0206-2024-DSEM-CHID</t>
  </si>
  <si>
    <t>EA24-00634</t>
  </si>
  <si>
    <t>JOINT 930 DEL DUCTO DE 10 PULGADAS (ENTERRADA) DEL TRAMO JIBARITO – HUAYURI, A LA ALTURA DEL KM 26+900 DE LA VÍA HACIA EL YACIMIENTO JIBARITO</t>
  </si>
  <si>
    <t>EA24-00703</t>
  </si>
  <si>
    <t>Encallamiento de la A/F Cordillera III, que transportaba residuos, lo cual ocasiono que parte de la proa sea inundada llegando a cubrir parte inferior de los big bags impermeables</t>
  </si>
  <si>
    <t>0192-2024-DSEM-CHID</t>
  </si>
  <si>
    <t>EA24-00784</t>
  </si>
  <si>
    <t>FUGA DE RESIDUOS LÍQUIDOS DE LA EMBARCACIÓN A/F ROCÍO, QUE SE ENCUENTRA ACODERADA POR EL BAJO NIVEL DEL RÍO A 18 KM AL SUR ESTE DE LA COMUNIDAD ANTIOQUIA EN EL RÍO CORRIENTES</t>
  </si>
  <si>
    <t>Agua</t>
  </si>
  <si>
    <t>0218-2024-DSEM-CHID</t>
  </si>
  <si>
    <t>SC-4173-2024</t>
  </si>
  <si>
    <t>Línea de 10“, Km 14+600 de la Carretera Jibarito</t>
  </si>
  <si>
    <t>0041-2025-DSEM-CHID</t>
  </si>
  <si>
    <t>Huayuri - jibarito</t>
  </si>
  <si>
    <t>SC-4172-2024</t>
  </si>
  <si>
    <t>Línea de 10” de pulgadas, Km 19+800 de la Carretera Jibarito</t>
  </si>
  <si>
    <t>0040-2025-DSEM-CHID</t>
  </si>
  <si>
    <t>SC-4171-2024</t>
  </si>
  <si>
    <t>Tubería en Bateria Forestal</t>
  </si>
  <si>
    <t>0038-2025-DSEM-CHID</t>
  </si>
  <si>
    <t>EA24-00878</t>
  </si>
  <si>
    <t>Línea 6” Jt 136 Pozo 23-28 - Shiviyacu</t>
  </si>
  <si>
    <t>0250-2024-DSEM-CHID</t>
  </si>
  <si>
    <t>EA24-00886</t>
  </si>
  <si>
    <t>EA24-00949</t>
  </si>
  <si>
    <t>0003-2025-DSEM-CHID</t>
  </si>
  <si>
    <t>0056-2025-DSEM-CHID</t>
  </si>
  <si>
    <t>EA24-00995</t>
  </si>
  <si>
    <t>Sump Tank del Pozo 27 – Yacimiento San Jacinto</t>
  </si>
  <si>
    <t>EA24-01119</t>
  </si>
  <si>
    <t xml:space="preserve"> Línea producción 10” del Jt 35 procedente de los Pozos 3-17-6-31 Shiviyacu</t>
  </si>
  <si>
    <t>0004-2025-DSEM-CHID</t>
  </si>
  <si>
    <t>EA24-01122</t>
  </si>
  <si>
    <t>Troncal 8",JT 147, Junction 1A - San Jacinto</t>
  </si>
  <si>
    <t>EA25-00323</t>
  </si>
  <si>
    <t>EA25-00504</t>
  </si>
  <si>
    <t>Minimandrel del Pozo SHIV 30</t>
  </si>
  <si>
    <t>015-2011</t>
  </si>
  <si>
    <t>Lote 8</t>
  </si>
  <si>
    <t>Oleoducto Estación De Bombas Capirona – Batería 1 Corrientes - Km 34+874</t>
  </si>
  <si>
    <t>Tecnológica</t>
  </si>
  <si>
    <t>0017-2-2015-13</t>
  </si>
  <si>
    <t>0147-2019-DSEM-CHID</t>
  </si>
  <si>
    <t>0269-2019-DSEM-CHID</t>
  </si>
  <si>
    <t>Oleoducto EEBB Capirona - Corrientes</t>
  </si>
  <si>
    <t>016-2011</t>
  </si>
  <si>
    <t>Oleoducto Corrientes - Saramuro (Linea A) Km 55+600</t>
  </si>
  <si>
    <t>0224-2017-DS-HID</t>
  </si>
  <si>
    <t>Oleoducto Corrientes - Saramuro</t>
  </si>
  <si>
    <t>090-2012</t>
  </si>
  <si>
    <t>Km 69+400 Oleoducto Corrientes - Saramuro (Linea B)</t>
  </si>
  <si>
    <t>0034-6-2012-13</t>
  </si>
  <si>
    <t>011-2012</t>
  </si>
  <si>
    <t xml:space="preserve">Oleoducto Corrientes - Saramuro km 75+300 </t>
  </si>
  <si>
    <t>0201-2019-DSEM-CHID</t>
  </si>
  <si>
    <t>017-2011</t>
  </si>
  <si>
    <t>Oleoducto Nueva Esperanza (Bat7) - EEBB Capirona - Km 9+500</t>
  </si>
  <si>
    <t>018-2011</t>
  </si>
  <si>
    <t>Oleoducto Estación De Bombas Capirona – Batería 1 Corrientes - Km 54+376</t>
  </si>
  <si>
    <t xml:space="preserve">Oleoducto Corrientes - Saramuro (Linea A) Km 2+645 y Km 2+647 </t>
  </si>
  <si>
    <t>0003-8-2011-13</t>
  </si>
  <si>
    <t>018-2012</t>
  </si>
  <si>
    <t>Yacimiento Valencia (BAT6) - Plataforma 25 En Cabezal Del Pozo 41-D</t>
  </si>
  <si>
    <t>S/R-01</t>
  </si>
  <si>
    <t>S/R-02</t>
  </si>
  <si>
    <t>0226-2017-DS-HID</t>
  </si>
  <si>
    <t>Valencia - Nueva Esperanza</t>
  </si>
  <si>
    <t>006-2011</t>
  </si>
  <si>
    <t xml:space="preserve">Oleoducto Corrientes - Saramuro (Linea B) Km 30+875 </t>
  </si>
  <si>
    <t>S/R-03</t>
  </si>
  <si>
    <t>0223-2017-DS-HID</t>
  </si>
  <si>
    <t>019-2011</t>
  </si>
  <si>
    <t xml:space="preserve">Oleoducto Corrientes - Saramuro (Linea B) Km 20+200 </t>
  </si>
  <si>
    <t>S/R-04</t>
  </si>
  <si>
    <t>020-2011</t>
  </si>
  <si>
    <t>Oleoducto Estación De Bombas Capirona – Batería 1 Corrientes - Km 43+436</t>
  </si>
  <si>
    <t>030-2012</t>
  </si>
  <si>
    <t xml:space="preserve">Oleoducto Corrientes - Saramuro (Linea B) Km 92+370 </t>
  </si>
  <si>
    <t>090-2011</t>
  </si>
  <si>
    <t>Oleoducto De Estación De Bombas Capirona – Batería 1 Corrientes- Km 16+417</t>
  </si>
  <si>
    <t>0022-3-2012-13</t>
  </si>
  <si>
    <t>013-2012</t>
  </si>
  <si>
    <t>Yacimiento Yanayacu (BAT3) - Tanque 30M 18S</t>
  </si>
  <si>
    <t>0089-6-2012-13</t>
  </si>
  <si>
    <t>0181-2019-DSEM-CHID</t>
  </si>
  <si>
    <t>Yanayacu</t>
  </si>
  <si>
    <t>014-2012</t>
  </si>
  <si>
    <t xml:space="preserve">Oleoducto Corrientes - Saramuro (Linea A) Km 3+814 </t>
  </si>
  <si>
    <t>0078-6-2012-13</t>
  </si>
  <si>
    <t>0009-12-2012-13</t>
  </si>
  <si>
    <t>017-2012</t>
  </si>
  <si>
    <t>Oleoducto Chambira (Bat8) - Corrientes - Km 31+807</t>
  </si>
  <si>
    <t>0021-7-2012-13</t>
  </si>
  <si>
    <t>0008-12-2012-13</t>
  </si>
  <si>
    <t>Oleoducto Chambira - Corrientes</t>
  </si>
  <si>
    <t>031-2012</t>
  </si>
  <si>
    <t>Oleoducto Nueva Esperanza (Bat7) - Eebb Capirona - Km 18+800</t>
  </si>
  <si>
    <t>Oleoducto Nueva Esperanza - EEBB Capirona</t>
  </si>
  <si>
    <t>024-2012</t>
  </si>
  <si>
    <t>Dieselducto EEBB Capirona - Bat5 - Km 6+800</t>
  </si>
  <si>
    <t>S/R-05</t>
  </si>
  <si>
    <t>Oleoducto Pavayacu - EEBB Capirona</t>
  </si>
  <si>
    <t>025-2012</t>
  </si>
  <si>
    <t>Yacimiento Corrientes (BAT1) - T anque Diesel Central Hidroelectrica De Bat1</t>
  </si>
  <si>
    <t>0006-12-2012-13</t>
  </si>
  <si>
    <t>0227-2017-DS-HID</t>
  </si>
  <si>
    <t>Corrientes</t>
  </si>
  <si>
    <t>Yacimiento Chambira - Plataforma 123 En Poza 1502</t>
  </si>
  <si>
    <t>Recortes de Perforación</t>
  </si>
  <si>
    <t>0001-1-2013-13</t>
  </si>
  <si>
    <t>0024-3-2013-13</t>
  </si>
  <si>
    <t>Chambira</t>
  </si>
  <si>
    <t>079-2013</t>
  </si>
  <si>
    <t>Dieselducto BAT 3 - Terminal Yanayacu - Km 3+270</t>
  </si>
  <si>
    <t>0004-11-2014-13</t>
  </si>
  <si>
    <t>017-2013</t>
  </si>
  <si>
    <t xml:space="preserve">Oleoducto Corrientes - Saramuro (Linea B) Km 50+731 </t>
  </si>
  <si>
    <t>0036-4-2013-13</t>
  </si>
  <si>
    <t>013-2013</t>
  </si>
  <si>
    <t>Yacimiento Corrientes -Tanque Desnatador 50m45s De La Bateria 1</t>
  </si>
  <si>
    <t>0038-4-2013-13</t>
  </si>
  <si>
    <t>0038-9-2013-13</t>
  </si>
  <si>
    <t>015-2013</t>
  </si>
  <si>
    <t>Oleoducto Chambira - Corrientes - Km 9+397</t>
  </si>
  <si>
    <t>0040-4-2013-13</t>
  </si>
  <si>
    <t>0031-4-2014-13</t>
  </si>
  <si>
    <t>0056-7-2016-13</t>
  </si>
  <si>
    <t>0222-2017-DS-HID</t>
  </si>
  <si>
    <t>0236-2017-DS-HID</t>
  </si>
  <si>
    <t>016-2013</t>
  </si>
  <si>
    <t>Oleoducto Estación De Bombas Capirona – Batería 1 Corrientes - Km 38+731 y Km 38+890</t>
  </si>
  <si>
    <t>S/R-06</t>
  </si>
  <si>
    <t>0039-4-2013-13</t>
  </si>
  <si>
    <t>014-2013</t>
  </si>
  <si>
    <t xml:space="preserve">Oleoducto Corrientes - Saramuro (Linea B) Km 5+589 </t>
  </si>
  <si>
    <t>0041-4-2013-13</t>
  </si>
  <si>
    <t>019-2013</t>
  </si>
  <si>
    <t>Yacimiento Corrientes - BAT 1 En Poza Clarificadora</t>
  </si>
  <si>
    <t>Borra</t>
  </si>
  <si>
    <t>0050-4-2013-13</t>
  </si>
  <si>
    <t>080-2013</t>
  </si>
  <si>
    <t>Dieselducto BAT 3 - Terminal Yanayacu - Km 3+860</t>
  </si>
  <si>
    <t>021-2013</t>
  </si>
  <si>
    <t xml:space="preserve">Oleoducto Corrientes - Saramuro (Linea B) Km 71+109 </t>
  </si>
  <si>
    <t>0044-5-2013-13</t>
  </si>
  <si>
    <t>022-2013</t>
  </si>
  <si>
    <t>Oleoducto Corrientes - Saramuro (Linea B) Km 60+344</t>
  </si>
  <si>
    <t>0045-5-2013-13</t>
  </si>
  <si>
    <t>029-2013</t>
  </si>
  <si>
    <t>Oleoducto Yanayacu BAT 3 - Terminal Yanayacu - Km 7+726</t>
  </si>
  <si>
    <t>0007-6-2013-13</t>
  </si>
  <si>
    <t>0017-12-2013-13</t>
  </si>
  <si>
    <t>0225-2017-DS-HID</t>
  </si>
  <si>
    <t>0319-2017-DS-HID</t>
  </si>
  <si>
    <t>Oleoducto Yanayacu - Saramuro</t>
  </si>
  <si>
    <t>028-2013</t>
  </si>
  <si>
    <t>Dieselducto BAT 3 - Terminal Yanayacu - Km 11+952</t>
  </si>
  <si>
    <t>0006-6-2013-13</t>
  </si>
  <si>
    <t>030-2013</t>
  </si>
  <si>
    <t>Yacimiento Nueva Esperanza (Bateria 7) - Plataforma 92 En Cabezal De Pozo 92d</t>
  </si>
  <si>
    <t>0010-6-2013-13</t>
  </si>
  <si>
    <t>040-2013</t>
  </si>
  <si>
    <t>Km 88+180 Oleoducto Corrientes - Saramuro (Linea A)</t>
  </si>
  <si>
    <t>0023-7-2013-13</t>
  </si>
  <si>
    <t>0327-3-2016-13</t>
  </si>
  <si>
    <t>0151-4-2016-13</t>
  </si>
  <si>
    <t>0283-8-2016-13</t>
  </si>
  <si>
    <t>0254-2018-DSEM-CHID</t>
  </si>
  <si>
    <t>043-2013</t>
  </si>
  <si>
    <t xml:space="preserve">Oleoducto Corrientes - Saramuro (Linea A) Km 93+400 </t>
  </si>
  <si>
    <t>0039-7-2013-13</t>
  </si>
  <si>
    <t>051-2013</t>
  </si>
  <si>
    <t>Oleoducto Corrientes - Saramuro (Linea A) Km 51+875</t>
  </si>
  <si>
    <t>0024-8-2013-13</t>
  </si>
  <si>
    <t>053-2013</t>
  </si>
  <si>
    <t xml:space="preserve">Oleoducto Corrientes - Saramuro (Linea A) Km 47+278 </t>
  </si>
  <si>
    <t>0031-8-2013-13</t>
  </si>
  <si>
    <t>052-2013</t>
  </si>
  <si>
    <t xml:space="preserve">Oleoducto Corrientes - Saramuro (Linea A) Km 37+020 </t>
  </si>
  <si>
    <t>0027-8-2013-13</t>
  </si>
  <si>
    <t>0055-7-2016-13</t>
  </si>
  <si>
    <t>0235-2017-DS-HID</t>
  </si>
  <si>
    <t>067-2013</t>
  </si>
  <si>
    <t>Yacimiento Corrientes - Plataforma 1006 En Rio Corrientes</t>
  </si>
  <si>
    <t>0009-10-2013-13</t>
  </si>
  <si>
    <t>075-2013</t>
  </si>
  <si>
    <t>Yacimiento Pavayacu (Bat9) - Plataforma 154</t>
  </si>
  <si>
    <t>Agua con Sustancia Quimica</t>
  </si>
  <si>
    <t>0009-12-2013-13</t>
  </si>
  <si>
    <t>Pavayacu</t>
  </si>
  <si>
    <t>005-2014</t>
  </si>
  <si>
    <t xml:space="preserve">Oleoducto Corrientes - Saramuro (Linea B) Km 53+939 </t>
  </si>
  <si>
    <t>0002-2-2014-13</t>
  </si>
  <si>
    <t>0233-2017-DS-HID</t>
  </si>
  <si>
    <t>012-2014</t>
  </si>
  <si>
    <t>Oleoducto Chambira (Bat8) - Corrientes - Km 9+397</t>
  </si>
  <si>
    <t>0023-2-2014-13</t>
  </si>
  <si>
    <t>014-2014</t>
  </si>
  <si>
    <t>0004-3-2014-13</t>
  </si>
  <si>
    <t>023-2014</t>
  </si>
  <si>
    <t>Oleoducto Corrientes - Saramuro (Linea A) Km 56+957 y Km 57+062</t>
  </si>
  <si>
    <t>0027-5-2014-13</t>
  </si>
  <si>
    <t>0234-2017-DS-HID</t>
  </si>
  <si>
    <t>032-2014</t>
  </si>
  <si>
    <t>Oleoducto Nueva Esperanza (BAT 7) - EEBB Capirona - Km 6+600</t>
  </si>
  <si>
    <t>0003-7-2014-13</t>
  </si>
  <si>
    <t>048-2014</t>
  </si>
  <si>
    <t xml:space="preserve">Oleoducto Corrientes - Saramuro (Linea A) km 75+300 </t>
  </si>
  <si>
    <t>0016-9-2014-13</t>
  </si>
  <si>
    <t>052-2014</t>
  </si>
  <si>
    <t>Yacimiento Pavayacu (Bat 9) - Línea de flujo de producción De La Plataforma 130 - Km 0+305 (Cerca Al Acceso De La Plataforma 153)</t>
  </si>
  <si>
    <t>0002-10-2014-13</t>
  </si>
  <si>
    <t>007-2015</t>
  </si>
  <si>
    <t>Oleoducto Nueva Esperanza (Bat7) - Capirona (BAT 4) - Km 52+300</t>
  </si>
  <si>
    <t>0008-2-2015-13</t>
  </si>
  <si>
    <t>008-2015</t>
  </si>
  <si>
    <t>Oleoducto Nueva Esperanza (Bat7) - Capirona (Bat4) - Km 54+800</t>
  </si>
  <si>
    <t>0039-2-2015-13</t>
  </si>
  <si>
    <t>0242-2018-DSEM-CHID</t>
  </si>
  <si>
    <t>012-2015</t>
  </si>
  <si>
    <t>Yacimiento Pavayacu - Central Electrica 130</t>
  </si>
  <si>
    <t>0040-2-2015-13</t>
  </si>
  <si>
    <t>013-2015</t>
  </si>
  <si>
    <t xml:space="preserve">Oleoducto Corrientes - Saramuro (Linea A) Km 32+592 </t>
  </si>
  <si>
    <t>0041-2-2015-13</t>
  </si>
  <si>
    <t>0001-3-2015-13</t>
  </si>
  <si>
    <t>0238-2017-DS-HID</t>
  </si>
  <si>
    <t>0237-2017-DS-HID</t>
  </si>
  <si>
    <t>019-2015</t>
  </si>
  <si>
    <t>Yacimiento Corrientes - Embarcadero De Pasajeros De La Base Percy Rozas</t>
  </si>
  <si>
    <t>0027-4-2015-13</t>
  </si>
  <si>
    <t>028-2015</t>
  </si>
  <si>
    <t>Yacimiento Corrientes - Bateria 2 En Tanque De Agua De Proceso</t>
  </si>
  <si>
    <t>0025-6-2015-13</t>
  </si>
  <si>
    <t>0085-2018-DSEM-CHID</t>
  </si>
  <si>
    <t>035-2015</t>
  </si>
  <si>
    <t xml:space="preserve">Oleoducto Corrientes - Saramuro (Linea A) Km 53+131 </t>
  </si>
  <si>
    <t>0052-7-2015-13</t>
  </si>
  <si>
    <t>034-2015</t>
  </si>
  <si>
    <t xml:space="preserve">Oleoducto Corrientes - Saramuro (Linea B) Km 53+231 </t>
  </si>
  <si>
    <t>0053-7-2015-13</t>
  </si>
  <si>
    <t>037-2018</t>
  </si>
  <si>
    <t>Yacimiento Corrientes - Linea De Descarga De La Bomba De Transferencia De Topping En La Bateria 1</t>
  </si>
  <si>
    <t>040-2016</t>
  </si>
  <si>
    <t>Yacimiento Pavayacu - Linea De Produccion 4" Pozo Pavayacu-1103</t>
  </si>
  <si>
    <t>0414-7-2016-13</t>
  </si>
  <si>
    <t>007-2017</t>
  </si>
  <si>
    <t>Oleoducto Nueva Esperanza (BAT 7) - Capirona (BAT 4) - Zona Quebrada Tunchiplaya</t>
  </si>
  <si>
    <t>0079-2017-DS-HID</t>
  </si>
  <si>
    <t>0240-2017-DS-HID</t>
  </si>
  <si>
    <t>020-2017</t>
  </si>
  <si>
    <t>Oleoducto Nueva Esperanza (BAT 7) - Capirona (BAT 4) - Km 37+150 - Zona Sabalillo</t>
  </si>
  <si>
    <t>0135-2017-DS-HID</t>
  </si>
  <si>
    <t>0239-2017-DS-HID</t>
  </si>
  <si>
    <t>036-2017</t>
  </si>
  <si>
    <t>Yacimiento Corrientes - Linea De Reinyeccion De Agua De Produccion Pozo CO-42AD</t>
  </si>
  <si>
    <t>0184-2017-DS-HID</t>
  </si>
  <si>
    <t>038-2017</t>
  </si>
  <si>
    <t>Yacimiento Pavayacu - Linea De Flujo Pozo PAV-1103</t>
  </si>
  <si>
    <t>0182-2017-DS-HID</t>
  </si>
  <si>
    <t>047-2017</t>
  </si>
  <si>
    <t xml:space="preserve">Oleoducto Corrientes - Saramuro (Linea A) Km 15+260 </t>
  </si>
  <si>
    <t>0212-2017-DS-HID</t>
  </si>
  <si>
    <t>0086-2018-DSEM-CHID</t>
  </si>
  <si>
    <t>067-2017</t>
  </si>
  <si>
    <t xml:space="preserve">Oleoducto Corrientes - Saramuro Km 24+000 </t>
  </si>
  <si>
    <t>102-2017</t>
  </si>
  <si>
    <t>Yacimiento Pavayacu (BAT 9) - Terminal Pavayacu En Linea Troncal De 6 Pulgadas LT-MC-130</t>
  </si>
  <si>
    <t>0333-2017-DS-HID</t>
  </si>
  <si>
    <t>107-2017</t>
  </si>
  <si>
    <t>Yacimiento Corrientes - Sump Tank De Electrobombas EB-04 Y EB-05 De La Bateria 1</t>
  </si>
  <si>
    <t>0337-2017-DS-HID</t>
  </si>
  <si>
    <t>005-2018</t>
  </si>
  <si>
    <t>Yacimiento Corrientes - Embarcadero Corrientes</t>
  </si>
  <si>
    <t>018-2018</t>
  </si>
  <si>
    <t xml:space="preserve">Oleoducto Corrientes - Saramuro (Linea B) Km 52+794 (Linea T2) </t>
  </si>
  <si>
    <t>0067-2018-DSEM-CHID</t>
  </si>
  <si>
    <t>0248-2018-DSEM-CHID</t>
  </si>
  <si>
    <t>0125-2022-DSEM-CHID</t>
  </si>
  <si>
    <t>0256-2024-DSEM-CHID</t>
  </si>
  <si>
    <t>017-2018</t>
  </si>
  <si>
    <t xml:space="preserve">Oleoducto Corrientes - Saramuro (Linea A) Km 52+761 (Linea T1) </t>
  </si>
  <si>
    <t>Yacimiento Corrientes - Topping Plant</t>
  </si>
  <si>
    <t>0083-2018-DSEM-CHID</t>
  </si>
  <si>
    <t>078-2018</t>
  </si>
  <si>
    <t>Yacimiento Corrientes - Plataforma 57x</t>
  </si>
  <si>
    <t>0215-2018-DSEM-CHID</t>
  </si>
  <si>
    <t>075-2018</t>
  </si>
  <si>
    <t>Yacimiento Pavayacu - Bateria 9 - Area De Separadores</t>
  </si>
  <si>
    <t>Km 107+790 Oleoducto T1</t>
  </si>
  <si>
    <t>0301-2018-DSEM-CHID</t>
  </si>
  <si>
    <t>0180-2019-DSEM-CHID</t>
  </si>
  <si>
    <t>113-2018</t>
  </si>
  <si>
    <t>Yacimiento Corrientes - Plataforma 114 - Pozo Inyector 117D</t>
  </si>
  <si>
    <t>0320-2018-DSEM-CHID</t>
  </si>
  <si>
    <t>003-2019</t>
  </si>
  <si>
    <t>Yacimiento Corrientes - Zona de Despacho De Combustibles Bateria N° 01</t>
  </si>
  <si>
    <t>0075-2019-DSEM-CHID</t>
  </si>
  <si>
    <t>004-2019</t>
  </si>
  <si>
    <t>Yacimiento Corrientes -  Muelle N° 3 - Bahia Corrientes</t>
  </si>
  <si>
    <t>Yacimiento Pavayacu - Línea de gas de forros de 4" Progresiva 1+330 Km - Plataforma 34</t>
  </si>
  <si>
    <t>0013-2019-DSEM-CHID</t>
  </si>
  <si>
    <t>0013-2021-DSEM-CHID</t>
  </si>
  <si>
    <t>0241-2021-DSEM-CHID</t>
  </si>
  <si>
    <t>011-2019</t>
  </si>
  <si>
    <t>Correo del Administrado</t>
  </si>
  <si>
    <t>Yacimiento Corrientes - Central Electrica N° 1</t>
  </si>
  <si>
    <t>033-2019</t>
  </si>
  <si>
    <t>Yacimiento Corrientes - Línea de Reinyección del pozo inyector 51XCD De la Plataforma 57</t>
  </si>
  <si>
    <t>Yacimiento Corrientes - Tanque Sumidero N° 2</t>
  </si>
  <si>
    <t>0100-2019-DSEM-CHID</t>
  </si>
  <si>
    <t>0133-2022-DSEM-CHID</t>
  </si>
  <si>
    <t>Yacimiento Corrientes - Zona Estanca De Tanque Tk-3M3S Bateria 1</t>
  </si>
  <si>
    <t>0141-2019-DSEM-CHID</t>
  </si>
  <si>
    <t>0012-2022-DSEM-CHID</t>
  </si>
  <si>
    <t>Poza API de la Plataforma 127 - Yacimiento Corrientes</t>
  </si>
  <si>
    <t>0145-2019-DSEM-CHID</t>
  </si>
  <si>
    <t>0283-2020-DSEM-CHID</t>
  </si>
  <si>
    <t>Linea Troncal Del Manifold De Campo Del Pozo Pav - 1103h</t>
  </si>
  <si>
    <t>0151-2019-DSEM-CHID</t>
  </si>
  <si>
    <t>Linea De Pozo 4" Entre La Plataforma 25 Y 92 En Valencia - Nueva Esperanza</t>
  </si>
  <si>
    <t>0167-2019-DSEM-CHID</t>
  </si>
  <si>
    <t>0244-2021-DSEM-CHID_V</t>
  </si>
  <si>
    <t>Yacimiento Corrientes - Separador N° 8 - Bateria 2</t>
  </si>
  <si>
    <t>0166-2019-DSEM-CHID</t>
  </si>
  <si>
    <t>Línea de reinyección de 16", ducto que va de la Batería 2 A La Plataforma 33 - Yacimiento Corrientes</t>
  </si>
  <si>
    <t>0192-2019-DSEM-CHID</t>
  </si>
  <si>
    <t>Terminal Yanayacu</t>
  </si>
  <si>
    <t>0186-2019-DSEM-CHID</t>
  </si>
  <si>
    <t>Tanque De Almacenamiento De Crudo 5m54e</t>
  </si>
  <si>
    <t>0176-2019-DSEM-CHID</t>
  </si>
  <si>
    <t>076-2019</t>
  </si>
  <si>
    <t>Oleoducto Nueva Esperanza - Capirona Progresiva 21+200</t>
  </si>
  <si>
    <t>0194-2019-DSEM-CHID</t>
  </si>
  <si>
    <t>077-2019</t>
  </si>
  <si>
    <t>Oleoducto Nueva Esperanza - Capirona Progresiva 16+400</t>
  </si>
  <si>
    <t>Yacimiento corrientes - Línea colectora de los Tanques Sedimentadores de la Bateria 2 a la Batería 1</t>
  </si>
  <si>
    <t>0241-2019-DSEM-CHID</t>
  </si>
  <si>
    <t>Colector Principal Separadores De Bateria 2</t>
  </si>
  <si>
    <t>0290-2019-DSEM-CHID</t>
  </si>
  <si>
    <t>Linea De Pozo Co-114D - Plataforma 114- Batería 2 - Yacimiento corrientes</t>
  </si>
  <si>
    <t>0307-2019-DSEM-CHID</t>
  </si>
  <si>
    <t>Línea de reinyección ubicada a 250m de la Plataforma 33X - Bateria 2 - Yacimiento corrientes</t>
  </si>
  <si>
    <t>0322-2019-DSEM-CHID</t>
  </si>
  <si>
    <t>0123-2019</t>
  </si>
  <si>
    <t>Embarcación Menor Transtur V</t>
  </si>
  <si>
    <t>0125-2019</t>
  </si>
  <si>
    <t>Línea de forros pozo ATA PAVA-79D - Plataforma 70x - Yacimiento Pavayacu</t>
  </si>
  <si>
    <t>0037-2020-DSEM-CHID</t>
  </si>
  <si>
    <t>EA20-0473</t>
  </si>
  <si>
    <t>Línea De 8 Pulgadas De Diámetro De Agua De Producción Para Reinyección Que Va De La Plataforma 70x Hacia La Plataforma 84x - Yacimiento Pavayacu</t>
  </si>
  <si>
    <t>0065-2020-DSEM-CHID</t>
  </si>
  <si>
    <t>0128-2022-DSEM-CHID</t>
  </si>
  <si>
    <t>EA20-0474</t>
  </si>
  <si>
    <t>Yacimiento Capirona - Línea de flujo de los Tanques 5M30S  Y 3M28S  - Bateria 4</t>
  </si>
  <si>
    <t>Capirona</t>
  </si>
  <si>
    <t>EA19-0292</t>
  </si>
  <si>
    <t xml:space="preserve">Yacimiento Corrientes - Línea De Reinyección a 300m de la plataforma 33 de la batería 2 - Progresiva 3+565 </t>
  </si>
  <si>
    <t>0074-2020-DSEM-CHID</t>
  </si>
  <si>
    <t>EA20-0001</t>
  </si>
  <si>
    <t>Línea De Reinyección De Agua De 10 Pulgadas De Diámetro - a 200m de la Plataforma 12 X</t>
  </si>
  <si>
    <t>0077-2020-DSEM-CHID</t>
  </si>
  <si>
    <t>EA20-0038</t>
  </si>
  <si>
    <t>Yacimiento Corrientes - Manifold Plataforma 137 (Línea De Prueba De 6 Pulg)</t>
  </si>
  <si>
    <t>0093-2020-DSEM-CHID</t>
  </si>
  <si>
    <t>0160-2022-DSEM-CHID</t>
  </si>
  <si>
    <t>EA20-0240</t>
  </si>
  <si>
    <t>Línea De 4” Del Pozo Vale 41d Ubicado A 600 M. Aprox. De La Plataforma 25 - Yacimiento Valencia</t>
  </si>
  <si>
    <t>0340-2020-DSEM-CHID</t>
  </si>
  <si>
    <t>EA20-0382</t>
  </si>
  <si>
    <t>Yacimiento Corrientes - Almacen De Lubricates De La Central Eléctrica 1</t>
  </si>
  <si>
    <t>0387-2020-DSEM-CHID</t>
  </si>
  <si>
    <t>EA20-0399</t>
  </si>
  <si>
    <t>Linea De Flujo De 4 Pulg. Del Pozo PAV 149D
Canaleta De Concreto De La Plataforma 149-Pavayacu</t>
  </si>
  <si>
    <t>0395-2020-DSEM-CHID</t>
  </si>
  <si>
    <t>0015-2021-DSEM-CHID</t>
  </si>
  <si>
    <t>0236-2021-DSEM-CHID</t>
  </si>
  <si>
    <t>EA20-0436</t>
  </si>
  <si>
    <t>Empaque Interno De La Válvula De Control De 6 Pulgadas De La Batería 3 Del Yacimiento Yanayacu</t>
  </si>
  <si>
    <t>0407-2020-DSEM-CHID</t>
  </si>
  <si>
    <t>0059-2023-DSEM-CHID_V</t>
  </si>
  <si>
    <t>Zona de enganche En La Batería 3 Del Yacimiento Yanayacu</t>
  </si>
  <si>
    <t>EA21-0046</t>
  </si>
  <si>
    <t>Central Eléctrica N° 2 - Yacimiento Corrientes</t>
  </si>
  <si>
    <t>0017-2021-DSEM-CHID</t>
  </si>
  <si>
    <t>Pozo 74 X -Yacimiento Nueva Esperanza</t>
  </si>
  <si>
    <t>0230-2021-DSEM-CHID_V</t>
  </si>
  <si>
    <t>Línea de Flujo de 3” de la Plataforma 92 A La Batería 7 del Yacimiento Nueva Esperanza</t>
  </si>
  <si>
    <t>Pozo 92D -Yacimiento Nueva Esperanza</t>
  </si>
  <si>
    <t>EA21-0074</t>
  </si>
  <si>
    <t>Línea de Flujo de 4” de la Plataforma 25 A La Plataforma 92 - Yacimiento Valencia Nueva Esperanza</t>
  </si>
  <si>
    <t>0043-2021-DSEM-CHID</t>
  </si>
  <si>
    <t>0026-2021-DSEM-CHID</t>
  </si>
  <si>
    <t>0244-2021-DSEM-CHID</t>
  </si>
  <si>
    <t>EA21-0095</t>
  </si>
  <si>
    <t>Línea Del Drenaje De 2’’ Del Separador N°5 – Batería 9 - Yacimiento Pavayacu</t>
  </si>
  <si>
    <t>0027-2021-DSEM-CHID</t>
  </si>
  <si>
    <t>EA21-0138</t>
  </si>
  <si>
    <t>Válvula De 2" En La Línea De Forros Del Pozo 41x - Yacimiento Valencia - Nueva Esperanza</t>
  </si>
  <si>
    <t>Línea De Flujo De 4" Del Pozo 41x De La Plataforma 25 A La Plataforma 92 - Yacimiento Valencia - Nueva Esperanza</t>
  </si>
  <si>
    <t>EA21-0140</t>
  </si>
  <si>
    <t>Valvula De 4 Pulgadas De La Línea Del Tanque Cuadrado De Batería 2- Yacimiento Corrientes</t>
  </si>
  <si>
    <t>0045-2021-DSEM-CHID</t>
  </si>
  <si>
    <t>EA21-0148</t>
  </si>
  <si>
    <t>Línea De 10 Pulg Salida De La Batería 1 A La Bateria 2 A La Altura Del Puente Metálico De Batería 1 - Corrientes.</t>
  </si>
  <si>
    <t>0049-2021-DSEM-CHID</t>
  </si>
  <si>
    <t xml:space="preserve">Km 34+400 del Oleoducto de 8" que va de la Estación de Bombas Capirona - Corrientes </t>
  </si>
  <si>
    <t>0097-2024-DSEM-CHID</t>
  </si>
  <si>
    <t>EA21-0157</t>
  </si>
  <si>
    <t>Brida Ciega De La Línea De 10 Pulg Salida De Los Separadores De Batería 1 - Yacimiento Corrientes</t>
  </si>
  <si>
    <t>EA21-0159</t>
  </si>
  <si>
    <t>Buzon De Patio De Tanques 6, Tanque 7 Y Tanque 17 De Batería 1 - Corrientes.</t>
  </si>
  <si>
    <t>EA21-0163</t>
  </si>
  <si>
    <t>Codo De La Línea De 6 Pulg De Salida Del Tanque 5 De La Batería 1 - Corrientes.</t>
  </si>
  <si>
    <t>EA21-0164</t>
  </si>
  <si>
    <t>Válvula De 6 Pulg De La Línea Que Va Hacia La Topping Plant De Bataería 1.- Corrientes</t>
  </si>
  <si>
    <t>EA21-0231</t>
  </si>
  <si>
    <t>EA21-0186</t>
  </si>
  <si>
    <t>Brida De 4" De Diámetro Que Conecta Al Anular Del Pozo 1101- Pavayacu</t>
  </si>
  <si>
    <t>0064-2021-DSEM-CHID</t>
  </si>
  <si>
    <t>EA21-0185</t>
  </si>
  <si>
    <t>Plataforma 34 - Caseta de Inyección Quimica y Poza API del pozo PAVA - 34XC - Yacimiento Pavayacu</t>
  </si>
  <si>
    <t>0063-2021-DSEM-CHID</t>
  </si>
  <si>
    <t>EA21-0184</t>
  </si>
  <si>
    <t>Linea De 3" En Las Proximidades Del Área De Separadores De Batería 9 - Pavayacu.</t>
  </si>
  <si>
    <t>0065-2021-DSEM-CHID</t>
  </si>
  <si>
    <t>EA21-0191</t>
  </si>
  <si>
    <t>Línea De 6" Cerca Del Área De Bombas De La Topping Plant - Batería 1 - Corrientes</t>
  </si>
  <si>
    <t>0068-2021-DSEM-CHID</t>
  </si>
  <si>
    <t>EA21-0195</t>
  </si>
  <si>
    <t>Oleoducto de 8" de la Batería 7 - Yacimiento Nueva Esperanza - Capirona Progresiva 12+670</t>
  </si>
  <si>
    <t>0074-2021-DSEM-CHID</t>
  </si>
  <si>
    <t>0139-2023-DSEM-CHID_V</t>
  </si>
  <si>
    <t>EA21-0205</t>
  </si>
  <si>
    <t>Zona cercana a la Poza Api De La Plataforma 92 De Bateria 7</t>
  </si>
  <si>
    <t>0108-2021-DSEM-CHID</t>
  </si>
  <si>
    <t>0279-2022-DSEM-CHID</t>
  </si>
  <si>
    <t>EA21-0210</t>
  </si>
  <si>
    <t>Niple De 1/2" En La Trampa Receptora Instalada En La Línea De 6" De Diámetro Que Conecta La Batería 2 Con Batería 1 - Corrientes</t>
  </si>
  <si>
    <t>0084-2021-DSEM-CHID</t>
  </si>
  <si>
    <t>EA21-0286</t>
  </si>
  <si>
    <t>Tubo De Drenaje De 6" De La Minicentral De La Plataforma 149X - Yacimiento Pavayacu</t>
  </si>
  <si>
    <t>0111-2021-DSEM-CHID</t>
  </si>
  <si>
    <t>0140-2023-DSEM-CHID_V</t>
  </si>
  <si>
    <t>EA21-0295</t>
  </si>
  <si>
    <t>Linea  De 16 Pulgadas De Ingreso Al Tk 50M45S-Bateria 1</t>
  </si>
  <si>
    <t>0112-2021-DSEM-CHID</t>
  </si>
  <si>
    <t>EA22-00495</t>
  </si>
  <si>
    <t>Derrame de hidrocarburo en el ducto de 8” que va de batería 7 a batería 4 km 18+843 y km 18+954</t>
  </si>
  <si>
    <t>0157-2022-DSEM-CHID</t>
  </si>
  <si>
    <t>EA21-0309</t>
  </si>
  <si>
    <t xml:space="preserve">Batería 9 - Línea De Forros De 3 Pulg. De Pozo PAVA34XC y PAVA-1113D </t>
  </si>
  <si>
    <t>0129-2021-DSEM-CHID</t>
  </si>
  <si>
    <t>0141-2023-DSEM-CHID_V</t>
  </si>
  <si>
    <t>EA21-0313</t>
  </si>
  <si>
    <t>Ducto Fuera De Servicio (Oleoducto De 8 Pulgadas) De Batería 7 Hacia Batería 4 - km 41+190</t>
  </si>
  <si>
    <t>0132-2021-DSEM-CHID</t>
  </si>
  <si>
    <t>0116-2023-DSEM-CHID_V</t>
  </si>
  <si>
    <t>EA21-0375</t>
  </si>
  <si>
    <t>0185-2021-DSEM-CHID</t>
  </si>
  <si>
    <t>EA21-0376</t>
  </si>
  <si>
    <t>Yacimiento Corrientes - Poza API de la batería 1</t>
  </si>
  <si>
    <t>EA21-0377</t>
  </si>
  <si>
    <t>Poza de separación de Batería 2, Yacimiento Corrientes</t>
  </si>
  <si>
    <t>EA21-0414</t>
  </si>
  <si>
    <t>Válvula de salida del Tanque 3M20ES En La Batería 3 – Yanayacu</t>
  </si>
  <si>
    <t>0040-2022-DSEM-CHID</t>
  </si>
  <si>
    <t>0057-2023-DSEM-CHID_V</t>
  </si>
  <si>
    <t>EA21-0442</t>
  </si>
  <si>
    <t>Leak en la Línea de Reinyección 6 Pulgadas adyacente al área de bombas de reinyección - Plataforma 10X.</t>
  </si>
  <si>
    <t>0235-2021-DSEM-CHID</t>
  </si>
  <si>
    <t>EA21-0443</t>
  </si>
  <si>
    <t>Fuga de condensado proveniente de la Línea de Gas de forros de 3 Pulgadas de Pozos PAVA-34X y PAVA-1113D del Yacimiento Pavayacu</t>
  </si>
  <si>
    <t>0234-2021-DSEM-CHID</t>
  </si>
  <si>
    <t>0029-2025-DSEM-CHID_V</t>
  </si>
  <si>
    <t>Válvula de Purga de la línea de Forros de 4" de la Plataforma 130 - Yacimiento Pavayacu</t>
  </si>
  <si>
    <t>0251-2021-DSEM-CHID</t>
  </si>
  <si>
    <t>0145-2022-DSEM-CHID</t>
  </si>
  <si>
    <t>0320-2023-DSEM-CHID</t>
  </si>
  <si>
    <t>0319-2023-DSEM-CHID</t>
  </si>
  <si>
    <t>EA21-0717</t>
  </si>
  <si>
    <t xml:space="preserve">Oleoducto Corrientes-Saramuro Km 92+326 </t>
  </si>
  <si>
    <t>0263-2021-DSEM-CHID</t>
  </si>
  <si>
    <t>Limpieza: SI / Residuos: NO</t>
  </si>
  <si>
    <t>EA21-0492</t>
  </si>
  <si>
    <t>Aceite Residual En La Vía De Acceso A La Central Eléctrica Corrientes 1</t>
  </si>
  <si>
    <t>0259-2021-DSEM-CHID</t>
  </si>
  <si>
    <t>EA21-0869</t>
  </si>
  <si>
    <t>Km 55+659 Del Oleoducto T1 Corrientes – Saramuro</t>
  </si>
  <si>
    <t>0268-2021-DSEM-CHID</t>
  </si>
  <si>
    <t>0127-2023-DSEM-CHID_V</t>
  </si>
  <si>
    <t>Limpieza: NO / Residuos: NO</t>
  </si>
  <si>
    <t>EA22-00028</t>
  </si>
  <si>
    <t>Línea De Gas De Forros De 3 Pulg. De Pozo Pava-34xc Y PAVA-1113D - Yacimiento Pavayacu</t>
  </si>
  <si>
    <t>0004-2022-DSEM-CHID</t>
  </si>
  <si>
    <t>EA22-00096</t>
  </si>
  <si>
    <t>Linea De Forros De 2 Pulgadas De Plataforma 1003 A Plataforma 8x Yacimiento Corrientes</t>
  </si>
  <si>
    <t>0023-2022-DSEM-CHID</t>
  </si>
  <si>
    <t>0363-2023-DSEM-CHID_V</t>
  </si>
  <si>
    <t>EA22-00305</t>
  </si>
  <si>
    <t>Linea De 2 Pulgadas De Plataforma 11x - Yacimiento Corrientes</t>
  </si>
  <si>
    <t>0050-2022-DSEM-CHID</t>
  </si>
  <si>
    <t>0358-2023-DSEM-CHID_V</t>
  </si>
  <si>
    <t>EA22-00326</t>
  </si>
  <si>
    <t xml:space="preserve">Yacimiento Corrientes - Almacen Central </t>
  </si>
  <si>
    <t>0065-2022-DSEM-CHID</t>
  </si>
  <si>
    <t>EA22-00344</t>
  </si>
  <si>
    <t>Yacimiento Corrientes - Poza API B1</t>
  </si>
  <si>
    <t>0034-2025-DSEM-CHID_V</t>
  </si>
  <si>
    <t>Válvula de Despacho del Tanque de Diesel y el  Tapon rosca del sistema de contención - Yacimiento Corrientes</t>
  </si>
  <si>
    <t>0074-2022-DSEM-CHID</t>
  </si>
  <si>
    <t xml:space="preserve">Oleoducto de 8" de la batería 4 a la Estación De Bombas Capirona A Batería 4, En Las Inmediaciones De La Cocha Atiliano </t>
  </si>
  <si>
    <t>0162-2022-DSEM-CHID</t>
  </si>
  <si>
    <t>0284-2022-DSEM-CHID_V</t>
  </si>
  <si>
    <t>EA22-00718</t>
  </si>
  <si>
    <t>Válvulas De Caseta De Bombas De Transferencia De Batería 2 Y Válvula De Alivio De Batería 1, Asociadas Al Ducto T3 Que Va Desde Batería 2 A Batería 1 En El Yacimiento Corrientes</t>
  </si>
  <si>
    <t>0220-2022-DSEM-CHID</t>
  </si>
  <si>
    <t>EA22-00461</t>
  </si>
  <si>
    <t>Línea Gas De Forros De 3" Del Tramo De La Plataforma 29 Hacia Plataforma 1103</t>
  </si>
  <si>
    <t>0158-2022-DSEM-CHID</t>
  </si>
  <si>
    <t>EA22-00492</t>
  </si>
  <si>
    <t>Km 56+700 Del Oleoducto Corrientes - Saramuro (T1)</t>
  </si>
  <si>
    <t>0124-2022-DSEM-CHID</t>
  </si>
  <si>
    <t>0176-2022-DSEM-CHID_V</t>
  </si>
  <si>
    <t>0130-2023-DSEM-CHID_V</t>
  </si>
  <si>
    <t>Derrame De Aceite Dieléctrico En La Sub Estación Eléctrica 154 (En Adelante, Segunda Emergencia Ambiental), Del Yacimiento Pavayacu</t>
  </si>
  <si>
    <t>EA22-00676</t>
  </si>
  <si>
    <t>Km 80+600 Del Oleoducto Corrientes - Saramuro (T1)</t>
  </si>
  <si>
    <t>0195-2022-DSEM-CHID</t>
  </si>
  <si>
    <t>EA22-00736</t>
  </si>
  <si>
    <t>Liqueo De Hidrocarburos Entre La Brida Y Válvula De La Línea De Descarga De Electrobombas De Transferencia De Crudo 4 Y 5; Lo Cual Requiere Verificación In Situ Debido A La Frecuencia De Ocurrencia Emergencias Ambientales</t>
  </si>
  <si>
    <t>0218-2022-DSEM-CHID</t>
  </si>
  <si>
    <t>EA22-00771</t>
  </si>
  <si>
    <t>Línea De 4" Del Separador 2 De Batería 2 En El Yacimiento Corrientes Del Lote 8</t>
  </si>
  <si>
    <t>0232-2022-DSEM-CHID</t>
  </si>
  <si>
    <t>EA22-00778</t>
  </si>
  <si>
    <t>Km 48+500 De Oleoducto T1 Del Corrientes A Saramuro Del Lote 8; Observaron Mancha De Crudo En El Suelo, Producto De 02 Cortes En La Línea De 10 Pulgadas Del T1</t>
  </si>
  <si>
    <t>0233-2022-DSEM-CHID</t>
  </si>
  <si>
    <t>0240-2023-DSEM-CHID_V</t>
  </si>
  <si>
    <t>EA22-00798</t>
  </si>
  <si>
    <t>Oleoducto T1 Del Corrientes A Saramuro  Válvula N° 6 Del T1 Km 69+500</t>
  </si>
  <si>
    <t>0258-2022-DSEM-CHID</t>
  </si>
  <si>
    <t>0131-2023-DSEM-CHID_V</t>
  </si>
  <si>
    <t>EA22-000824</t>
  </si>
  <si>
    <t>Km 61 + 700 Tramo Corrientes Saramuro T1 En Territorio</t>
  </si>
  <si>
    <t>0275-2022-DSEM-CHID</t>
  </si>
  <si>
    <t>0143-2023-DSEM-CHID_V</t>
  </si>
  <si>
    <t>EA22-00870</t>
  </si>
  <si>
    <t>Oleoducto T7 Chambira-Corrientes Lote 8, Altura Del Km 9+100</t>
  </si>
  <si>
    <t>0305-2022-DSEM-CHID</t>
  </si>
  <si>
    <t>Limpieza: N.A. / Residuos: N.A.</t>
  </si>
  <si>
    <t>EA22-00874</t>
  </si>
  <si>
    <t>Km 80+840 (Válvula 7) De Oleoducto T1 Del Corrientes A Saramuro</t>
  </si>
  <si>
    <t>0309-2022-DSEM-CHID</t>
  </si>
  <si>
    <t>0231-2023-DSEM-CHID_V</t>
  </si>
  <si>
    <t>EA22-00875</t>
  </si>
  <si>
    <t xml:space="preserve">Línea De Gas De Forros De 2 Pulgadas En El Manifold De Líneas De Gas De La Plataforma 44 Del Yacimiento Corrientes </t>
  </si>
  <si>
    <t>0306-2022-DSEM-CHID</t>
  </si>
  <si>
    <t>EA22-00920</t>
  </si>
  <si>
    <t>Oleoducto T1 Del Corrientes A Saramuro Del Lote 8 Km 54+760</t>
  </si>
  <si>
    <t>0316-2022-DSEM-CHID</t>
  </si>
  <si>
    <t>0241-2024-DSEM-CHID_V</t>
  </si>
  <si>
    <t>EA22-00921</t>
  </si>
  <si>
    <t>Oleoducto T1 Del Corrientes A Saramuro Del Lote 8 Km 54+700</t>
  </si>
  <si>
    <t>EA22-00946</t>
  </si>
  <si>
    <t>Oleoducto T1 Del Corrientes A Saramuro Del Lote 8 Km 57+500</t>
  </si>
  <si>
    <t>0325-2022-DSEM-CHID</t>
  </si>
  <si>
    <t>0232-2023-DSEM-CHID_V</t>
  </si>
  <si>
    <t>Limpieza: SI / Residuos: SI</t>
  </si>
  <si>
    <t>EA23-00012</t>
  </si>
  <si>
    <t>Oleoducto T1 Del Corrientes A Saramuro Del Lote 8 Km 53+300</t>
  </si>
  <si>
    <t>0010-2023-DSEM-CHID</t>
  </si>
  <si>
    <t>0239-2023-DSEM-CHID_V</t>
  </si>
  <si>
    <t>EA23-00014</t>
  </si>
  <si>
    <t>Oleoducto T1 Del Corrientes A Saramuro Del Lote 8 Km 86+700</t>
  </si>
  <si>
    <t>0006-2023-DSEM-CHID</t>
  </si>
  <si>
    <t>0245-2023-DSEM-CHID_V</t>
  </si>
  <si>
    <t>EA23-00065</t>
  </si>
  <si>
    <t>Oleoducto T1 Del Corrientes A Saramuro Del Lote 8 Km 42+500</t>
  </si>
  <si>
    <t>0016-2023-DSEM-CHID</t>
  </si>
  <si>
    <t>0253-2023-DSEM-CHID_V</t>
  </si>
  <si>
    <t>EA23-00050</t>
  </si>
  <si>
    <t>Oleoducto T1 Del Corrientes A Saramuro Del Lote 8 Km 63+100</t>
  </si>
  <si>
    <t>0012-2023-DSEM-CHID</t>
  </si>
  <si>
    <t>EA23-00053</t>
  </si>
  <si>
    <t>Oleoducto T1 Del Corrientes A Saramuro Del Lote 8 Km 60+830</t>
  </si>
  <si>
    <t>Sub Estación Eléctrica Del Taller De Tubulares De La Locación De Corrientes Del Lote 8</t>
  </si>
  <si>
    <t>0027-2023-DSEM-CHID</t>
  </si>
  <si>
    <t>EA23-00069</t>
  </si>
  <si>
    <t>Válvula de compuerta de 4" de la línea de recirculación de la caseta de bombas de transferencia de petróleo crudo de Batería 1 hacia la Topping Plant del Yacimiento Corrientes</t>
  </si>
  <si>
    <t>EA23-00109</t>
  </si>
  <si>
    <t xml:space="preserve">Oleoducto Con Corte De 3" De Longitud En Posición 4 Horas A La Altura Del Km 13+810 </t>
  </si>
  <si>
    <t>0055-2023-DSEM-CHID</t>
  </si>
  <si>
    <t>EA23-00170</t>
  </si>
  <si>
    <t>Liqueo De Hidrocarburos Cerca A La Válvula Check De La Línea De Recirculación De 6 Pulg En La Descarga De La Estación De Bombeo (E/B) Booster Del Sistema De Agua De Reinyección De La Batería 3 Yanayacu-Lote 8</t>
  </si>
  <si>
    <t>0050-2023-DSEM-CHID</t>
  </si>
  <si>
    <t>EA23-00189</t>
  </si>
  <si>
    <t>Suelo Impregnado Con Hidrocarburo Al Costado Del Punto De Acopio Temporal De Residuos En La Zona De Enganche En Batería 3 Del Yacimiento Yanayacu En El Lote 8</t>
  </si>
  <si>
    <t>EA23-00199</t>
  </si>
  <si>
    <t>Transformador De 500 Kva Del Pozo Co-105, En La Subestación Eléctrica De La Locación 108 Del Yacimiento Corrientes</t>
  </si>
  <si>
    <t>0060-2023-DSEM-CHID</t>
  </si>
  <si>
    <t>EA23-00202</t>
  </si>
  <si>
    <t>Oleoducto De 8" - T6 Km 12+300 - Estación de Bombas Capirona (T6) a 300m De Bahía Pucacuro</t>
  </si>
  <si>
    <t>0058-2023-DSEM-CHID</t>
  </si>
  <si>
    <t>EA23-00249</t>
  </si>
  <si>
    <t>Oleoducto T1 De Corrientes A Saramuro En El Lote 8 - Km. 97+107</t>
  </si>
  <si>
    <t>0076-2023-DSEM-CHID</t>
  </si>
  <si>
    <t>0354-2023-DSEM-CHID_V</t>
  </si>
  <si>
    <t>EA23-00261</t>
  </si>
  <si>
    <t>Tanque Sumidero De La Caseta De Bombas De Transferencia De Batería 9 Del Yacimiento Pavayacu En El Lote 8</t>
  </si>
  <si>
    <t>0084-2023-DSEM-CHID</t>
  </si>
  <si>
    <t>0359-2023-DSEM-CHID_V</t>
  </si>
  <si>
    <t>EA23-00284</t>
  </si>
  <si>
    <t>Oleoducto T1 De Corrientes A Saramuro En El Lote 8 - Km 37+400</t>
  </si>
  <si>
    <t>0088-2023-DSEM-CHID</t>
  </si>
  <si>
    <t>0356-2023-DSEM-CHID_V</t>
  </si>
  <si>
    <t>EA23-00322</t>
  </si>
  <si>
    <t>Oleoducto T1 De Corrientes A Saramuro En El Lote 8 - Km 101+780</t>
  </si>
  <si>
    <t>0107-2023-DSEM-CHID</t>
  </si>
  <si>
    <t>0364-2023-DSEM-CHID_V</t>
  </si>
  <si>
    <t>EA23-00353</t>
  </si>
  <si>
    <t>Línea De 4 Pulgadas Que Va De Plataforma 3x A Batería 5, A 300 Metros Aprox Del Ctr-Pavayacu Del Lote 8</t>
  </si>
  <si>
    <t>0123-2023-DSEM-CHID</t>
  </si>
  <si>
    <t>0355-2023-DSEM-CHID_V</t>
  </si>
  <si>
    <t>EA23-00374</t>
  </si>
  <si>
    <t>Km 93+500 Y Km 93+530 En El Oleoducto Corrientes - Saramuro T1 Del Lote 8</t>
  </si>
  <si>
    <t>0128-2023-DSEM-CHID</t>
  </si>
  <si>
    <t>EA23-00389</t>
  </si>
  <si>
    <t>Oleoducto T1 - Km 85+100 Corrientes - Saramuro</t>
  </si>
  <si>
    <t>0132-2023-DSEM-CHID</t>
  </si>
  <si>
    <t>0248-2024-DSEM-CHID_V</t>
  </si>
  <si>
    <t>EA23-00425</t>
  </si>
  <si>
    <t>Oleoducto T1 - Km 82+300 Corrientes - Saramuro</t>
  </si>
  <si>
    <t>0154-2023-DSEM-CHID</t>
  </si>
  <si>
    <t>EA23-00449</t>
  </si>
  <si>
    <t>Km 81+600 Y 81+620 del Oleoducto T1 Corrientes - Saramuro</t>
  </si>
  <si>
    <t>0168-2023-DSEM-CHID</t>
  </si>
  <si>
    <t>0357-2023-DSEM-CHID_V</t>
  </si>
  <si>
    <t>EA23-00479</t>
  </si>
  <si>
    <t>Km 97+593 Oleoducto T1 Corrientes - Saramuro</t>
  </si>
  <si>
    <t>0180-2023-DSEM-CHID</t>
  </si>
  <si>
    <t>0234-2024-DSEM-CHID_V</t>
  </si>
  <si>
    <t>EA23-00518</t>
  </si>
  <si>
    <t>Km 71+940 Oleoducto T1 Corrientes - Saramuro</t>
  </si>
  <si>
    <t>0197-2023-DSEM-CHID</t>
  </si>
  <si>
    <t>EA23-00520</t>
  </si>
  <si>
    <t>Km 71+820 Oleoducto T1 Corrientes - Saramuro</t>
  </si>
  <si>
    <t>EA23-00539</t>
  </si>
  <si>
    <t>Km 56+340 Oleoducto T1 Corrientes - Saramuro</t>
  </si>
  <si>
    <t>0208-2023-DSEM-CHID</t>
  </si>
  <si>
    <t>EA23-00550</t>
  </si>
  <si>
    <t>Km 94+700 Oleoducto T1 - Samuro T1 Corrientes - Saramuro</t>
  </si>
  <si>
    <t>0215-2023-DSEM-CHID</t>
  </si>
  <si>
    <t>0365-2023-DSEM-CHID_V</t>
  </si>
  <si>
    <t>EA23-00551</t>
  </si>
  <si>
    <t>Km 95+036, Oleoducto T1 - Samuro T1 Corrientes - Saramuro</t>
  </si>
  <si>
    <t>EA23-00637</t>
  </si>
  <si>
    <t>Canaleta De Drenaje Pluvial Del Taller De Válvulas De La Empresa Confipetrol En Batería 1</t>
  </si>
  <si>
    <t>0349-2023-DSEM-CHID</t>
  </si>
  <si>
    <t>EA24-01012</t>
  </si>
  <si>
    <t>Upland Oil And Gas Llc Sucursal del Perú</t>
  </si>
  <si>
    <t>0027-2025-DSEM-CHID</t>
  </si>
  <si>
    <t>EA25-00007</t>
  </si>
  <si>
    <t>Cabezal de pozo CORR-05XC</t>
  </si>
  <si>
    <t>0028-2025-DSEM-CHID</t>
  </si>
  <si>
    <t>EA25-00042</t>
  </si>
  <si>
    <t>EA25-00070</t>
  </si>
  <si>
    <t>Corte de 5 cm Ducto T7 Chambira en el Km 9+500</t>
  </si>
  <si>
    <t>Pendiente</t>
  </si>
  <si>
    <t>EA25-00221</t>
  </si>
  <si>
    <t>Barcaza Camisea XXIV</t>
  </si>
  <si>
    <t>Residuos peligrosos</t>
  </si>
  <si>
    <t>0044-2025-DSEM-CHID</t>
  </si>
  <si>
    <t>EA25-00339</t>
  </si>
  <si>
    <t>Plataforma 137 – Línea de Producción pozo CORR-159D</t>
  </si>
  <si>
    <t>Derrame De Petróleo Crudo Y Agua De Producción Ocurrido En La Línea De Flujo Del Pozo 1 De La Batería San Jacinto, Yacimiento San Jacinto</t>
  </si>
  <si>
    <t>Línea de flujo de 10 pulgadas en el yacimiento Jibarito</t>
  </si>
  <si>
    <t>SC-4806-2024, SC-4777-2024</t>
  </si>
  <si>
    <t>SC-0575-2020</t>
  </si>
  <si>
    <t>SC-1341-2023</t>
  </si>
  <si>
    <t>SC-1438-2023</t>
  </si>
  <si>
    <t>Línea de recirculación de 2” del  tanque T-1405 y del drenaje del filtro de la línea de succión del tanque T-1401 Reboses de petróleo crudo de los Sump Tanks T-1419 y T-1421- qda cachiyacu</t>
  </si>
  <si>
    <t>SC-0646-2021</t>
  </si>
  <si>
    <t>SC-1831-2023</t>
  </si>
  <si>
    <t>Derrame Por Corte De Linea De 4” Dieselducto Del Pozo 32</t>
  </si>
  <si>
    <t>Fuga de hidrocarburos del Pozo Capahuari Sur 29 del Yacimiento Capahauri Sur</t>
  </si>
  <si>
    <t xml:space="preserve">Derrame de hidrocarburo en una tubería (no precisa diámetro) de la línea de flujo de 6" del Pozo 4 ubicado en el Yacimiento Tambo </t>
  </si>
  <si>
    <t>Derrame De Hidrocarburos Generado Por Dos Cortes en la línea de 2 pulgadas de gas de forros del Pozo
SANJ-1</t>
  </si>
  <si>
    <t>Válvula De Alivio De 1.5 Pulgadas De La Tubería Del Cabezal Que Va Al Flare</t>
  </si>
  <si>
    <t>Línea 8" Del Tratador No. 5 Un Agujero En Posición 5 Horas Con Una Dimensión De 1cm De Diámetro</t>
  </si>
  <si>
    <t>Línea De Diesel De 4" De La Zona De La Carretera Km 5+300 Capahuari Sur</t>
  </si>
  <si>
    <t xml:space="preserve">Liqueo De La Línea De Diésel De 4” Generado Por Un Orificio De 1 Mm De Perforación </t>
  </si>
  <si>
    <t>Fuga De Hidrocarburo En El Km 3 +500 De La Línea De 4 Pulgadas De Diesel Del Yacimiento San Jacinto Del Lote 192</t>
  </si>
  <si>
    <t xml:space="preserve">Liqueo en la línea de 2” en el cellar del cabezal del Pozo N° 12 </t>
  </si>
  <si>
    <t>EA25-00639</t>
  </si>
  <si>
    <t>Derrame en el Ducto de 10” altura km 52 en la ruta Andoas - Huayuri</t>
  </si>
  <si>
    <t>EA25-00574</t>
  </si>
  <si>
    <t>EA25-00573</t>
  </si>
  <si>
    <t>EA25-00605</t>
  </si>
  <si>
    <t>EA25-00693</t>
  </si>
  <si>
    <t>0134-2025-DSEM-CHID</t>
  </si>
  <si>
    <t>0112-2025-DSEM-CHID</t>
  </si>
  <si>
    <t>0116-2025-DSEM-CHID</t>
  </si>
  <si>
    <t>0127-2025-DSEM-CHID</t>
  </si>
  <si>
    <t>0101-2025-DSEM-CHID</t>
  </si>
  <si>
    <t>0102-2025-DSEM-CHID</t>
  </si>
  <si>
    <t>0110-2025-DSEM-CHID</t>
  </si>
  <si>
    <t>CHID_L8-0001</t>
  </si>
  <si>
    <t>CHID_L8-0002</t>
  </si>
  <si>
    <t>CHID_L8-0003</t>
  </si>
  <si>
    <t>CHID_L8-0004</t>
  </si>
  <si>
    <t>CHID_L8-0005</t>
  </si>
  <si>
    <t>CHID_L8-0006</t>
  </si>
  <si>
    <t>CHID_L8-0007</t>
  </si>
  <si>
    <t>CHID_L8-0008</t>
  </si>
  <si>
    <t>CHID_L8-0009</t>
  </si>
  <si>
    <t>CHID_L8-0010</t>
  </si>
  <si>
    <t>CHID_L8-0011</t>
  </si>
  <si>
    <t>CHID_L8-0012</t>
  </si>
  <si>
    <t>CHID_L8-0013</t>
  </si>
  <si>
    <t>CHID_L8-0014</t>
  </si>
  <si>
    <t>CHID_L8-0015</t>
  </si>
  <si>
    <t>CHID_L8-0016</t>
  </si>
  <si>
    <t>CHID_L8-0017</t>
  </si>
  <si>
    <t>CHID_L8-0018</t>
  </si>
  <si>
    <t>CHID_L8-0019</t>
  </si>
  <si>
    <t>CHID_L8-0020</t>
  </si>
  <si>
    <t>CHID_L8-0021</t>
  </si>
  <si>
    <t>CHID_L8-0022</t>
  </si>
  <si>
    <t>CHID_L8-0023</t>
  </si>
  <si>
    <t>CHID_L8-0024</t>
  </si>
  <si>
    <t>CHID_L8-0025</t>
  </si>
  <si>
    <t>CHID_L8-0026</t>
  </si>
  <si>
    <t>CHID_L8-0027</t>
  </si>
  <si>
    <t>CHID_L8-0028</t>
  </si>
  <si>
    <t>CHID_L8-0029</t>
  </si>
  <si>
    <t>CHID_L8-0030</t>
  </si>
  <si>
    <t>CHID_L8-0031</t>
  </si>
  <si>
    <t>CHID_L8-0032</t>
  </si>
  <si>
    <t>CHID_L8-0033</t>
  </si>
  <si>
    <t>CHID_L8-0034</t>
  </si>
  <si>
    <t>CHID_L8-0035</t>
  </si>
  <si>
    <t>CHID_L8-0036</t>
  </si>
  <si>
    <t>CHID_L8-0037</t>
  </si>
  <si>
    <t>CHID_L8-0038</t>
  </si>
  <si>
    <t>CHID_L8-0039</t>
  </si>
  <si>
    <t>CHID_L8-0040</t>
  </si>
  <si>
    <t>CHID_L8-0041</t>
  </si>
  <si>
    <t>CHID_L8-0042</t>
  </si>
  <si>
    <t>CHID_L8-0043</t>
  </si>
  <si>
    <t>CHID_L8-0044</t>
  </si>
  <si>
    <t>CHID_L8-0045</t>
  </si>
  <si>
    <t>CHID_L8-0046</t>
  </si>
  <si>
    <t>CHID_L8-0047</t>
  </si>
  <si>
    <t>CHID_L8-0048</t>
  </si>
  <si>
    <t>CHID_L8-0049</t>
  </si>
  <si>
    <t>CHID_L8-0050</t>
  </si>
  <si>
    <t>CHID_L8-0051</t>
  </si>
  <si>
    <t>CHID_L8-0052</t>
  </si>
  <si>
    <t>CHID_L8-0053</t>
  </si>
  <si>
    <t>CHID_L8-0054</t>
  </si>
  <si>
    <t>CHID_L8-0055</t>
  </si>
  <si>
    <t>CHID_L8-0056</t>
  </si>
  <si>
    <t>CHID_L8-0057</t>
  </si>
  <si>
    <t>CHID_L8-0058</t>
  </si>
  <si>
    <t>CHID_L8-0059</t>
  </si>
  <si>
    <t>CHID_L8-0060</t>
  </si>
  <si>
    <t>CHID_L8-0061</t>
  </si>
  <si>
    <t>CHID_L8-0062</t>
  </si>
  <si>
    <t>CHID_L8-0063</t>
  </si>
  <si>
    <t>CHID_L8-0064</t>
  </si>
  <si>
    <t>CHID_L8-0065</t>
  </si>
  <si>
    <t>CHID_L8-0066</t>
  </si>
  <si>
    <t>CHID_L8-0067</t>
  </si>
  <si>
    <t>CHID_L8-0068</t>
  </si>
  <si>
    <t>CHID_L8-0069</t>
  </si>
  <si>
    <t>CHID_L8-0070</t>
  </si>
  <si>
    <t>CHID_L8-0071</t>
  </si>
  <si>
    <t>CHID_L8-0072</t>
  </si>
  <si>
    <t>CHID_L8-0073</t>
  </si>
  <si>
    <t>CHID_L8-0074</t>
  </si>
  <si>
    <t>CHID_L8-0075</t>
  </si>
  <si>
    <t>CHID_L8-0076</t>
  </si>
  <si>
    <t>CHID_L8-0077</t>
  </si>
  <si>
    <t>CHID_L8-0078</t>
  </si>
  <si>
    <t>CHID_L8-0079</t>
  </si>
  <si>
    <t>CHID_L8-0080</t>
  </si>
  <si>
    <t>CHID_L8-0081</t>
  </si>
  <si>
    <t>CHID_L8-0082</t>
  </si>
  <si>
    <t>CHID_L8-0083</t>
  </si>
  <si>
    <t>CHID_L8-0084</t>
  </si>
  <si>
    <t>CHID_L8-0085</t>
  </si>
  <si>
    <t>CHID_L8-0086</t>
  </si>
  <si>
    <t>CHID_L8-0087</t>
  </si>
  <si>
    <t>CHID_L8-0088</t>
  </si>
  <si>
    <t>CHID_L8-0089</t>
  </si>
  <si>
    <t>CHID_L8-0090</t>
  </si>
  <si>
    <t>CHID_L8-0091</t>
  </si>
  <si>
    <t>CHID_L8-0092</t>
  </si>
  <si>
    <t>CHID_L8-0093</t>
  </si>
  <si>
    <t>CHID_L8-0094</t>
  </si>
  <si>
    <t>CHID_L8-0095</t>
  </si>
  <si>
    <t>CHID_L8-0096</t>
  </si>
  <si>
    <t>CHID_L8-0097</t>
  </si>
  <si>
    <t>CHID_L8-0098</t>
  </si>
  <si>
    <t>CHID_L8-0099</t>
  </si>
  <si>
    <t>CHID_L8-0100</t>
  </si>
  <si>
    <t>CHID_L8-0101</t>
  </si>
  <si>
    <t>CHID_L8-0102</t>
  </si>
  <si>
    <t>CHID_L8-0103</t>
  </si>
  <si>
    <t>CHID_L8-0104</t>
  </si>
  <si>
    <t>CHID_L8-0105</t>
  </si>
  <si>
    <t>CHID_L8-0106</t>
  </si>
  <si>
    <t>CHID_L8-0107</t>
  </si>
  <si>
    <t>CHID_L8-0108</t>
  </si>
  <si>
    <t>CHID_L8-0109</t>
  </si>
  <si>
    <t>CHID_L8-0110</t>
  </si>
  <si>
    <t>CHID_L8-0111</t>
  </si>
  <si>
    <t>CHID_L8-0112</t>
  </si>
  <si>
    <t>CHID_L8-0113</t>
  </si>
  <si>
    <t>CHID_L8-0114</t>
  </si>
  <si>
    <t>CHID_L8-0115</t>
  </si>
  <si>
    <t>CHID_L8-0116</t>
  </si>
  <si>
    <t>CHID_L8-0117</t>
  </si>
  <si>
    <t>CHID_L8-0118</t>
  </si>
  <si>
    <t>CHID_L8-0119</t>
  </si>
  <si>
    <t>CHID_L8-0120</t>
  </si>
  <si>
    <t>CHID_L8-0121</t>
  </si>
  <si>
    <t>CHID_L8-0122</t>
  </si>
  <si>
    <t>CHID_L8-0123</t>
  </si>
  <si>
    <t>CHID_L8-0124</t>
  </si>
  <si>
    <t>CHID_L8-0125</t>
  </si>
  <si>
    <t>CHID_L8-0126</t>
  </si>
  <si>
    <t>CHID_L8-0127</t>
  </si>
  <si>
    <t>CHID_L8-0128</t>
  </si>
  <si>
    <t>CHID_L8-0129</t>
  </si>
  <si>
    <t>CHID_L8-0130</t>
  </si>
  <si>
    <t>CHID_L8-0131</t>
  </si>
  <si>
    <t>CHID_L8-0132</t>
  </si>
  <si>
    <t>CHID_L8-0133</t>
  </si>
  <si>
    <t>CHID_L8-0134</t>
  </si>
  <si>
    <t>CHID_L8-0135</t>
  </si>
  <si>
    <t>CHID_L8-0136</t>
  </si>
  <si>
    <t>CHID_L8-0137</t>
  </si>
  <si>
    <t>CHID_L8-0138</t>
  </si>
  <si>
    <t>CHID_L8-0139</t>
  </si>
  <si>
    <t>CHID_L8-0140</t>
  </si>
  <si>
    <t>CHID_L8-0141</t>
  </si>
  <si>
    <t>CHID_L8-0142</t>
  </si>
  <si>
    <t>CHID_L8-0143</t>
  </si>
  <si>
    <t>CHID_L8-0144</t>
  </si>
  <si>
    <t>CHID_L8-0145</t>
  </si>
  <si>
    <t>CHID_L8-0146</t>
  </si>
  <si>
    <t>CHID_L8-0147</t>
  </si>
  <si>
    <t>CHID_L8-0148</t>
  </si>
  <si>
    <t>CHID_L8-0149</t>
  </si>
  <si>
    <t>CHID_L8-0150</t>
  </si>
  <si>
    <t>CHID_L8-0151</t>
  </si>
  <si>
    <t>CHID_L8-0152</t>
  </si>
  <si>
    <t>CHID_L8-0153</t>
  </si>
  <si>
    <t>CHID_L8-0154</t>
  </si>
  <si>
    <t>CHID_L8-0155</t>
  </si>
  <si>
    <t>CHID_L8-0156</t>
  </si>
  <si>
    <t>CHID_L8-0157</t>
  </si>
  <si>
    <t>CHID_L8-0158</t>
  </si>
  <si>
    <t>CHID_L8-0159</t>
  </si>
  <si>
    <t>CHID_L8-0160</t>
  </si>
  <si>
    <t>CHID_L8-0161</t>
  </si>
  <si>
    <t>CHID_L8-0162</t>
  </si>
  <si>
    <t>CHID_L8-0163</t>
  </si>
  <si>
    <t>CHID_L8-0164</t>
  </si>
  <si>
    <t>CHID_L8-0165</t>
  </si>
  <si>
    <t>CHID_L8-0166</t>
  </si>
  <si>
    <t>CHID_L8-0167</t>
  </si>
  <si>
    <t>CHID_L8-0168</t>
  </si>
  <si>
    <t>CHID_L8-0169</t>
  </si>
  <si>
    <t>CHID_L8-0170</t>
  </si>
  <si>
    <t>CHID_L8-0171</t>
  </si>
  <si>
    <t>CHID_L8-0172</t>
  </si>
  <si>
    <t>CHID_L8-0173</t>
  </si>
  <si>
    <t>CHID_L8-0174</t>
  </si>
  <si>
    <t>CHID_L8-0175</t>
  </si>
  <si>
    <t>CHID_L8-0176</t>
  </si>
  <si>
    <t>CHID_L8-0177</t>
  </si>
  <si>
    <t>CHID_L8-0178</t>
  </si>
  <si>
    <t>CHID_L8-0179</t>
  </si>
  <si>
    <t>CHID_L8-0180</t>
  </si>
  <si>
    <t>CHID_L8-0181</t>
  </si>
  <si>
    <t>CHID_L8-0182</t>
  </si>
  <si>
    <t>CHID_L8-0183</t>
  </si>
  <si>
    <t>CHID_L8-0184</t>
  </si>
  <si>
    <t>CHID_L8-0185</t>
  </si>
  <si>
    <t>CHID_L8-0186</t>
  </si>
  <si>
    <t>CHID_L8-0187</t>
  </si>
  <si>
    <t>CHID_L8-0188</t>
  </si>
  <si>
    <t>CHID_L8-0189</t>
  </si>
  <si>
    <t>CHID_L8-0190</t>
  </si>
  <si>
    <t>CHID_L8-0191</t>
  </si>
  <si>
    <t>CHID_L8-0192</t>
  </si>
  <si>
    <t>CHID_L8-0193</t>
  </si>
  <si>
    <t>CHID_L8-0194</t>
  </si>
  <si>
    <t>CHID_L8-0195</t>
  </si>
  <si>
    <t>CHID_L8-0196</t>
  </si>
  <si>
    <t>CHID_L8-0197</t>
  </si>
  <si>
    <t>CHID_L8-0198</t>
  </si>
  <si>
    <t>CHID_L8-0199</t>
  </si>
  <si>
    <t>CHID_L8-0200</t>
  </si>
  <si>
    <t>CHID_L8-0201</t>
  </si>
  <si>
    <t>LÍNEA DE SALIDA DE 12” DEL TANQUE TK-1440 DE LA BATERÍA DEL  SAN JACINTO</t>
  </si>
  <si>
    <t>Línea de 10” que entra al separador V-1418 ubicado en la Batería San
Jacinto</t>
  </si>
  <si>
    <t>Joint 145 Locación 1A San Jacinto lote 192</t>
  </si>
  <si>
    <t>0125-2025-DSEM-CHID_V</t>
  </si>
  <si>
    <t>0124-2025-DSEM-CHID_V</t>
  </si>
  <si>
    <t>CHID_L192-0001</t>
  </si>
  <si>
    <t>CHID_L192-0002</t>
  </si>
  <si>
    <t>CHID_L192-0003</t>
  </si>
  <si>
    <t>CHID_L192-0004</t>
  </si>
  <si>
    <t>CHID_L192-0005</t>
  </si>
  <si>
    <t>CHID_L192-0006</t>
  </si>
  <si>
    <t>CHID_L192-0007</t>
  </si>
  <si>
    <t>CHID_L192-0008</t>
  </si>
  <si>
    <t>CHID_L192-0009</t>
  </si>
  <si>
    <t>CHID_L192-0010</t>
  </si>
  <si>
    <t>CHID_L192-0011</t>
  </si>
  <si>
    <t>CHID_L192-0012</t>
  </si>
  <si>
    <t>CHID_L192-0013</t>
  </si>
  <si>
    <t>CHID_L192-0014</t>
  </si>
  <si>
    <t>CHID_L192-0015</t>
  </si>
  <si>
    <t>CHID_L192-0016</t>
  </si>
  <si>
    <t>CHID_L192-0017</t>
  </si>
  <si>
    <t>CHID_L192-0018</t>
  </si>
  <si>
    <t>CHID_L192-0019</t>
  </si>
  <si>
    <t>CHID_L192-0020</t>
  </si>
  <si>
    <t>CHID_L192-0021</t>
  </si>
  <si>
    <t>CHID_L192-0022</t>
  </si>
  <si>
    <t>CHID_L192-0023</t>
  </si>
  <si>
    <t>CHID_L192-0024</t>
  </si>
  <si>
    <t>CHID_L192-0025</t>
  </si>
  <si>
    <t>CHID_L192-0026</t>
  </si>
  <si>
    <t>CHID_L192-0027</t>
  </si>
  <si>
    <t>CHID_L192-0028</t>
  </si>
  <si>
    <t>CHID_L192-0029</t>
  </si>
  <si>
    <t>CHID_L192-0030</t>
  </si>
  <si>
    <t>CHID_L192-0031</t>
  </si>
  <si>
    <t>CHID_L192-0032</t>
  </si>
  <si>
    <t>CHID_L192-0033</t>
  </si>
  <si>
    <t>CHID_L192-0034</t>
  </si>
  <si>
    <t>CHID_L192-0035</t>
  </si>
  <si>
    <t>CHID_L192-0036</t>
  </si>
  <si>
    <t>CHID_L192-0037</t>
  </si>
  <si>
    <t>CHID_L192-0038</t>
  </si>
  <si>
    <t>CHID_L192-0039</t>
  </si>
  <si>
    <t>CHID_L192-0040</t>
  </si>
  <si>
    <t>CHID_L192-0041</t>
  </si>
  <si>
    <t>CHID_L192-0042</t>
  </si>
  <si>
    <t>CHID_L192-0043</t>
  </si>
  <si>
    <t>CHID_L192-0044</t>
  </si>
  <si>
    <t>CHID_L192-0045</t>
  </si>
  <si>
    <t>CHID_L192-0046</t>
  </si>
  <si>
    <t>CHID_L192-0047</t>
  </si>
  <si>
    <t>CHID_L192-0048</t>
  </si>
  <si>
    <t>CHID_L192-0049</t>
  </si>
  <si>
    <t>CHID_L192-0050</t>
  </si>
  <si>
    <t>CHID_L192-0051</t>
  </si>
  <si>
    <t>CHID_L192-0052</t>
  </si>
  <si>
    <t>CHID_L192-0053</t>
  </si>
  <si>
    <t>CHID_L192-0054</t>
  </si>
  <si>
    <t>CHID_L192-0055</t>
  </si>
  <si>
    <t>CHID_L192-0056</t>
  </si>
  <si>
    <t>CHID_L192-0057</t>
  </si>
  <si>
    <t>CHID_L192-0058</t>
  </si>
  <si>
    <t>CHID_L192-0059</t>
  </si>
  <si>
    <t>CHID_L192-0060</t>
  </si>
  <si>
    <t>CHID_L192-0061</t>
  </si>
  <si>
    <t>CHID_L192-0062</t>
  </si>
  <si>
    <t>CHID_L192-0063</t>
  </si>
  <si>
    <t>CHID_L192-0064</t>
  </si>
  <si>
    <t>CHID_L192-0065</t>
  </si>
  <si>
    <t>CHID_L192-0066</t>
  </si>
  <si>
    <t>CHID_L192-0067</t>
  </si>
  <si>
    <t>CHID_L192-0068</t>
  </si>
  <si>
    <t>CHID_L192-0069</t>
  </si>
  <si>
    <t>CHID_L192-0070</t>
  </si>
  <si>
    <t>CHID_L192-0071</t>
  </si>
  <si>
    <t>CHID_L192-0072</t>
  </si>
  <si>
    <t>CHID_L192-0073</t>
  </si>
  <si>
    <t>CHID_L192-0074</t>
  </si>
  <si>
    <t>CHID_L192-0075</t>
  </si>
  <si>
    <t>CHID_L192-0076</t>
  </si>
  <si>
    <t>CHID_L192-0077</t>
  </si>
  <si>
    <t>CHID_L192-0078</t>
  </si>
  <si>
    <t>CHID_L192-0079</t>
  </si>
  <si>
    <t>CHID_L192-0080</t>
  </si>
  <si>
    <t>CHID_L192-0081</t>
  </si>
  <si>
    <t>CHID_L192-0082</t>
  </si>
  <si>
    <t>CHID_L192-0083</t>
  </si>
  <si>
    <t>CHID_L192-0084</t>
  </si>
  <si>
    <t>CHID_L192-0085</t>
  </si>
  <si>
    <t>CHID_L192-0086</t>
  </si>
  <si>
    <t>CHID_L192-0087</t>
  </si>
  <si>
    <t>CHID_L192-0088</t>
  </si>
  <si>
    <t>CHID_L192-0089</t>
  </si>
  <si>
    <t>CHID_L192-0090</t>
  </si>
  <si>
    <t>CHID_L192-0091</t>
  </si>
  <si>
    <t>CHID_L192-0092</t>
  </si>
  <si>
    <t>CHID_L192-0093</t>
  </si>
  <si>
    <t>CHID_L192-0094</t>
  </si>
  <si>
    <t>CHID_L192-0095</t>
  </si>
  <si>
    <t>CHID_L192-0096</t>
  </si>
  <si>
    <t>CHID_L192-0097</t>
  </si>
  <si>
    <t>CHID_L192-0098</t>
  </si>
  <si>
    <t>CHID_L192-0099</t>
  </si>
  <si>
    <t>CHID_L192-0100</t>
  </si>
  <si>
    <t>CHID_L192-0101</t>
  </si>
  <si>
    <t>CHID_L192-0102</t>
  </si>
  <si>
    <t>CHID_L192-0103</t>
  </si>
  <si>
    <t>CHID_L192-0104</t>
  </si>
  <si>
    <t>CHID_L192-0105</t>
  </si>
  <si>
    <t>CHID_L192-0106</t>
  </si>
  <si>
    <t>CHID_L192-0107</t>
  </si>
  <si>
    <t>CHID_L192-0108</t>
  </si>
  <si>
    <t>CHID_L192-0109</t>
  </si>
  <si>
    <t>CHID_L192-0110</t>
  </si>
  <si>
    <t>CHID_L192-0111</t>
  </si>
  <si>
    <t>CHID_L192-0112</t>
  </si>
  <si>
    <t>CHID_L192-0113</t>
  </si>
  <si>
    <t>CHID_L192-0114</t>
  </si>
  <si>
    <t>CHID_L192-0115</t>
  </si>
  <si>
    <t>CHID_L192-0116</t>
  </si>
  <si>
    <t>CHID_L192-0117</t>
  </si>
  <si>
    <t>CHID_L192-0118</t>
  </si>
  <si>
    <t>CHID_L192-0119</t>
  </si>
  <si>
    <t>CHID_L192-0120</t>
  </si>
  <si>
    <t>CHID_L192-0121</t>
  </si>
  <si>
    <t>CHID_L192-0122</t>
  </si>
  <si>
    <t>CHID_L192-0123</t>
  </si>
  <si>
    <t>CHID_L192-0124</t>
  </si>
  <si>
    <t>CHID_L192-0125</t>
  </si>
  <si>
    <t>CHID_L192-0126</t>
  </si>
  <si>
    <t>CHID_L192-0127</t>
  </si>
  <si>
    <t>CHID_L192-0128</t>
  </si>
  <si>
    <t>CHID_L192-0129</t>
  </si>
  <si>
    <t>CHID_L192-0130</t>
  </si>
  <si>
    <t>CHID_L192-0131</t>
  </si>
  <si>
    <t>CHID_L192-0132</t>
  </si>
  <si>
    <t>CHID_L192-0133</t>
  </si>
  <si>
    <t>CHID_L192-0134</t>
  </si>
  <si>
    <t>CHID_L192-0135</t>
  </si>
  <si>
    <t>CHID_L192-0136</t>
  </si>
  <si>
    <t>CHID_L192-0137</t>
  </si>
  <si>
    <t>CHID_L192-0138</t>
  </si>
  <si>
    <t>CHID_L192-0139</t>
  </si>
  <si>
    <t>CHID_L192-0140</t>
  </si>
  <si>
    <t>CHID_L192-0141</t>
  </si>
  <si>
    <t>CHID_L192-0142</t>
  </si>
  <si>
    <t>CHID_L192-0143</t>
  </si>
  <si>
    <t>CHID_L192-0144</t>
  </si>
  <si>
    <t>CHID_L192-0145</t>
  </si>
  <si>
    <t>CHID_L192-0146</t>
  </si>
  <si>
    <t>CHID_L192-0147</t>
  </si>
  <si>
    <t>CHID_L192-0148</t>
  </si>
  <si>
    <t>CHID_L192-0149</t>
  </si>
  <si>
    <t>CHID_L192-0150</t>
  </si>
  <si>
    <t>CHID_L192-0151</t>
  </si>
  <si>
    <t>CHID_L192-0152</t>
  </si>
  <si>
    <t>CHID_L192-0153</t>
  </si>
  <si>
    <t>CHID_L192-0154</t>
  </si>
  <si>
    <t>CHID_L192-0155</t>
  </si>
  <si>
    <t>CHID_L192-0156</t>
  </si>
  <si>
    <t>CHID_L192-0157</t>
  </si>
  <si>
    <t>CHID_L192-0158</t>
  </si>
  <si>
    <t>CHID_L192-0159</t>
  </si>
  <si>
    <t>CHID_L192-0160</t>
  </si>
  <si>
    <t>CHID_L192-0161</t>
  </si>
  <si>
    <t>CHID_L192-0162</t>
  </si>
  <si>
    <t>CHID_L192-0163</t>
  </si>
  <si>
    <t>CHID_L192-0164</t>
  </si>
  <si>
    <t>CHID_L192-0165</t>
  </si>
  <si>
    <t>CHID_L192-0166</t>
  </si>
  <si>
    <t>CHID_L192-0167</t>
  </si>
  <si>
    <t>CHID_L192-0168</t>
  </si>
  <si>
    <t>CHID_L192-0169</t>
  </si>
  <si>
    <t>CHID_L192-0170</t>
  </si>
  <si>
    <t>CHID_L192-0171</t>
  </si>
  <si>
    <t>CHID_L192-0172</t>
  </si>
  <si>
    <t>CHID_L192-0173</t>
  </si>
  <si>
    <t>CHID_L192-0174</t>
  </si>
  <si>
    <t>CHID_L192-0175</t>
  </si>
  <si>
    <t>CHID_L192-0176</t>
  </si>
  <si>
    <t>CHID_L192-0177</t>
  </si>
  <si>
    <t>CHID_L192-0178</t>
  </si>
  <si>
    <t>CHID_L192-0179</t>
  </si>
  <si>
    <t>CHID_L192-0180</t>
  </si>
  <si>
    <t>CHID_L192-0181</t>
  </si>
  <si>
    <t>CHID_L192-0182</t>
  </si>
  <si>
    <t>CHID_L192-0183</t>
  </si>
  <si>
    <t>CHID_L192-0184</t>
  </si>
  <si>
    <t>CHID_L192-0185</t>
  </si>
  <si>
    <t>CHID_L192-0186</t>
  </si>
  <si>
    <t>CHID_L192-0187</t>
  </si>
  <si>
    <t>CHID_L192-0188</t>
  </si>
  <si>
    <t>CHID_L192-0189</t>
  </si>
  <si>
    <t>CHID_L192-0190</t>
  </si>
  <si>
    <t>CHID_L192-0191</t>
  </si>
  <si>
    <t>CHID_L192-0192</t>
  </si>
  <si>
    <t>CHID_L192-0193</t>
  </si>
  <si>
    <t>CHID_L192-0194</t>
  </si>
  <si>
    <t>CHID_L192-0195</t>
  </si>
  <si>
    <t>CHID_L192-0196</t>
  </si>
  <si>
    <t>CHID_L192-0197</t>
  </si>
  <si>
    <t>CHID_L192-0198</t>
  </si>
  <si>
    <t>CHID_L192-0199</t>
  </si>
  <si>
    <t>CHID_L192-0200</t>
  </si>
  <si>
    <t>CHID_L192-0201</t>
  </si>
  <si>
    <t>CHID_L192-0202</t>
  </si>
  <si>
    <t>CHID_L192-0203</t>
  </si>
  <si>
    <t>CHID_L192-0204</t>
  </si>
  <si>
    <t>CHID_L192-0205</t>
  </si>
  <si>
    <t>CHID_L192-0206</t>
  </si>
  <si>
    <t>CHID_L192-0207</t>
  </si>
  <si>
    <t>CHID_L192-0208</t>
  </si>
  <si>
    <t>CHID_L192-0209</t>
  </si>
  <si>
    <t>CHID_L192-0210</t>
  </si>
  <si>
    <t>CHID_L192-0211</t>
  </si>
  <si>
    <t>CHID_L192-0212</t>
  </si>
  <si>
    <t>CHID_L192-0213</t>
  </si>
  <si>
    <t>CHID_L192-0214</t>
  </si>
  <si>
    <t>CHID_L192-0215</t>
  </si>
  <si>
    <t>CHID_L192-0216</t>
  </si>
  <si>
    <t>CHID_L192-0217</t>
  </si>
  <si>
    <t>CHID_L192-0218</t>
  </si>
  <si>
    <t>CHID_L192-0219</t>
  </si>
  <si>
    <t>CHID_L192-0220</t>
  </si>
  <si>
    <t>CHID_L192-0221</t>
  </si>
  <si>
    <t>CHID_L192-0222</t>
  </si>
  <si>
    <t>CHID_L192-0223</t>
  </si>
  <si>
    <t>CHID_L192-0224</t>
  </si>
  <si>
    <t>CHID_L192-0225</t>
  </si>
  <si>
    <t>CHID_L192-0226</t>
  </si>
  <si>
    <t>CHID_L192-0227</t>
  </si>
  <si>
    <t>CHID_L192-0228</t>
  </si>
  <si>
    <t>CHID_L192-0229</t>
  </si>
  <si>
    <t>CHID_L192-0230</t>
  </si>
  <si>
    <t>CHID_L192-0231</t>
  </si>
  <si>
    <t>CHID_L192-0232</t>
  </si>
  <si>
    <t>CHID_L192-0233</t>
  </si>
  <si>
    <t>CHID_L192-0234</t>
  </si>
  <si>
    <t>CHID_L192-0235</t>
  </si>
  <si>
    <t>CHID_L192-0236</t>
  </si>
  <si>
    <t>CHID_L192-0237</t>
  </si>
  <si>
    <t>CHID_L192-0238</t>
  </si>
  <si>
    <t>CHID_L192-0239</t>
  </si>
  <si>
    <t>CHID_L192-0240</t>
  </si>
  <si>
    <t>CHID_L192-0241</t>
  </si>
  <si>
    <t>CHID_L192-0242</t>
  </si>
  <si>
    <t>CHID_L192-0243</t>
  </si>
  <si>
    <t>CHID_L192-0244</t>
  </si>
  <si>
    <t>CHID_L192-0245</t>
  </si>
  <si>
    <t>CHID_L192-0246</t>
  </si>
  <si>
    <t>CHID_L192-0247</t>
  </si>
  <si>
    <t>CHID_L192-0248</t>
  </si>
  <si>
    <t>CHID_L192-0249</t>
  </si>
  <si>
    <t>CHID_L192-0250</t>
  </si>
  <si>
    <t>CHID_L192-0251</t>
  </si>
  <si>
    <t>CHID_L192-0252</t>
  </si>
  <si>
    <t>CHID_L192-0253</t>
  </si>
  <si>
    <t>CHID_L192-0254</t>
  </si>
  <si>
    <t>CHID_L192-0255</t>
  </si>
  <si>
    <t>CHID_L192-0256</t>
  </si>
  <si>
    <t>CHID_L192-0257</t>
  </si>
  <si>
    <t>CHID_L192-0258</t>
  </si>
  <si>
    <t>CHID_L192-0259</t>
  </si>
  <si>
    <t>CHID_L192-0260</t>
  </si>
  <si>
    <t>CHID_L192-0261</t>
  </si>
  <si>
    <t>CHID_L192-0262</t>
  </si>
  <si>
    <t>CHID_L192-0263</t>
  </si>
  <si>
    <t>CHID_L192-0264</t>
  </si>
  <si>
    <t>CHID_L192-0265</t>
  </si>
  <si>
    <t>CHID_L192-0266</t>
  </si>
  <si>
    <t>CHID_L192-0267</t>
  </si>
  <si>
    <t>CHID_L192-0268</t>
  </si>
  <si>
    <t>CHID_L192-0269</t>
  </si>
  <si>
    <t>CHID_L192-0270</t>
  </si>
  <si>
    <t>CHID_L192-0271</t>
  </si>
  <si>
    <t>CHID_L192-0272</t>
  </si>
  <si>
    <t>CHID_L192-0273</t>
  </si>
  <si>
    <t>CHID_L192-0274</t>
  </si>
  <si>
    <t>CHID_L192-0275</t>
  </si>
  <si>
    <t>CHID_L192-0276</t>
  </si>
  <si>
    <t>CHID_L192-0277</t>
  </si>
  <si>
    <t>CHID_L192-0278</t>
  </si>
  <si>
    <t>CHID_L192-0279</t>
  </si>
  <si>
    <t>CHID_L192-0280</t>
  </si>
  <si>
    <t>CHID_L192-0281</t>
  </si>
  <si>
    <t>CHID_L192-0282</t>
  </si>
  <si>
    <t>CHID_L192-0283</t>
  </si>
  <si>
    <t>CHID_L192-0284</t>
  </si>
  <si>
    <t>CHID_L192-0285</t>
  </si>
  <si>
    <t>CHID_L192-0286</t>
  </si>
  <si>
    <t>CHID_L192-0287</t>
  </si>
  <si>
    <t>CHID_L192-0288</t>
  </si>
  <si>
    <t>CHID_L192-0289</t>
  </si>
  <si>
    <t>CHID_L192-0290</t>
  </si>
  <si>
    <t>CHID_L192-0291</t>
  </si>
  <si>
    <t>CHID_L192-0292</t>
  </si>
  <si>
    <t>CHID_L192-0293</t>
  </si>
  <si>
    <t>CHID_L192-0294</t>
  </si>
  <si>
    <t>CHID_L192-0295</t>
  </si>
  <si>
    <t>CHID_L192-0296</t>
  </si>
  <si>
    <t>CHID_L192-0297</t>
  </si>
  <si>
    <t>CHID_L192-0298</t>
  </si>
  <si>
    <t>CHID_L192-0299</t>
  </si>
  <si>
    <t>CHID_L192-0300</t>
  </si>
  <si>
    <t>CHID_L192-0301</t>
  </si>
  <si>
    <t>CHID_L192-0302</t>
  </si>
  <si>
    <t>CHID_L192-0303</t>
  </si>
  <si>
    <t>CHID_L192-0304</t>
  </si>
  <si>
    <t>CHID_L192-0305</t>
  </si>
  <si>
    <t>CHID_L192-0306</t>
  </si>
  <si>
    <t>CHID_L192-0307</t>
  </si>
  <si>
    <t>CHID_L192-0308</t>
  </si>
  <si>
    <t>CHID_L192-0309</t>
  </si>
  <si>
    <t>CHID_L192-0310</t>
  </si>
  <si>
    <t>CHID_L192-0311</t>
  </si>
  <si>
    <t>CHID_L192-0312</t>
  </si>
  <si>
    <t>CHID_L192-0313</t>
  </si>
  <si>
    <t>CHID_L192-0314</t>
  </si>
  <si>
    <t>CHID_L192-0315</t>
  </si>
  <si>
    <t>CHID_L192-0316</t>
  </si>
  <si>
    <t>CHID_L192-0317</t>
  </si>
  <si>
    <t>CHID_L192-0318</t>
  </si>
  <si>
    <t>CHID_L192-0319</t>
  </si>
  <si>
    <t>CHID_L192-0320</t>
  </si>
  <si>
    <t>CHID_L192-0321</t>
  </si>
  <si>
    <t>CHID_L192-0322</t>
  </si>
  <si>
    <t>CHID_L192-0323</t>
  </si>
  <si>
    <t>CHID_L192-0324</t>
  </si>
  <si>
    <t>CHID_L192-0325</t>
  </si>
  <si>
    <t>CHID_L192-0326</t>
  </si>
  <si>
    <t>CHID_L192-0327</t>
  </si>
  <si>
    <t>CHID_L192-0328</t>
  </si>
  <si>
    <t>CHID_L192-0329</t>
  </si>
  <si>
    <t>CHID_L192-0330</t>
  </si>
  <si>
    <t>CHID_L192-0331</t>
  </si>
  <si>
    <t>CHID_L192-0332</t>
  </si>
  <si>
    <t>CHID_L192-0333</t>
  </si>
  <si>
    <t>CHID_L192-0334</t>
  </si>
  <si>
    <t>CHID_L192-0335</t>
  </si>
  <si>
    <t>0066-2025-DSEM-CHID</t>
  </si>
  <si>
    <t xml:space="preserve">Área de electrobombas de la batería Jibarito. Tanque Sumidero 2727 de la batería Jibarito </t>
  </si>
  <si>
    <t>CHID_L8-0202</t>
  </si>
  <si>
    <t>EA25-00646</t>
  </si>
  <si>
    <t>Línea de Gas de forros de la plataforma 1003, a 350 metros de la misma</t>
  </si>
  <si>
    <t>0111-2025-DSEM-CHID</t>
  </si>
  <si>
    <t>0326-2022-DSEM-CHID</t>
  </si>
  <si>
    <t>0117-2025-DSEM-CHID</t>
  </si>
  <si>
    <t>CHID_L192-0336</t>
  </si>
  <si>
    <t xml:space="preserve">línea de los pozos 18 y 19 a los pozos 2, 3 y 4 </t>
  </si>
  <si>
    <t>0128-2025-DSEM-CHID</t>
  </si>
  <si>
    <t>pendiente-exp-Medida</t>
  </si>
  <si>
    <t>CHID_L192-0337</t>
  </si>
  <si>
    <t>EA25-00734</t>
  </si>
  <si>
    <t>Derrame de hidrocarburo en la Planta de producción Ducto de 8” que sale del tratador N° 402</t>
  </si>
  <si>
    <t>Oleoducto Shiviyacu - San Jacinto - Joint 114 En El Tramo Junction 1A</t>
  </si>
  <si>
    <t>Derrame de hidrocarburo de la tapa superior del Sump Tank N° 288 en la Mini central Electrica De Capahuari Sur</t>
  </si>
  <si>
    <t>0107-10-2015-13</t>
  </si>
  <si>
    <t xml:space="preserve">Yacimiento San Jacinto - Linea 8” De Entrega De Shiviyacu a la batería San Jacinto </t>
  </si>
  <si>
    <t>Aceite de motor</t>
  </si>
  <si>
    <t>0044-11-2016-13</t>
  </si>
  <si>
    <t>Yacimiento San Jacinto - Linea De Flujo De 8 Pulgadas Del Pozo 1A Joint 236</t>
  </si>
  <si>
    <t>Yacimiento San Jacinto - Linea De Crudo De 8 Pulgadas Del Pozo 1A Joint 70</t>
  </si>
  <si>
    <t>Bateria Capahuari Sur - Línea Inactiva De 12"</t>
  </si>
  <si>
    <t>Capahuari Sur - Valvula De Conexión De 1" De Linea De Inyeccion De Agua Al Pozo CS-31 De Gas Lift</t>
  </si>
  <si>
    <t>Yacimiento Capahuari Norte - Joint 484 Diesel</t>
  </si>
  <si>
    <t>Fuga De Crudo Superficie De Pozo Cs-07  Yacimiento Capahuari Sur</t>
  </si>
  <si>
    <t>Fuga Continua De Agua Salada Pozo Cs-25 en el Yacimiento Capahuari Sur</t>
  </si>
  <si>
    <t>Agua salada</t>
  </si>
  <si>
    <t xml:space="preserve">Derrame de crudo del dique de contención de la poza de lodo en el área de bombas de reinyección en el yacimiento Capahuari Sur </t>
  </si>
  <si>
    <t xml:space="preserve"> Área Estanca Del Tanque Tk-271 Capahuari Sur </t>
  </si>
  <si>
    <t>Suelo, vegetación y sedimento</t>
  </si>
  <si>
    <t>Dique De Contención De La Electrobomba De Transferencia De Crudo Bateria Jibarito - Yacimiento Jibarito</t>
  </si>
  <si>
    <t>Altura Del Km 2 De La Línea De 4” Del Ducto De Diésel que va Desde El Yacimiento Capahuari Sur Hacia El Yacimiento  Capahuari Norte</t>
  </si>
  <si>
    <t>Fuga De Hidrocarburos De La Brida De 16", Ubicada En El Exterior Del Tanque De Reposo 827 De La Batería Huayuri.</t>
  </si>
  <si>
    <t>Agua de formación</t>
  </si>
  <si>
    <t>Agua y sedimento</t>
  </si>
  <si>
    <t>Línea De 8" Del Tratador N°5 Ubicado En La Batería Shibiyacu Del Yacimiento Shiviyacu.</t>
  </si>
  <si>
    <t>Derrame de hidrocarburo ocurrido en la línea de flujo del tanque skimmer TK-826 de la Batería Huayuri del Yacimiento Huayuri</t>
  </si>
  <si>
    <t xml:space="preserve">Joint 1083 de la línea de 8” en el ingreso al manifold de la troncal del Carmen a la Batería Shiviyacu </t>
  </si>
  <si>
    <t xml:space="preserve">Línea de 6” en el área de manifold del Separador V-450 de la Batería Shiviyacu del Yacimiento Shiviyacu </t>
  </si>
  <si>
    <t>Tanque diario del Sistema contraincendios de la Batería Capahuari Sur</t>
  </si>
  <si>
    <t xml:space="preserve">Joint 12 del tubo de 10 del Yacimiento Jibarito - Locacion De Pozo 10 </t>
  </si>
  <si>
    <t>EA21-00884</t>
  </si>
  <si>
    <t>Derrame De Crudo En La Línea De 2” De Los Pozos 16-20 en el Yacimiento San Jacinto</t>
  </si>
  <si>
    <t>CHID_L192-0338</t>
  </si>
  <si>
    <t>Derrame De Hidrocarburos Proveniente Del Joint 590 De La Línea De 8 Pulgadas De Diámetro Pozo SANJ-1 – Batería San Jacinto</t>
  </si>
  <si>
    <t>CHID_L192-0339</t>
  </si>
  <si>
    <t>Jonit N° 140 de la línea de diesel de 6" del Junction 1A hacia Locación 1A</t>
  </si>
  <si>
    <t>Jonit N° 138 de la línea de diesel de 6" del Junction 1A hacia Locación 1A</t>
  </si>
  <si>
    <t xml:space="preserve">Rebose del Sump Tank de los Pozos 1301 y 1302 válvulas de alivio de 2" </t>
  </si>
  <si>
    <t>Tanque N° 216 De La Planta Capahuari Sur, Se Identificó Hidrocarburo En La Zona Estanca Por Rebose De Dicho Tanque</t>
  </si>
  <si>
    <t xml:space="preserve">Fuga De Fluído De Producción En La Flow Line De 6" Del Pozo 1001 Cap Nor, En Posición Horaria 9. </t>
  </si>
  <si>
    <t>Golpe con objeto externo</t>
  </si>
  <si>
    <t>Derrame de fluído de producción de la tubería de ingreso al Separador V1426 de la Planta San Jacinto</t>
  </si>
  <si>
    <t>Línea De Transferencia De Crudo de 6" Capahuari Norte - Capahuari Sur</t>
  </si>
  <si>
    <t>Falla en soldadura</t>
  </si>
  <si>
    <t>Línea de flujo de 6” de la Locación 1A hacia batería San Jacinto - quebrada Cachiyacu y piedra negra</t>
  </si>
  <si>
    <t>Cajas de concreto de los tanques Skimmer T-2736 y T-2737 en la Batería Jibarito</t>
  </si>
  <si>
    <t xml:space="preserve">Falta de mantenimiento </t>
  </si>
  <si>
    <t>SC-2073-2023</t>
  </si>
  <si>
    <t>Derrame en la tubería de 6’’ de diámetro a la salida del manifold
de campo, ubicada en el acceso del Pozo 15 del Yacimiento Dorissa</t>
  </si>
  <si>
    <t>SC-2365-2023</t>
  </si>
  <si>
    <t xml:space="preserve">Fuga de hidrocarburo por el rebose del Sump Tank del pozo SANJ-27 del Yacimiento San Jacinto </t>
  </si>
  <si>
    <t>SC-3651-2023</t>
  </si>
  <si>
    <t xml:space="preserve">Rebose de hidrocarburo proveniente del Tanque 591 en la Batería Forestal de Yacimiento Forestal </t>
  </si>
  <si>
    <t>Orificio de pared área estanca</t>
  </si>
  <si>
    <t>Bateria Capahuari Sur - Plataforma de las trampas lanzadoras/receptoras de raspatubos (Chancheria)</t>
  </si>
  <si>
    <t>Joint 2647 de la línea BO10" Shicas Oleoducto Huayurí - Capahuari Sur - Km 34</t>
  </si>
  <si>
    <t>Troncal de 8" de los pozoz 3, 5 y 6 Yacimiento Jibarito</t>
  </si>
  <si>
    <t>Linea De Gas De Forros 2 Pul. Del Pozo 24 Yacimiento San Jacinto</t>
  </si>
  <si>
    <t>0197-2017-DS-HID</t>
  </si>
  <si>
    <t>Línea enterrada que sale  pozo 16  hacia Bateria San Jacinto</t>
  </si>
  <si>
    <t>CHID_L8-0203</t>
  </si>
  <si>
    <t>Lote 9</t>
  </si>
  <si>
    <t>Km 107 del Oeloducto T2 Corrientes -Saramuro</t>
  </si>
  <si>
    <t>0132-2025-DSEM-CHID</t>
  </si>
  <si>
    <t>CCNN relacionada</t>
  </si>
  <si>
    <t>Titiyacu</t>
  </si>
  <si>
    <t>Jerusalen</t>
  </si>
  <si>
    <t>Nuevo Andoas</t>
  </si>
  <si>
    <t>Antioquia</t>
  </si>
  <si>
    <t>Doce de Octubre</t>
  </si>
  <si>
    <t>Alianza Capahuari</t>
  </si>
  <si>
    <t>Jose Olaya</t>
  </si>
  <si>
    <t>Los Jardines</t>
  </si>
  <si>
    <t>01915-2025-SINADA</t>
  </si>
  <si>
    <t>PENDIENTE</t>
  </si>
  <si>
    <t>Denuncia mabiental por derrame de crudo que posiblemente esta afectando una quebrada Zona Jibarito J.110 CCNN Antioquia</t>
  </si>
  <si>
    <t>EA11-0005</t>
  </si>
  <si>
    <t>Yacimiento Corrientes - Valvulas de la Central Electrica N° 1 y N° 2</t>
  </si>
  <si>
    <t>Pildora viscosa</t>
  </si>
  <si>
    <t>EA19-0028</t>
  </si>
  <si>
    <t>Aceite térmico</t>
  </si>
  <si>
    <t>Aceite dieléctrico</t>
  </si>
  <si>
    <t>EA23-00061</t>
  </si>
  <si>
    <t>Falla de componente</t>
  </si>
  <si>
    <t>Ducto de 6 pulgadas - km 22+550 del oleoducto T7.</t>
  </si>
  <si>
    <t>Agua de Empaquetamiento</t>
  </si>
  <si>
    <t>0142-2023-DSEM-CHID_V</t>
  </si>
  <si>
    <t>Agua Superficial y Vegetación</t>
  </si>
  <si>
    <t>Agua Superficial y Sedimento</t>
  </si>
  <si>
    <t>Agua Superficial, Sedimento y Vegetación</t>
  </si>
  <si>
    <t>EA25-00679</t>
  </si>
  <si>
    <t>Lubricante</t>
  </si>
  <si>
    <t>Agua Superficial</t>
  </si>
  <si>
    <t>Suelo y Agua Superficial</t>
  </si>
  <si>
    <t>Línea de 4 pulgadas, que interconectan el tanque gum barrel 3M20ES con el Wash tank (TK 3M29ES) dentro del área estanca de la Batería 3</t>
  </si>
  <si>
    <t>Área estanca</t>
  </si>
  <si>
    <t>Residual nafta</t>
  </si>
  <si>
    <t xml:space="preserve">Canaleta perimetral </t>
  </si>
  <si>
    <t>Inhibidor de corrosión</t>
  </si>
  <si>
    <t>EA22-00375</t>
  </si>
  <si>
    <t>EA18-0035</t>
  </si>
  <si>
    <t>Presencia De Hidrocarburos En Quebrada Trompeterillo y Corrientes</t>
  </si>
  <si>
    <t>ODLO-0015-2017</t>
  </si>
  <si>
    <t>EA19-0049</t>
  </si>
  <si>
    <t>EA18-0036</t>
  </si>
  <si>
    <t>EA19-0059</t>
  </si>
  <si>
    <t>EA19-0075</t>
  </si>
  <si>
    <t>EA19-0094</t>
  </si>
  <si>
    <t>EA19-0092</t>
  </si>
  <si>
    <t>EA19-0093</t>
  </si>
  <si>
    <t>114-2018</t>
  </si>
  <si>
    <t>EA19-0095</t>
  </si>
  <si>
    <t>EA19-0097</t>
  </si>
  <si>
    <t>EA19-0111</t>
  </si>
  <si>
    <t>EA19-0232</t>
  </si>
  <si>
    <t>EA19-0268</t>
  </si>
  <si>
    <t>Desplazamiento de Talud</t>
  </si>
  <si>
    <t>EA19-0204</t>
  </si>
  <si>
    <t>Plataforma De La Embarcación Op Iii Af Kenia IX - Transportes Jupiter</t>
  </si>
  <si>
    <t>ODLO-0001-2021</t>
  </si>
  <si>
    <t>Gas de formación</t>
  </si>
  <si>
    <t>Aceite lubricante</t>
  </si>
  <si>
    <t>SC-1211-2022</t>
  </si>
  <si>
    <t>Tanque sumidero N° 2 de batería 8</t>
  </si>
  <si>
    <t>Suelo, Agua Superficial y Vegetación</t>
  </si>
  <si>
    <t>Suelo, Agua Superficial, Sedimento y Vegetación</t>
  </si>
  <si>
    <t>Lote I</t>
  </si>
  <si>
    <t>Lote III</t>
  </si>
  <si>
    <t>Lote VII/VI</t>
  </si>
  <si>
    <t>Lote Z-69 (Ex Lote Z-2B)</t>
  </si>
  <si>
    <t>Lote X</t>
  </si>
  <si>
    <t>Lote XX</t>
  </si>
  <si>
    <t>Graña y Montero S.A.</t>
  </si>
  <si>
    <t>Sapet Development Perú Inc Sucursal del Perú</t>
  </si>
  <si>
    <t>Savia Perú S.A.</t>
  </si>
  <si>
    <t>CNPC Perú S.A.</t>
  </si>
  <si>
    <t>Petrobras Energía Perú S.A.</t>
  </si>
  <si>
    <t>Lote II</t>
  </si>
  <si>
    <t>Lote IV</t>
  </si>
  <si>
    <t>Lote V</t>
  </si>
  <si>
    <t>Lote VI</t>
  </si>
  <si>
    <t>Lote VII</t>
  </si>
  <si>
    <t>Lote IX</t>
  </si>
  <si>
    <t>Lote XIII</t>
  </si>
  <si>
    <t>Lote XXIII</t>
  </si>
  <si>
    <t>Lote XXVII</t>
  </si>
  <si>
    <t>Lote Z-1</t>
  </si>
  <si>
    <t>Lote 95</t>
  </si>
  <si>
    <t>Lote 56</t>
  </si>
  <si>
    <t>Lote 31-B</t>
  </si>
  <si>
    <t>Lote 126</t>
  </si>
  <si>
    <t>Lote 88</t>
  </si>
  <si>
    <t>Lote 57</t>
  </si>
  <si>
    <t>Lote 131</t>
  </si>
  <si>
    <t>Lote 58</t>
  </si>
  <si>
    <t>Lote 31-E</t>
  </si>
  <si>
    <t>Lote 67</t>
  </si>
  <si>
    <t>Lote 108</t>
  </si>
  <si>
    <t>Lote 31-C</t>
  </si>
  <si>
    <t>Unna Energía S.A.</t>
  </si>
  <si>
    <t>Petrolera Monterrico S.A.</t>
  </si>
  <si>
    <t>Olympic Perú Inc Sucursal del Perú</t>
  </si>
  <si>
    <t>Empresa Petrolera Unipetro ABC S.A.C.</t>
  </si>
  <si>
    <t>OIG Perú S.A.C.</t>
  </si>
  <si>
    <t>BPZ Exploración &amp; Producción S.R.L.</t>
  </si>
  <si>
    <t>Petro Bayovar Inc. Sucursal del Perú</t>
  </si>
  <si>
    <t>Gran Tierra Energy Perú S.R.L.</t>
  </si>
  <si>
    <t>Petrotal Perú S.R.L.</t>
  </si>
  <si>
    <t>Pluspetrol Perú Corporation S.A.</t>
  </si>
  <si>
    <t>Maple Gas Corporation del Perú S.R.L. en Liquidación</t>
  </si>
  <si>
    <t>Petrominerales Perú S.A.</t>
  </si>
  <si>
    <t>Repsol Exploración Perú Sucursal del Perú</t>
  </si>
  <si>
    <t>Cepsa Peruana S.A.C.</t>
  </si>
  <si>
    <t>Perenco Perú Petroleum Limited Sucursal del Perú</t>
  </si>
  <si>
    <t>Pluspetrol Lote 56 S.A.</t>
  </si>
  <si>
    <t>Aguaytía Energy del Perú S.R.L.</t>
  </si>
  <si>
    <t>EA20-0115</t>
  </si>
  <si>
    <t>EA21-0192</t>
  </si>
  <si>
    <t>EA21-0438</t>
  </si>
  <si>
    <t>EA22-00158</t>
  </si>
  <si>
    <t>EA23-00246</t>
  </si>
  <si>
    <t>EA23-00240
EA23-00241</t>
  </si>
  <si>
    <t>EA23-00254
EA23-00256
EA23-00257</t>
  </si>
  <si>
    <t>EA23-00255</t>
  </si>
  <si>
    <t>EA23-00310</t>
  </si>
  <si>
    <t>EA23-00323</t>
  </si>
  <si>
    <t xml:space="preserve">EA23-00437 </t>
  </si>
  <si>
    <t>EA23-00478</t>
  </si>
  <si>
    <t>EA23-00531</t>
  </si>
  <si>
    <t>EA23-00830</t>
  </si>
  <si>
    <t>EA23-00848</t>
  </si>
  <si>
    <t>EA24-00226</t>
  </si>
  <si>
    <t>EA21-00850
EA21-00851</t>
  </si>
  <si>
    <t xml:space="preserve">EA20-0460 </t>
  </si>
  <si>
    <t>EA21-0181</t>
  </si>
  <si>
    <t>EA21-0302</t>
  </si>
  <si>
    <t>EA21-0382</t>
  </si>
  <si>
    <t>EA23-00909</t>
  </si>
  <si>
    <t>EA18-0047</t>
  </si>
  <si>
    <t xml:space="preserve">EA19-0024 </t>
  </si>
  <si>
    <t>EA21-0039</t>
  </si>
  <si>
    <t>EA21-0316</t>
  </si>
  <si>
    <t>EA21-0413</t>
  </si>
  <si>
    <t>EA25-00122
EA25-00123</t>
  </si>
  <si>
    <t>EA20-0225</t>
  </si>
  <si>
    <t>EA23-00979</t>
  </si>
  <si>
    <t>EA23-00990</t>
  </si>
  <si>
    <t>EA23-01003</t>
  </si>
  <si>
    <t>EA23-01046</t>
  </si>
  <si>
    <t>EA23-01091</t>
  </si>
  <si>
    <t>EA24-00088</t>
  </si>
  <si>
    <t>EA23-01040</t>
  </si>
  <si>
    <t>EA24-00007</t>
  </si>
  <si>
    <t>EA24-00213
EA24-00214
EA24-00215</t>
  </si>
  <si>
    <t>EA19-0046</t>
  </si>
  <si>
    <t xml:space="preserve">EA19-0198
</t>
  </si>
  <si>
    <t>EA19-0229</t>
  </si>
  <si>
    <t>EA20-0024</t>
  </si>
  <si>
    <t>EA20-0104</t>
  </si>
  <si>
    <t xml:space="preserve">EA20-0467 </t>
  </si>
  <si>
    <t>EA21-0303</t>
  </si>
  <si>
    <t>EA21-0343</t>
  </si>
  <si>
    <t>EA21-0718</t>
  </si>
  <si>
    <t>EA22-00146</t>
  </si>
  <si>
    <t>EA22-00193</t>
  </si>
  <si>
    <t>EA22-00432</t>
  </si>
  <si>
    <t>EA23-00154</t>
  </si>
  <si>
    <t xml:space="preserve">EA23-00313
</t>
  </si>
  <si>
    <t>EA23-00417
EA23-00419</t>
  </si>
  <si>
    <t>EA19-0057</t>
  </si>
  <si>
    <t>EA19-0103</t>
  </si>
  <si>
    <t>EA19-0104</t>
  </si>
  <si>
    <t>EA19-0105</t>
  </si>
  <si>
    <t>EA19-0106</t>
  </si>
  <si>
    <t>EA19-0264</t>
  </si>
  <si>
    <t>EA19-0271</t>
  </si>
  <si>
    <t>EA20-0057</t>
  </si>
  <si>
    <t>EA20-0303</t>
  </si>
  <si>
    <t>EA20-0306</t>
  </si>
  <si>
    <t>EA21-0474</t>
  </si>
  <si>
    <t>EA22-00645</t>
  </si>
  <si>
    <t>EA22-00680
EA22-00682</t>
  </si>
  <si>
    <t>EA22-00696</t>
  </si>
  <si>
    <t>EA22-00819</t>
  </si>
  <si>
    <t>EA22-00820</t>
  </si>
  <si>
    <t>EA22-00821</t>
  </si>
  <si>
    <t>EA22-00854</t>
  </si>
  <si>
    <t>EA22-00882</t>
  </si>
  <si>
    <t>EA22-00883</t>
  </si>
  <si>
    <t>EA23-00086
EA23-00088</t>
  </si>
  <si>
    <t>EA23-00311
EA23-00312</t>
  </si>
  <si>
    <t>EA23-00364</t>
  </si>
  <si>
    <t>EA23-00365</t>
  </si>
  <si>
    <t xml:space="preserve"> EA23-00366</t>
  </si>
  <si>
    <t>EA23-00369</t>
  </si>
  <si>
    <t>EA23-00392</t>
  </si>
  <si>
    <t>EA23-00458</t>
  </si>
  <si>
    <t>EA23-00678</t>
  </si>
  <si>
    <t>EA23-00694</t>
  </si>
  <si>
    <t>EA23-00699</t>
  </si>
  <si>
    <t>EA23-00764</t>
  </si>
  <si>
    <t>EA23-00864</t>
  </si>
  <si>
    <t>EA23-00874</t>
  </si>
  <si>
    <t>EA23-01054</t>
  </si>
  <si>
    <t>EA23-01056</t>
  </si>
  <si>
    <t>EA24-00037</t>
  </si>
  <si>
    <t>EA24-00180</t>
  </si>
  <si>
    <t>EA24-00186</t>
  </si>
  <si>
    <t>EA24-00190</t>
  </si>
  <si>
    <t>EA24-00411</t>
  </si>
  <si>
    <t>EA24-00435</t>
  </si>
  <si>
    <t>EA24-00541</t>
  </si>
  <si>
    <t>EA24-00542</t>
  </si>
  <si>
    <t>EA24-01057</t>
  </si>
  <si>
    <t>EA24-01067</t>
  </si>
  <si>
    <t>EA25-00191</t>
  </si>
  <si>
    <t>EA17-0001</t>
  </si>
  <si>
    <t>EA17-0002</t>
  </si>
  <si>
    <t>EA18-0002</t>
  </si>
  <si>
    <t>EA18-0003</t>
  </si>
  <si>
    <t>EA18-0004</t>
  </si>
  <si>
    <t>EA18-0005</t>
  </si>
  <si>
    <t>EA18-0006</t>
  </si>
  <si>
    <t>EA18-0007</t>
  </si>
  <si>
    <t>EA18-0008</t>
  </si>
  <si>
    <t>EA18-0009</t>
  </si>
  <si>
    <t>EA18-0010</t>
  </si>
  <si>
    <t>EA18-0012</t>
  </si>
  <si>
    <t>EA18-0013</t>
  </si>
  <si>
    <t>EA18-0014</t>
  </si>
  <si>
    <t>EA18-0015</t>
  </si>
  <si>
    <t>EA18-0016</t>
  </si>
  <si>
    <t>EA18-0017</t>
  </si>
  <si>
    <t>EA18-0018</t>
  </si>
  <si>
    <t>EA18-0019</t>
  </si>
  <si>
    <t>EA18-0020</t>
  </si>
  <si>
    <t>EA18-0021</t>
  </si>
  <si>
    <t>EA18-0022</t>
  </si>
  <si>
    <t>EA18-0023</t>
  </si>
  <si>
    <t>EA18-0024</t>
  </si>
  <si>
    <t>EA18-0025</t>
  </si>
  <si>
    <t>EA18-0026</t>
  </si>
  <si>
    <t>EA18-0027</t>
  </si>
  <si>
    <t>EA18-0028</t>
  </si>
  <si>
    <t>EA18-0034</t>
  </si>
  <si>
    <t>EA19-0027</t>
  </si>
  <si>
    <t xml:space="preserve">EA19-0064
</t>
  </si>
  <si>
    <t>EA19-0065</t>
  </si>
  <si>
    <t>EA19-0066</t>
  </si>
  <si>
    <t>EA19-0067</t>
  </si>
  <si>
    <t>EA19-0068</t>
  </si>
  <si>
    <t>EA19-0069</t>
  </si>
  <si>
    <t>EA19-0070</t>
  </si>
  <si>
    <t>EA19-0071</t>
  </si>
  <si>
    <t>EA19-0072</t>
  </si>
  <si>
    <t>EA19-0073</t>
  </si>
  <si>
    <t>EA19-0087</t>
  </si>
  <si>
    <t>EA19-0098</t>
  </si>
  <si>
    <t xml:space="preserve">EA19-0099
</t>
  </si>
  <si>
    <t>EA19-0196</t>
  </si>
  <si>
    <t>EA19-0215</t>
  </si>
  <si>
    <t>EA19-0225</t>
  </si>
  <si>
    <t>EA19-0228</t>
  </si>
  <si>
    <t>EA19-0236</t>
  </si>
  <si>
    <t xml:space="preserve">EA19-0257
</t>
  </si>
  <si>
    <t>EA20-0041</t>
  </si>
  <si>
    <t>EA20-0051</t>
  </si>
  <si>
    <t>EA20-0060</t>
  </si>
  <si>
    <t>EA20-0119</t>
  </si>
  <si>
    <t>EA20-0120</t>
  </si>
  <si>
    <t>EA20-0123</t>
  </si>
  <si>
    <t>EA20-0286</t>
  </si>
  <si>
    <t>EA21-0162</t>
  </si>
  <si>
    <t>EA21-0166</t>
  </si>
  <si>
    <t>EA21-0188</t>
  </si>
  <si>
    <t>EA21-0243</t>
  </si>
  <si>
    <t>EA21-0369</t>
  </si>
  <si>
    <t xml:space="preserve">EA21-0380
</t>
  </si>
  <si>
    <t>EA21-0381</t>
  </si>
  <si>
    <t>EA21-0439</t>
  </si>
  <si>
    <t>EA21-0466</t>
  </si>
  <si>
    <t>EA21-00498</t>
  </si>
  <si>
    <t>EA21-00478
EA21-00479
EA21-00480
EA21-00481
EA21-00482
EA21-00483
EA21-00484
EA21-00485
EA21-00486
EA21-00487
EA21-00499</t>
  </si>
  <si>
    <t>EA21-00487 al 478</t>
  </si>
  <si>
    <t>EA21-00696</t>
  </si>
  <si>
    <t>EA21-00780</t>
  </si>
  <si>
    <t>EA22-00890</t>
  </si>
  <si>
    <t>EA22-00906</t>
  </si>
  <si>
    <t>EA23-00047</t>
  </si>
  <si>
    <t>EA23-00280</t>
  </si>
  <si>
    <t>EA23-00523</t>
  </si>
  <si>
    <t>EA23-00942</t>
  </si>
  <si>
    <t>EA23-01024</t>
  </si>
  <si>
    <t>EA23-01034</t>
  </si>
  <si>
    <t>EA24-00229</t>
  </si>
  <si>
    <t>EA24-00406</t>
  </si>
  <si>
    <t>EA24-00890
EA24-00891</t>
  </si>
  <si>
    <t>EA25-00014</t>
  </si>
  <si>
    <t>EA21-0301</t>
  </si>
  <si>
    <t>EA20-0403</t>
  </si>
  <si>
    <t>EA22-00021</t>
  </si>
  <si>
    <t>EA22-00097</t>
  </si>
  <si>
    <t>EA22-00102</t>
  </si>
  <si>
    <t>EA22-00191</t>
  </si>
  <si>
    <t>EA22-00297</t>
  </si>
  <si>
    <t>EA22-00354</t>
  </si>
  <si>
    <t>EA22-00419</t>
  </si>
  <si>
    <t>EA22-00534</t>
  </si>
  <si>
    <t>EA22-00546</t>
  </si>
  <si>
    <t>EA22-00670</t>
  </si>
  <si>
    <t>EA22-00767</t>
  </si>
  <si>
    <t>EA22-00784</t>
  </si>
  <si>
    <t>EA23-00008</t>
  </si>
  <si>
    <t>EA23-00194</t>
  </si>
  <si>
    <t>EA23-00341</t>
  </si>
  <si>
    <t>EA23-00613</t>
  </si>
  <si>
    <t>EA23-00622</t>
  </si>
  <si>
    <t>EA23-00707</t>
  </si>
  <si>
    <t>EA23-00897</t>
  </si>
  <si>
    <t>EA23-01067</t>
  </si>
  <si>
    <t>EA23-01101</t>
  </si>
  <si>
    <t>EA23-01156</t>
  </si>
  <si>
    <t>EA24-00107</t>
  </si>
  <si>
    <t>EA24-00110</t>
  </si>
  <si>
    <t>EA24-00161</t>
  </si>
  <si>
    <t>EA24-00246</t>
  </si>
  <si>
    <t>EA24-00248</t>
  </si>
  <si>
    <t>EA24-00272</t>
  </si>
  <si>
    <t>EA24-00322</t>
  </si>
  <si>
    <t>EA24-00423</t>
  </si>
  <si>
    <t>EA24-00474</t>
  </si>
  <si>
    <t>EA24-00659</t>
  </si>
  <si>
    <t>EA19-0273</t>
  </si>
  <si>
    <t>EA19-0274</t>
  </si>
  <si>
    <t>EA19-0212</t>
  </si>
  <si>
    <t>EA20-0462</t>
  </si>
  <si>
    <t>EA20-0003</t>
  </si>
  <si>
    <t>EA20-0031</t>
  </si>
  <si>
    <t>EA20-0125</t>
  </si>
  <si>
    <t>EA20-0391</t>
  </si>
  <si>
    <t>EA20-0410</t>
  </si>
  <si>
    <t>EA21-0177</t>
  </si>
  <si>
    <t>EA21-0254</t>
  </si>
  <si>
    <t>EA21-0207</t>
  </si>
  <si>
    <t>EA21-0255</t>
  </si>
  <si>
    <t>EA21-0320</t>
  </si>
  <si>
    <t>EA21-0321</t>
  </si>
  <si>
    <t>EA21-0325</t>
  </si>
  <si>
    <t>EA21-0326</t>
  </si>
  <si>
    <t>EA22-00396</t>
  </si>
  <si>
    <t>EA22-00587</t>
  </si>
  <si>
    <t>EA22-00649</t>
  </si>
  <si>
    <t>EA22-00733</t>
  </si>
  <si>
    <t> EA24-00008</t>
  </si>
  <si>
    <t> EA24-00055</t>
  </si>
  <si>
    <t>EA24-00185</t>
  </si>
  <si>
    <t>EA24-00306</t>
  </si>
  <si>
    <t>001-2013</t>
  </si>
  <si>
    <t>039-2013</t>
  </si>
  <si>
    <t>041-2013</t>
  </si>
  <si>
    <t>042-2013</t>
  </si>
  <si>
    <t>050-2014</t>
  </si>
  <si>
    <t>EA21-0230</t>
  </si>
  <si>
    <t>EA20-0375</t>
  </si>
  <si>
    <t>EA24-00965</t>
  </si>
  <si>
    <t>EA24-00976</t>
  </si>
  <si>
    <t>EA24-01105</t>
  </si>
  <si>
    <t>EA24-00885</t>
  </si>
  <si>
    <t>EA25-00102</t>
  </si>
  <si>
    <t>EA25-00176</t>
  </si>
  <si>
    <t>EA25-00404</t>
  </si>
  <si>
    <t>EA25-00496</t>
  </si>
  <si>
    <t>CHID-LoteI-1</t>
  </si>
  <si>
    <t>CHID-LoteI-2</t>
  </si>
  <si>
    <t>CHID-LoteI-3</t>
  </si>
  <si>
    <t>CHID-LoteI-4</t>
  </si>
  <si>
    <t>CHID-LoteI-5</t>
  </si>
  <si>
    <t>CHID-LoteI-6</t>
  </si>
  <si>
    <t>CHID-LoteI-7</t>
  </si>
  <si>
    <t>CHID-LoteI-8</t>
  </si>
  <si>
    <t>CHID-LoteI-9</t>
  </si>
  <si>
    <t>CHID-LoteI-10</t>
  </si>
  <si>
    <t>CHID-LoteI-11</t>
  </si>
  <si>
    <t>CHID-LoteI-12</t>
  </si>
  <si>
    <t>CHID-LoteI-13</t>
  </si>
  <si>
    <t>CHID-LoteI-14</t>
  </si>
  <si>
    <t>CHID-LoteI-15</t>
  </si>
  <si>
    <t>CHID-LoteI-16</t>
  </si>
  <si>
    <t>CHID-LoteI-17</t>
  </si>
  <si>
    <t>CHID-LoteI-18</t>
  </si>
  <si>
    <t>CHID-LoteI-19</t>
  </si>
  <si>
    <t>CHID-LoteI-20</t>
  </si>
  <si>
    <t>CHID-LoteI-21</t>
  </si>
  <si>
    <t>CHID-LoteI-22</t>
  </si>
  <si>
    <t>CHID-LoteI-23</t>
  </si>
  <si>
    <t>CHID-LoteI-24</t>
  </si>
  <si>
    <t>CHID-LoteI-25</t>
  </si>
  <si>
    <t>CHID-LoteII-26</t>
  </si>
  <si>
    <t>CHID-LoteII-27</t>
  </si>
  <si>
    <t>CHID-LoteIII-28</t>
  </si>
  <si>
    <t>CHID-LoteIII-29</t>
  </si>
  <si>
    <t>CHID-LoteIII-30</t>
  </si>
  <si>
    <t>CHID-LoteIII-31</t>
  </si>
  <si>
    <t>CHID-LoteIII-32</t>
  </si>
  <si>
    <t>CHID-LoteIII-33</t>
  </si>
  <si>
    <t>CHID-LoteIII-34</t>
  </si>
  <si>
    <t>CHID-LoteIII-35</t>
  </si>
  <si>
    <t>CHID-LoteIII-36</t>
  </si>
  <si>
    <t>CHID-LoteIII-37</t>
  </si>
  <si>
    <t>CHID-LoteIII-38</t>
  </si>
  <si>
    <t>CHID-LoteIII-39</t>
  </si>
  <si>
    <t>CHID-LoteIII-40</t>
  </si>
  <si>
    <t>CHID-LoteIV-41</t>
  </si>
  <si>
    <t>CHID-LoteIV-42</t>
  </si>
  <si>
    <t>CHID-LoteIV-43</t>
  </si>
  <si>
    <t>CHID-LoteIV-44</t>
  </si>
  <si>
    <t>CHID-LoteIV-45</t>
  </si>
  <si>
    <t>CHID-LoteIV-46</t>
  </si>
  <si>
    <t>CHID-LoteIV-47</t>
  </si>
  <si>
    <t>CHID-LoteIV-48</t>
  </si>
  <si>
    <t>CHID-LoteIV-49</t>
  </si>
  <si>
    <t>CHID-LoteIV-50</t>
  </si>
  <si>
    <t>CHID-LoteIV-51</t>
  </si>
  <si>
    <t>CHID-LoteIV-52</t>
  </si>
  <si>
    <t>CHID-LoteIV-53</t>
  </si>
  <si>
    <t>CHID-LoteIV-54</t>
  </si>
  <si>
    <t>CHID-LoteIV-55</t>
  </si>
  <si>
    <t>CHID-LoteIV-56</t>
  </si>
  <si>
    <t>CHID-LoteV-57</t>
  </si>
  <si>
    <t>CHID-LoteVI-58</t>
  </si>
  <si>
    <t>CHID-LoteVI-59</t>
  </si>
  <si>
    <t>CHID-LoteVI-60</t>
  </si>
  <si>
    <t>CHID-LoteVI-61</t>
  </si>
  <si>
    <t>CHID-LoteVI-62</t>
  </si>
  <si>
    <t>CHID-LoteVI-63</t>
  </si>
  <si>
    <t>CHID-LoteVII-64</t>
  </si>
  <si>
    <t>CHID-LoteVII-65</t>
  </si>
  <si>
    <t>CHID-LoteVII-66</t>
  </si>
  <si>
    <t>CHID-LoteVII/VI-67</t>
  </si>
  <si>
    <t>CHID-LoteVII/VI-68</t>
  </si>
  <si>
    <t>CHID-LoteVII/VI-69</t>
  </si>
  <si>
    <t>CHID-LoteVII/VI-70</t>
  </si>
  <si>
    <t>CHID-LoteVII/VI-71</t>
  </si>
  <si>
    <t>CHID-LoteVII/VI-72</t>
  </si>
  <si>
    <t>CHID-LoteVII/VI-73</t>
  </si>
  <si>
    <t>CHID-LoteVII/VI-74</t>
  </si>
  <si>
    <t>CHID-LoteVII/VI-75</t>
  </si>
  <si>
    <t>CHID-LoteVII/VI-76</t>
  </si>
  <si>
    <t>CHID-LoteVII/VI-77</t>
  </si>
  <si>
    <t>CHID-LoteVII/VI-78</t>
  </si>
  <si>
    <t>CHID-LoteVII/VI-79</t>
  </si>
  <si>
    <t>CHID-LoteVII/VI-80</t>
  </si>
  <si>
    <t>CHID-LoteVII/VI-81</t>
  </si>
  <si>
    <t>CHID-LoteVII/VI-82</t>
  </si>
  <si>
    <t>CHID-LoteVII/VI-83</t>
  </si>
  <si>
    <t>CHID-LoteVII/VI-84</t>
  </si>
  <si>
    <t>CHID-LoteVII/VI-85</t>
  </si>
  <si>
    <t>CHID-LoteVII/VI-86</t>
  </si>
  <si>
    <t>CHID-LoteVII/VI-87</t>
  </si>
  <si>
    <t>CHID-LoteVII/VI-88</t>
  </si>
  <si>
    <t>CHID-LoteVII/VI-89</t>
  </si>
  <si>
    <t>CHID-LoteVII/VI-90</t>
  </si>
  <si>
    <t>CHID-LoteVII/VI-91</t>
  </si>
  <si>
    <t>CHID-LoteVII/VI-92</t>
  </si>
  <si>
    <t>CHID-LoteVII/VI-93</t>
  </si>
  <si>
    <t>CHID-LoteVII/VI-94</t>
  </si>
  <si>
    <t>CHID-LoteVII/VI-95</t>
  </si>
  <si>
    <t>CHID-LoteIX-96</t>
  </si>
  <si>
    <t>CHID-LoteX-97</t>
  </si>
  <si>
    <t>CHID-LoteX-98</t>
  </si>
  <si>
    <t>CHID-LoteX-99</t>
  </si>
  <si>
    <t>CHID-LoteX-100</t>
  </si>
  <si>
    <t>CHID-LoteX-101</t>
  </si>
  <si>
    <t>CHID-LoteX-102</t>
  </si>
  <si>
    <t>CHID-LoteX-103</t>
  </si>
  <si>
    <t>CHID-LoteX-104</t>
  </si>
  <si>
    <t>CHID-LoteX-105</t>
  </si>
  <si>
    <t>CHID-LoteX-106</t>
  </si>
  <si>
    <t>CHID-LoteX-107</t>
  </si>
  <si>
    <t>CHID-LoteX-108</t>
  </si>
  <si>
    <t>CHID-LoteX-109</t>
  </si>
  <si>
    <t>CHID-LoteX-110</t>
  </si>
  <si>
    <t>CHID-LoteX-111</t>
  </si>
  <si>
    <t>CHID-LoteX-112</t>
  </si>
  <si>
    <t>CHID-LoteX-113</t>
  </si>
  <si>
    <t>CHID-LoteX-114</t>
  </si>
  <si>
    <t>CHID-LoteX-115</t>
  </si>
  <si>
    <t>CHID-LoteX-116</t>
  </si>
  <si>
    <t>CHID-LoteX-117</t>
  </si>
  <si>
    <t>CHID-LoteX-118</t>
  </si>
  <si>
    <t>CHID-LoteX-119</t>
  </si>
  <si>
    <t>CHID-LoteX-120</t>
  </si>
  <si>
    <t>CHID-LoteX-121</t>
  </si>
  <si>
    <t>CHID-LoteX-122</t>
  </si>
  <si>
    <t>CHID-LoteX-123</t>
  </si>
  <si>
    <t>CHID-LoteX-124</t>
  </si>
  <si>
    <t>CHID-LoteX-125</t>
  </si>
  <si>
    <t>CHID-LoteX-126</t>
  </si>
  <si>
    <t>CHID-LoteX-127</t>
  </si>
  <si>
    <t>CHID-LoteX-128</t>
  </si>
  <si>
    <t>CHID-LoteX-129</t>
  </si>
  <si>
    <t>CHID-LoteX-130</t>
  </si>
  <si>
    <t>CHID-LoteX-131</t>
  </si>
  <si>
    <t>CHID-LoteX-132</t>
  </si>
  <si>
    <t>CHID-LoteX-133</t>
  </si>
  <si>
    <t>CHID-LoteX-134</t>
  </si>
  <si>
    <t>CHID-LoteX-135</t>
  </si>
  <si>
    <t>CHID-LoteX-136</t>
  </si>
  <si>
    <t>CHID-LoteX-137</t>
  </si>
  <si>
    <t>CHID-LoteX-138</t>
  </si>
  <si>
    <t>CHID-LoteX-139</t>
  </si>
  <si>
    <t>CHID-LoteX-140</t>
  </si>
  <si>
    <t>CHID-LoteX-141</t>
  </si>
  <si>
    <t>CHID-LoteX-142</t>
  </si>
  <si>
    <t>CHID-LoteX-143</t>
  </si>
  <si>
    <t>CHID-LoteX-144</t>
  </si>
  <si>
    <t>CHID-LoteX-145</t>
  </si>
  <si>
    <t>CHID-LoteX-146</t>
  </si>
  <si>
    <t>CHID-LoteX-147</t>
  </si>
  <si>
    <t>CHID-LoteX-148</t>
  </si>
  <si>
    <t>CHID-LoteX-149</t>
  </si>
  <si>
    <t>CHID-LoteX-150</t>
  </si>
  <si>
    <t>CHID-LoteX-151</t>
  </si>
  <si>
    <t>CHID-LoteX-152</t>
  </si>
  <si>
    <t>CHID-LoteX-153</t>
  </si>
  <si>
    <t>CHID-LoteX-154</t>
  </si>
  <si>
    <t>CHID-LoteX-155</t>
  </si>
  <si>
    <t>CHID-LoteX-156</t>
  </si>
  <si>
    <t>CHID-LoteX-157</t>
  </si>
  <si>
    <t>CHID-LoteX-158</t>
  </si>
  <si>
    <t>CHID-LoteX-159</t>
  </si>
  <si>
    <t>CHID-LoteX-160</t>
  </si>
  <si>
    <t>CHID-LoteX-161</t>
  </si>
  <si>
    <t>CHID-LoteX-162</t>
  </si>
  <si>
    <t>CHID-LoteX-163</t>
  </si>
  <si>
    <t>CHID-LoteX-164</t>
  </si>
  <si>
    <t>CHID-LoteX-165</t>
  </si>
  <si>
    <t>CHID-LoteX-166</t>
  </si>
  <si>
    <t>CHID-LoteX-167</t>
  </si>
  <si>
    <t>CHID-LoteX-168</t>
  </si>
  <si>
    <t>CHID-LoteX-169</t>
  </si>
  <si>
    <t>CHID-LoteX-170</t>
  </si>
  <si>
    <t>CHID-LoteX-171</t>
  </si>
  <si>
    <t>CHID-LoteX-172</t>
  </si>
  <si>
    <t>CHID-LoteX-173</t>
  </si>
  <si>
    <t>CHID-LoteX-174</t>
  </si>
  <si>
    <t>CHID-LoteX-175</t>
  </si>
  <si>
    <t>CHID-LoteX-176</t>
  </si>
  <si>
    <t>CHID-LoteX-177</t>
  </si>
  <si>
    <t>CHID-LoteX-178</t>
  </si>
  <si>
    <t>CHID-LoteX-179</t>
  </si>
  <si>
    <t>CHID-LoteX-180</t>
  </si>
  <si>
    <t>CHID-LoteX-181</t>
  </si>
  <si>
    <t>CHID-LoteX-182</t>
  </si>
  <si>
    <t>CHID-LoteX-183</t>
  </si>
  <si>
    <t>CHID-LoteX-184</t>
  </si>
  <si>
    <t>CHID-LoteX-185</t>
  </si>
  <si>
    <t>CHID-LoteX-186</t>
  </si>
  <si>
    <t>CHID-LoteX-187</t>
  </si>
  <si>
    <t>CHID-LoteX-188</t>
  </si>
  <si>
    <t>CHID-LoteX-189</t>
  </si>
  <si>
    <t>CHID-LoteX-190</t>
  </si>
  <si>
    <t>CHID-LoteX-191</t>
  </si>
  <si>
    <t>CHID-LoteXIII-192</t>
  </si>
  <si>
    <t>CHID-LoteXIII-193</t>
  </si>
  <si>
    <t>CHID-LoteXIII-194</t>
  </si>
  <si>
    <t>CHID-LoteXIII-195</t>
  </si>
  <si>
    <t>CHID-LoteXIII-196</t>
  </si>
  <si>
    <t>CHID-LoteXIII-197</t>
  </si>
  <si>
    <t>CHID-LoteXIII-198</t>
  </si>
  <si>
    <t>CHID-LoteXIII-199</t>
  </si>
  <si>
    <t>CHID-LoteXIII-200</t>
  </si>
  <si>
    <t>CHID-LoteXIII-201</t>
  </si>
  <si>
    <t>CHID-LoteXIII-202</t>
  </si>
  <si>
    <t>CHID-LoteXIII-203</t>
  </si>
  <si>
    <t>CHID-LoteXIII-204</t>
  </si>
  <si>
    <t>CHID-LoteXIII-205</t>
  </si>
  <si>
    <t>CHID-LoteXIII-206</t>
  </si>
  <si>
    <t>CHID-LoteXIII-207</t>
  </si>
  <si>
    <t>CHID-LoteXIII-208</t>
  </si>
  <si>
    <t>CHID-LoteXIII-209</t>
  </si>
  <si>
    <t>CHID-LoteXIII-210</t>
  </si>
  <si>
    <t>CHID-LoteXIII-211</t>
  </si>
  <si>
    <t>CHID-LoteXIII-212</t>
  </si>
  <si>
    <t>CHID-LoteXIII-213</t>
  </si>
  <si>
    <t>CHID-LoteXIII-214</t>
  </si>
  <si>
    <t>CHID-LoteXIII-215</t>
  </si>
  <si>
    <t>CHID-LoteXIII-216</t>
  </si>
  <si>
    <t>CHID-LoteXIII-217</t>
  </si>
  <si>
    <t>CHID-LoteXIII-218</t>
  </si>
  <si>
    <t>CHID-LoteXIII-219</t>
  </si>
  <si>
    <t>CHID-LoteXIII-220</t>
  </si>
  <si>
    <t>CHID-LoteXIII-221</t>
  </si>
  <si>
    <t>CHID-LoteXIII-222</t>
  </si>
  <si>
    <t>CHID-LoteXIII-223</t>
  </si>
  <si>
    <t>CHID-LoteXIII-224</t>
  </si>
  <si>
    <t>CHID-LoteXIII-225</t>
  </si>
  <si>
    <t>CHID-LoteXIII-226</t>
  </si>
  <si>
    <t>CHID-LoteXIII-227</t>
  </si>
  <si>
    <t>CHID-LoteXIII-228</t>
  </si>
  <si>
    <t>CHID-LoteXIII-229</t>
  </si>
  <si>
    <t>CHID-LoteXIII-230</t>
  </si>
  <si>
    <t>CHID-LoteXIII-231</t>
  </si>
  <si>
    <t>CHID-LoteXIII-232</t>
  </si>
  <si>
    <t>CHID-LoteXIII-233</t>
  </si>
  <si>
    <t>CHID-LoteXIII-234</t>
  </si>
  <si>
    <t>CHID-LoteXIII-235</t>
  </si>
  <si>
    <t>CHID-LoteXIII-236</t>
  </si>
  <si>
    <t>CHID-LoteXIII-237</t>
  </si>
  <si>
    <t>CHID-LoteXIII-238</t>
  </si>
  <si>
    <t>CHID-LoteXIII-239</t>
  </si>
  <si>
    <t>CHID-LoteXIII-240</t>
  </si>
  <si>
    <t>CHID-LoteXIII-241</t>
  </si>
  <si>
    <t>CHID-LoteXIII-242</t>
  </si>
  <si>
    <t>CHID-LoteXIII-243</t>
  </si>
  <si>
    <t>CHID-LoteXIII-244</t>
  </si>
  <si>
    <t>CHID-LoteXIII-245</t>
  </si>
  <si>
    <t>CHID-LoteXIII-246</t>
  </si>
  <si>
    <t>CHID-LoteXIII-247</t>
  </si>
  <si>
    <t>CHID-LoteXIII-248</t>
  </si>
  <si>
    <t>CHID-LoteXIII-249</t>
  </si>
  <si>
    <t>CHID-LoteXIII-250</t>
  </si>
  <si>
    <t>CHID-LoteXIII-251</t>
  </si>
  <si>
    <t>CHID-LoteXIII-252</t>
  </si>
  <si>
    <t>CHID-LoteXIII-253</t>
  </si>
  <si>
    <t>CHID-LoteXIII-254</t>
  </si>
  <si>
    <t>CHID-LoteXIII-255</t>
  </si>
  <si>
    <t>CHID-LoteXIII-256</t>
  </si>
  <si>
    <t>CHID-LoteXIII-257</t>
  </si>
  <si>
    <t>CHID-LoteXIII-258</t>
  </si>
  <si>
    <t>CHID-LoteXIII-259</t>
  </si>
  <si>
    <t>CHID-LoteXIII-260</t>
  </si>
  <si>
    <t>CHID-LoteXIII-261</t>
  </si>
  <si>
    <t>CHID-LoteXIII-262</t>
  </si>
  <si>
    <t>CHID-LoteXIII-263</t>
  </si>
  <si>
    <t>CHID-LoteXIII-264</t>
  </si>
  <si>
    <t>CHID-LoteXIII-265</t>
  </si>
  <si>
    <t>CHID-LoteXIII-266</t>
  </si>
  <si>
    <t>CHID-LoteXIII-267</t>
  </si>
  <si>
    <t>CHID-LoteXIII-268</t>
  </si>
  <si>
    <t>CHID-LoteXIII-269</t>
  </si>
  <si>
    <t>CHID-LoteXIII-270</t>
  </si>
  <si>
    <t>CHID-LoteXIII-271</t>
  </si>
  <si>
    <t>CHID-LoteXIII-272</t>
  </si>
  <si>
    <t>CHID-LoteXIII-273</t>
  </si>
  <si>
    <t>CHID-LoteXIII-274</t>
  </si>
  <si>
    <t>CHID-LoteXIII-275</t>
  </si>
  <si>
    <t>CHID-LoteXIII-276</t>
  </si>
  <si>
    <t>CHID-LoteXIII-277</t>
  </si>
  <si>
    <t>CHID-LoteXIII-278</t>
  </si>
  <si>
    <t>CHID-LoteXIII-279</t>
  </si>
  <si>
    <t>CHID-LoteXIII-280</t>
  </si>
  <si>
    <t>CHID-LoteXIII-281</t>
  </si>
  <si>
    <t>CHID-LoteXIII-282</t>
  </si>
  <si>
    <t>CHID-LoteXIII-283</t>
  </si>
  <si>
    <t>CHID-LoteXIII-284</t>
  </si>
  <si>
    <t>CHID-LoteXIII-285</t>
  </si>
  <si>
    <t>CHID-LoteXIII-286</t>
  </si>
  <si>
    <t>CHID-LoteXIII-287</t>
  </si>
  <si>
    <t>CHID-LoteXIII-288</t>
  </si>
  <si>
    <t>CHID-LoteXIII-289</t>
  </si>
  <si>
    <t>CHID-LoteXIII-290</t>
  </si>
  <si>
    <t>CHID-LoteXIII-291</t>
  </si>
  <si>
    <t>CHID-LoteXIII-292</t>
  </si>
  <si>
    <t>CHID-LoteXIII-293</t>
  </si>
  <si>
    <t>CHID-LoteXIII-294</t>
  </si>
  <si>
    <t>CHID-LoteXIII-295</t>
  </si>
  <si>
    <t>CHID-LoteXIII-296</t>
  </si>
  <si>
    <t>CHID-LoteXIII-297</t>
  </si>
  <si>
    <t>CHID-LoteXIII-298</t>
  </si>
  <si>
    <t>CHID-LoteXIII-299</t>
  </si>
  <si>
    <t>CHID-LoteXIII-300</t>
  </si>
  <si>
    <t>CHID-LoteXX-301</t>
  </si>
  <si>
    <t>CHID-LoteXXIII-302</t>
  </si>
  <si>
    <t>CHID-LoteXXVII-303</t>
  </si>
  <si>
    <t>CHID-LoteZ-1-304</t>
  </si>
  <si>
    <t>CHID-LoteZ-1-305</t>
  </si>
  <si>
    <t>CHID-LoteZ-1-306</t>
  </si>
  <si>
    <t>CHID-LoteZ-1-307</t>
  </si>
  <si>
    <t>CHID-LoteZ-1-308</t>
  </si>
  <si>
    <t>CHID-LoteZ-1-309</t>
  </si>
  <si>
    <t>CHID-LoteZ-1-310</t>
  </si>
  <si>
    <t>CHID-LoteZ-69(ExLoteZ-2B)-311</t>
  </si>
  <si>
    <t>CHID-LoteZ-69(ExLoteZ-2B)-312</t>
  </si>
  <si>
    <t>CHID-LoteZ-69(ExLoteZ-2B)-313</t>
  </si>
  <si>
    <t>CHID-LoteZ-69(ExLoteZ-2B)-314</t>
  </si>
  <si>
    <t>CHID-LoteZ-69(ExLoteZ-2B)-315</t>
  </si>
  <si>
    <t>CHID-LoteZ-69(ExLoteZ-2B)-316</t>
  </si>
  <si>
    <t>CHID-LoteZ-69(ExLoteZ-2B)-317</t>
  </si>
  <si>
    <t>CHID-LoteZ-69(ExLoteZ-2B)-318</t>
  </si>
  <si>
    <t>CHID-LoteZ-69(ExLoteZ-2B)-319</t>
  </si>
  <si>
    <t>CHID-LoteZ-69(ExLoteZ-2B)-320</t>
  </si>
  <si>
    <t>CHID-LoteZ-69(ExLoteZ-2B)-321</t>
  </si>
  <si>
    <t>CHID-LoteZ-69(ExLoteZ-2B)-322</t>
  </si>
  <si>
    <t>CHID-LoteZ-69(ExLoteZ-2B)-323</t>
  </si>
  <si>
    <t>CHID-LoteZ-69(ExLoteZ-2B)-324</t>
  </si>
  <si>
    <t>CHID-LoteZ-69(ExLoteZ-2B)-325</t>
  </si>
  <si>
    <t>CHID-LoteZ-69(ExLoteZ-2B)-326</t>
  </si>
  <si>
    <t>CHID-LoteZ-69(ExLoteZ-2B)-327</t>
  </si>
  <si>
    <t>CHID-LoteZ-69(ExLoteZ-2B)-328</t>
  </si>
  <si>
    <t>CHID-LoteZ-69(ExLoteZ-2B)-329</t>
  </si>
  <si>
    <t>CHID-LoteZ-69(ExLoteZ-2B)-330</t>
  </si>
  <si>
    <t>CHID-LoteZ-69(ExLoteZ-2B)-331</t>
  </si>
  <si>
    <t>CHID-LoteZ-69(ExLoteZ-2B)-332</t>
  </si>
  <si>
    <t>CHID-LoteZ-69(ExLoteZ-2B)-333</t>
  </si>
  <si>
    <t>CHID-LoteZ-69(ExLoteZ-2B)-334</t>
  </si>
  <si>
    <t>CHID-LoteZ-69(ExLoteZ-2B)-335</t>
  </si>
  <si>
    <t>CHID-LoteZ-69(ExLoteZ-2B)-336</t>
  </si>
  <si>
    <t>CHID-LoteZ-69(ExLoteZ-2B)-337</t>
  </si>
  <si>
    <t>CHID-LoteZ-69(ExLoteZ-2B)-338</t>
  </si>
  <si>
    <t>CHID-LoteZ-69(ExLoteZ-2B)-339</t>
  </si>
  <si>
    <t>CHID-LoteZ-69(ExLoteZ-2B)-340</t>
  </si>
  <si>
    <t>CHID-LoteZ-69(ExLoteZ-2B)-341</t>
  </si>
  <si>
    <t>CHID-LoteZ-69(ExLoteZ-2B)-342</t>
  </si>
  <si>
    <t>CHID-LoteZ-69(ExLoteZ-2B)-343</t>
  </si>
  <si>
    <t>CHID-LoteZ-69(ExLoteZ-2B)-344</t>
  </si>
  <si>
    <t>CHID-LoteZ-69(ExLoteZ-2B)-345</t>
  </si>
  <si>
    <t>CHID-LoteZ-69(ExLoteZ-2B)-346</t>
  </si>
  <si>
    <t>CHID-LoteZ-69(ExLoteZ-2B)-347</t>
  </si>
  <si>
    <t>CHID-LoteZ-69(ExLoteZ-2B)-348</t>
  </si>
  <si>
    <t>CHID-LoteZ-69(ExLoteZ-2B)-349</t>
  </si>
  <si>
    <t>CHID-LoteZ-69(ExLoteZ-2B)-350</t>
  </si>
  <si>
    <t>CHID-LoteZ-69(ExLoteZ-2B)-351</t>
  </si>
  <si>
    <t>CHID-LoteZ-69(ExLoteZ-2B)-352</t>
  </si>
  <si>
    <t>CHID-LoteZ-69(ExLoteZ-2B)-353</t>
  </si>
  <si>
    <t>CHID-LoteZ-69(ExLoteZ-2B)-354</t>
  </si>
  <si>
    <t>CHID-LoteZ-69(ExLoteZ-2B)-355</t>
  </si>
  <si>
    <t>CHID-LoteZ-69(ExLoteZ-2B)-356</t>
  </si>
  <si>
    <t>CHID-LoteZ-69(ExLoteZ-2B)-357</t>
  </si>
  <si>
    <t>CHID-LoteZ-69(ExLoteZ-2B)-358</t>
  </si>
  <si>
    <t>CHID-LoteZ-69(ExLoteZ-2B)-359</t>
  </si>
  <si>
    <t>CHID-LoteZ-69(ExLoteZ-2B)-360</t>
  </si>
  <si>
    <t>CHID-LoteZ-69(ExLoteZ-2B)-361</t>
  </si>
  <si>
    <t>CHID-LoteZ-69(ExLoteZ-2B)-362</t>
  </si>
  <si>
    <t>CHID-LoteZ-69(ExLoteZ-2B)-363</t>
  </si>
  <si>
    <t>CHID-LoteZ-69(ExLoteZ-2B)-364</t>
  </si>
  <si>
    <t>CHID-LoteZ-69(ExLoteZ-2B)-365</t>
  </si>
  <si>
    <t>CHID-LoteZ-69(ExLoteZ-2B)-366</t>
  </si>
  <si>
    <t>CHID-LoteZ-69(ExLoteZ-2B)-367</t>
  </si>
  <si>
    <t>CHID-LoteZ-69(ExLoteZ-2B)-368</t>
  </si>
  <si>
    <t>CHID-LoteZ-69(ExLoteZ-2B)-369</t>
  </si>
  <si>
    <t>CHID-LoteZ-69(ExLoteZ-2B)-370</t>
  </si>
  <si>
    <t>CHID-LoteZ-69(ExLoteZ-2B)-371</t>
  </si>
  <si>
    <t>CHID-LoteZ-69(ExLoteZ-2B)-372</t>
  </si>
  <si>
    <t>CHID-LoteZ-69(ExLoteZ-2B)-373</t>
  </si>
  <si>
    <t>CHID-LoteZ-69(ExLoteZ-2B)-374</t>
  </si>
  <si>
    <t>CHID-LoteZ-69(ExLoteZ-2B)-375</t>
  </si>
  <si>
    <t>CHID-LoteZ-69(ExLoteZ-2B)-376</t>
  </si>
  <si>
    <t>CHID-LoteZ-69(ExLoteZ-2B)-377</t>
  </si>
  <si>
    <t>CHID-LoteZ-69(ExLoteZ-2B)-378</t>
  </si>
  <si>
    <t>CHID-LoteZ-69(ExLoteZ-2B)-379</t>
  </si>
  <si>
    <t>CHID-LoteZ-69(ExLoteZ-2B)-380</t>
  </si>
  <si>
    <t>CHID-LoteZ-69(ExLoteZ-2B)-381</t>
  </si>
  <si>
    <t>CHID-LoteZ-69(ExLoteZ-2B)-382</t>
  </si>
  <si>
    <t>CHID-LoteZ-69(ExLoteZ-2B)-383</t>
  </si>
  <si>
    <t>CHID-LoteZ-69(ExLoteZ-2B)-384</t>
  </si>
  <si>
    <t>CHID-LoteZ-69(ExLoteZ-2B)-385</t>
  </si>
  <si>
    <t>CHID-LoteZ-69(ExLoteZ-2B)-386</t>
  </si>
  <si>
    <t>CHID-LoteZ-69(ExLoteZ-2B)-387</t>
  </si>
  <si>
    <t>CHID-LoteZ-69(ExLoteZ-2B)-388</t>
  </si>
  <si>
    <t>CHID-LoteZ-69(ExLoteZ-2B)-389</t>
  </si>
  <si>
    <t>CHID-LoteZ-69(ExLoteZ-2B)-390</t>
  </si>
  <si>
    <t>CHID-LoteZ-69(ExLoteZ-2B)-391</t>
  </si>
  <si>
    <t>CHID-LoteZ-69(ExLoteZ-2B)-392</t>
  </si>
  <si>
    <t>CHID-LoteZ-69(ExLoteZ-2B)-393</t>
  </si>
  <si>
    <t>CHID-LoteZ-69(ExLoteZ-2B)-394</t>
  </si>
  <si>
    <t>CHID-LoteZ-69(ExLoteZ-2B)-395</t>
  </si>
  <si>
    <t>CHID-LoteZ-69(ExLoteZ-2B)-396</t>
  </si>
  <si>
    <t>CHID-LoteZ-69(ExLoteZ-2B)-397</t>
  </si>
  <si>
    <t>CHID-LoteZ-69(ExLoteZ-2B)-398</t>
  </si>
  <si>
    <t>CHID-LoteZ-69(ExLoteZ-2B)-399</t>
  </si>
  <si>
    <t>CHID-LoteZ-69(ExLoteZ-2B)-400</t>
  </si>
  <si>
    <t>CHID-LoteZ-69(ExLoteZ-2B)-401</t>
  </si>
  <si>
    <t>CHID-LoteZ-69(ExLoteZ-2B)-402</t>
  </si>
  <si>
    <t>CHID-LoteZ-69(ExLoteZ-2B)-403</t>
  </si>
  <si>
    <t>CHID-LoteZ-69(ExLoteZ-2B)-404</t>
  </si>
  <si>
    <t>CHID-LoteZ-69(ExLoteZ-2B)-405</t>
  </si>
  <si>
    <t>CHID-LoteZ-69(ExLoteZ-2B)-406</t>
  </si>
  <si>
    <t>CHID-LoteZ-69(ExLoteZ-2B)-407</t>
  </si>
  <si>
    <t>CHID-LoteZ-69(ExLoteZ-2B)-408</t>
  </si>
  <si>
    <t>CHID-LoteZ-69(ExLoteZ-2B)-409</t>
  </si>
  <si>
    <t>CHID-LoteZ-69(ExLoteZ-2B)-410</t>
  </si>
  <si>
    <t>CHID-LoteZ-69(ExLoteZ-2B)-411</t>
  </si>
  <si>
    <t>CHID-LoteZ-69(ExLoteZ-2B)-412</t>
  </si>
  <si>
    <t>CHID-LoteZ-69(ExLoteZ-2B)-413</t>
  </si>
  <si>
    <t>CHID-LoteZ-69(ExLoteZ-2B)-414</t>
  </si>
  <si>
    <t>CHID-LoteZ-69(ExLoteZ-2B)-415</t>
  </si>
  <si>
    <t>CHID-LoteZ-69(ExLoteZ-2B)-416</t>
  </si>
  <si>
    <t>CHID-LoteZ-69(ExLoteZ-2B)-417</t>
  </si>
  <si>
    <t>CHID-LoteZ-69(ExLoteZ-2B)-418</t>
  </si>
  <si>
    <t>CHID-LoteZ-69(ExLoteZ-2B)-419</t>
  </si>
  <si>
    <t>CHID-LoteZ-69(ExLoteZ-2B)-420</t>
  </si>
  <si>
    <t>CHID-LoteZ-69(ExLoteZ-2B)-421</t>
  </si>
  <si>
    <t>CHID-LoteZ-69(ExLoteZ-2B)-422</t>
  </si>
  <si>
    <t>CHID-LoteZ-69(ExLoteZ-2B)-423</t>
  </si>
  <si>
    <t>CHID-LoteZ-69(ExLoteZ-2B)-424</t>
  </si>
  <si>
    <t>CHID-LoteZ-69(ExLoteZ-2B)-425</t>
  </si>
  <si>
    <t>CHID-Lote95-426</t>
  </si>
  <si>
    <t>CHID-Lote95-427</t>
  </si>
  <si>
    <t>CHID-Lote95-428</t>
  </si>
  <si>
    <t>CHID-Lote95-429</t>
  </si>
  <si>
    <t>CHID-Lote95-430</t>
  </si>
  <si>
    <t>CHID-Lote95-431</t>
  </si>
  <si>
    <t>CHID-Lote95-432</t>
  </si>
  <si>
    <t>CHID-Lote95-433</t>
  </si>
  <si>
    <t>CHID-Lote95-434</t>
  </si>
  <si>
    <t>CHID-Lote95-435</t>
  </si>
  <si>
    <t>CHID-Lote95-436</t>
  </si>
  <si>
    <t>CHID-Lote95-437</t>
  </si>
  <si>
    <t>CHID-Lote95-438</t>
  </si>
  <si>
    <t>CHID-Lote95-439</t>
  </si>
  <si>
    <t>CHID-Lote95-440</t>
  </si>
  <si>
    <t>CHID-Lote95-441</t>
  </si>
  <si>
    <t>CHID-Lote95-442</t>
  </si>
  <si>
    <t>CHID-Lote95-443</t>
  </si>
  <si>
    <t>CHID-Lote95-444</t>
  </si>
  <si>
    <t>CHID-Lote95-445</t>
  </si>
  <si>
    <t>CHID-Lote95-446</t>
  </si>
  <si>
    <t>CHID-Lote95-447</t>
  </si>
  <si>
    <t>CHID-Lote95-448</t>
  </si>
  <si>
    <t>CHID-Lote95-449</t>
  </si>
  <si>
    <t>CHID-Lote95-450</t>
  </si>
  <si>
    <t>CHID-Lote95-451</t>
  </si>
  <si>
    <t>CHID-Lote95-452</t>
  </si>
  <si>
    <t>CHID-Lote95-453</t>
  </si>
  <si>
    <t>CHID-Lote95-454</t>
  </si>
  <si>
    <t>CHID-Lote95-455</t>
  </si>
  <si>
    <t>CHID-Lote95-456</t>
  </si>
  <si>
    <t>CHID-Lote95-457</t>
  </si>
  <si>
    <t>CHID-Lote95-458</t>
  </si>
  <si>
    <t>CHID-Lote95-459</t>
  </si>
  <si>
    <t>CHID-Lote95-460</t>
  </si>
  <si>
    <t>CHID-Lote95-461</t>
  </si>
  <si>
    <t>CHID-Lote95-462</t>
  </si>
  <si>
    <t>CHID-Lote95-463</t>
  </si>
  <si>
    <t>CHID-Lote95-464</t>
  </si>
  <si>
    <t>CHID-Lote95-465</t>
  </si>
  <si>
    <t>CHID-Lote56-466</t>
  </si>
  <si>
    <t>CHID-Lote56-467</t>
  </si>
  <si>
    <t>CHID-Lote56-468</t>
  </si>
  <si>
    <t>CHID-Lote56-469</t>
  </si>
  <si>
    <t>CHID-Lote56-470</t>
  </si>
  <si>
    <t>CHID-Lote56-471</t>
  </si>
  <si>
    <t>CHID-Lote56-472</t>
  </si>
  <si>
    <t>CHID-Lote56-473</t>
  </si>
  <si>
    <t>CHID-Lote31-B-474</t>
  </si>
  <si>
    <t>CHID-Lote126-475</t>
  </si>
  <si>
    <t>CHID-Lote126-476</t>
  </si>
  <si>
    <t>CHID-Lote126-477</t>
  </si>
  <si>
    <t>CHID-Lote126-478</t>
  </si>
  <si>
    <t>CHID-Lote88-479</t>
  </si>
  <si>
    <t>CHID-Lote88-480</t>
  </si>
  <si>
    <t>CHID-Lote88-481</t>
  </si>
  <si>
    <t>CHID-Lote57-482</t>
  </si>
  <si>
    <t>CHID-Lote57-483</t>
  </si>
  <si>
    <t>CHID-Lote57-484</t>
  </si>
  <si>
    <t>CHID-Lote57-485</t>
  </si>
  <si>
    <t>CHID-Lote57-486</t>
  </si>
  <si>
    <t>CHID-Lote131-487</t>
  </si>
  <si>
    <t>CHID-Lote58-488</t>
  </si>
  <si>
    <t>CHID-Lote31-E-489</t>
  </si>
  <si>
    <t>CHID-Lote31-E-490</t>
  </si>
  <si>
    <t>CHID-Lote31-E-491</t>
  </si>
  <si>
    <t>CHID-Lote31-E-492</t>
  </si>
  <si>
    <t>CHID-Lote31-E-493</t>
  </si>
  <si>
    <t>CHID-Lote31-E-494</t>
  </si>
  <si>
    <t>CHID-Lote31-E-495</t>
  </si>
  <si>
    <t>CHID-Lote67-496</t>
  </si>
  <si>
    <t>CHID-Lote67-497</t>
  </si>
  <si>
    <t>CHID-Lote67-498</t>
  </si>
  <si>
    <t>CHID-Lote67-499</t>
  </si>
  <si>
    <t>CHID-Lote67-500</t>
  </si>
  <si>
    <t>CHID-Lote108-501</t>
  </si>
  <si>
    <t>CHID-Lote31-C-502</t>
  </si>
  <si>
    <t>CHID-Lote31-C-503</t>
  </si>
  <si>
    <t>CHID-LoteZ-69(ExLoteZ-2B)-504</t>
  </si>
  <si>
    <t>CHID-LoteZ-69(ExLoteZ-2B)-505</t>
  </si>
  <si>
    <t>CHID-LoteZ-69(ExLoteZ-2B)-506</t>
  </si>
  <si>
    <t>CHID-LoteZ-69(ExLoteZ-2B)-507</t>
  </si>
  <si>
    <t>CHID-Lote56-508</t>
  </si>
  <si>
    <t>CHID-Lote57-509</t>
  </si>
  <si>
    <t>CHID-LoteIV-510</t>
  </si>
  <si>
    <t>CHID-LoteXIII-511</t>
  </si>
  <si>
    <t>Seleccionar</t>
  </si>
  <si>
    <t>Llamada Telefónica</t>
  </si>
  <si>
    <t>Interior de la base aérea el pato</t>
  </si>
  <si>
    <t>Batería 20</t>
  </si>
  <si>
    <t>Altura del pozo 4367 en la línea de flujo del pozo 12292</t>
  </si>
  <si>
    <t>Incremento del transido pesado por trayecto de modernización de refinería de empresa técnica reunida</t>
  </si>
  <si>
    <t>Fuga en la locación del Pozo 5293 (pozo en abandono)</t>
  </si>
  <si>
    <t>Excavación en cruce de camino cerca a estación de rebombeo 201, impacta en una línea de HDP 3"</t>
  </si>
  <si>
    <t>Se detectó una fuga en una válvula de bola 2" del puente de producción de la línea de tubos del Pozo 6769</t>
  </si>
  <si>
    <t>Fuga de petróleo crudo en la línea de flujo de 2” de
diámetro del Pozo 12203,</t>
  </si>
  <si>
    <t>Fuga de gas en el Pozo ATA 3517 del Lote I</t>
  </si>
  <si>
    <t>Fuga de gas del oleoducto de 8" que transporta gas desde la estación compresores 16 a la planta de gas Pariñas</t>
  </si>
  <si>
    <t>Derrame de petróleo por la línea de HDPE de producción de 2” del Pozo 5939 del lote I,</t>
  </si>
  <si>
    <t>Derrame de fluido de producción en el tramo 183 del oleoducto de 3" de bateria 211 a estación de bombeo 210</t>
  </si>
  <si>
    <t>Derrame de fluido de producción en el tramo 181 del oleoducto de 3" de bateria 211 a estación de bombeo 210</t>
  </si>
  <si>
    <t>Derrame línea de producción de 2" de material HDPE del pozo 3971 fue sustraído aprox. 30 metros de tubería HDPE 2" que transporta fluido de producción del pozo en mención de la batería N° 201</t>
  </si>
  <si>
    <t>Derrame en la Línea del pozo 12224</t>
  </si>
  <si>
    <t>Derrame de fluido de producción cercano a la línea de hdp del pozo 17107 de la batería 17, producto del desacople de la tuerca unión</t>
  </si>
  <si>
    <t>Derrame en la línea de flujo del pozo 12211 BP211 a 100 metros del pozo 776R</t>
  </si>
  <si>
    <t>Derrame en la línea de flujo HDPE de 2" 3/8 del pozo 12231 (en parada) de la batería de producción 212, encontrando desacoplada en la unión de la tuerca</t>
  </si>
  <si>
    <t>Derrame pozo 2165 apa, adyacente al acceso de los pozos agas 12281, 2141 y 17109 de la batería de producción n° 210</t>
  </si>
  <si>
    <t>Derrame pozo apa t2165</t>
  </si>
  <si>
    <t>Derrame tramo 177 a 20 metros aprox. de la batería de producción n° 211</t>
  </si>
  <si>
    <t>Derrame pash pozo t3988 apa, yacimiento huaco</t>
  </si>
  <si>
    <t>Derrame línea de flujo del pozo 12278 bp 212</t>
  </si>
  <si>
    <t>Línea de flujo del Pozo 12232 de la BP 210</t>
  </si>
  <si>
    <t>Fuga de gas y lodo de perforación, en el pozo P-20 del lote II</t>
  </si>
  <si>
    <t>Derrame de fluido de producción en el Pozo 12044</t>
  </si>
  <si>
    <t>Derrame de petróleo crudo en la plataforma del pozo 2069  del área La Brea</t>
  </si>
  <si>
    <t>Derrame de petróleo crudo ocurrido en el ducto de transferencia de 3"  ubicado a 10 m de la batería 203, en el derecho vía del ducto de transferencia de la batería 203 a Estación de tratamiento 202</t>
  </si>
  <si>
    <t>Fuga de petróleo en el oleoducto de 10" BP203 a ET 202</t>
  </si>
  <si>
    <t>Derrame y/o fuga de hidrocarburos en el pozo 5038</t>
  </si>
  <si>
    <t>Afloramiento de fluidos líquidos Pozo ATA 5517 PASH</t>
  </si>
  <si>
    <t>Derrame y/o fuga de hidrocarburos "ruptura de casing",  del pozo 4839</t>
  </si>
  <si>
    <t>Afloramiento de hidrocarburos por la parte baja del cabezal del pozo PASH T2646</t>
  </si>
  <si>
    <t>Afloramiento de hidrocarburos por la parte baja del cabezal del pozo PASH T2003</t>
  </si>
  <si>
    <t>Afloramiento de hidrocarburos por la parte baja del cabezal del pozo PASH T2004</t>
  </si>
  <si>
    <t>Afloramiento de hidrocarburos por la parte baja del cabezal del pozo PASH T2040</t>
  </si>
  <si>
    <t>Línea de Inyección de Gas EC-8014-MC 13041 (fuera de servicio)</t>
  </si>
  <si>
    <t>Derrame ubicado en la plataforma del pozo 4556 del lote IV, el mencionado pozo se encuentra en la quebrada denominada Pariñas por donde circulan aguas solamente de regimén temporal</t>
  </si>
  <si>
    <t>No se presenta información</t>
  </si>
  <si>
    <t>Pozo 3560 Lote IV, ubicado en la quebrada La Déboraa se sustraía crudo en forma artesanal</t>
  </si>
  <si>
    <t>Pozo 3662 Lote IV</t>
  </si>
  <si>
    <t>Acceso al Pozo 13665 del lote IV, área afectada por el derrame de petróleo crudo y agua contaminada por el choque del camión cisterna de placa N° C7G 922 de titularidad de la empresa de transportes Romero</t>
  </si>
  <si>
    <t>Derrame ocurrido en el punto de unión (soldadura de termofusión) de dos ductos(metálico y flex steel) de 4", que trasfieren petróleo crudo desde la sub estación Pariñas hasta la estación 172 Pariñas</t>
  </si>
  <si>
    <t>Derrame de fluido con arena de fractura, se origino durante los trabajos de acondicionamiento del Pozo N° 13694 (workover) realizados con el equipo Victory Inca Petroleum 3</t>
  </si>
  <si>
    <t>Vertimiento extraordinario de aguas de producción o residuales del Pozo 13703</t>
  </si>
  <si>
    <t>Derrame de petróleo crudo ocurrido el 17 de noviembre de 2018, en la linea de producción del pozo 12678- Yacimiento Fondo Alto del Lote IV</t>
  </si>
  <si>
    <t>Fuga en línea de flujo dpe de 2" del pozo 13655</t>
  </si>
  <si>
    <t>Derrame de hidrocarburos en la batería 191</t>
  </si>
  <si>
    <t>Rotura en la línea de flujo de HDPE de 2" de la batería de producción 5058</t>
  </si>
  <si>
    <t>Derrame y/o fuga de hidrocarburos en la línea de flujo de pozo 13767</t>
  </si>
  <si>
    <t>Pozos PASH T3525 , afloramiento intermitente de fluidos de Yacimiento (Agua de formación e hidrocarburos) por la parte superior del casing de 4 1/2" del pozo.</t>
  </si>
  <si>
    <t>Pozos PASH T3662, afloramiento intermitente de fluidos de yacimiento (agua de formación e hidrocarburos) por la parte central de la boca del pozo</t>
  </si>
  <si>
    <t>Fuga de hidrocarburo proveniente de la linea de flujo del pozo 13770</t>
  </si>
  <si>
    <t>Afloramiento de hidrocarburos en la plataforma del pozo 1909</t>
  </si>
  <si>
    <t>Derrame de fluido de producción</t>
  </si>
  <si>
    <t>Fuga de fluido de producción proveniente de la línea de flujo del pozo 15389 de la batería 216</t>
  </si>
  <si>
    <t>Fuga de fluido de producción (agua y petróleo) proveniente de la línea de flujo del pozo 4625 de la batería 216</t>
  </si>
  <si>
    <t>Fuga de fluido de producción de la línea de pruebas del MC04 de la Batería Punta Lobos A. (Pozo en Prueba 14363)</t>
  </si>
  <si>
    <t>Fuga de fluido de producción (agua y petróleo) en forma de pulverizado proveniente de la válvula de tubos del pozo Swab 578 del lote VI.</t>
  </si>
  <si>
    <t>derrame proveniente del pozo 249 ATA tipo 1</t>
  </si>
  <si>
    <t xml:space="preserve">Se detectó cople humedecido por fuga antigua en  Linea de flujo del pozo 8101 </t>
  </si>
  <si>
    <t>Derrame de petróleo crudo producto de la volcadura de un camión cisterna de placa A8A-895 de la empresa JEFRON( contratista de Sapet) a la altura del Pozo ATA 498</t>
  </si>
  <si>
    <t>Derrame de crudo en la locación del Pozo 13299 del Lote VII/VI, por rompimiento de una empaquetadura de una conexion bridada al cabezal del pozo</t>
  </si>
  <si>
    <t>Presencia de fluidos (agua de formación con trazas de crudo) en el pozo 3535 de condición ATA tipo1 (Pozo en estado de abandono temporal por antiguo operador, que no ha sido intervenido por la empresa operadora actual - SAPET), manipulado aparentemente por tercerod</t>
  </si>
  <si>
    <t>Fuga en forma de llovizna en una línea de Conducción que va del manifold de campo Nro. 04 de la Bateria 503 a la misma batería, la Emergencia se presenta debido a un desajuste de un cople unión entre líneas</t>
  </si>
  <si>
    <t>Derrame de fluido de producción en la línea de flujo de 2" que va desde el pozo 1676 hasta el manifold MC-1 de la batería 814</t>
  </si>
  <si>
    <t>Fuga de petróleo crudo sobre el sistema de contención (cantina) del Pozo actico PUG 13298, que debido a la presencia de lluvias se saturó el sistema de contención y ocasionó el derrame de petróleo crudo mezcaldo con agua de lluvia en las áreas adyacentes</t>
  </si>
  <si>
    <t>Derrame de fluido de producción en el stuffing box del pozo 2314 del lote  VI/VII</t>
  </si>
  <si>
    <t>Fuga en forma pulverizada en una línea de Conducción HDPE que va del manifold de campo Nro. 03 al MC Nro. 4 de la Batería 503, la Emergencia se presenta debido a un corte realizado en la línea de conducción.</t>
  </si>
  <si>
    <t>Presencia de fluidos (agua con trazas de crudo) pozo 3535 ATA tipo 1</t>
  </si>
  <si>
    <t>Amago de incendio en una línea de conducción de 2 7/8”</t>
  </si>
  <si>
    <t>Derrame y/o fuga de hidrocarburos cerca del pozo 5047</t>
  </si>
  <si>
    <t>Fuga de petróleo crudo proveniente de la línea de flujo del Pozo 4627 hacia la batería 503</t>
  </si>
  <si>
    <t>Fluido de producción del pozo 13284D mientras realizaba workover</t>
  </si>
  <si>
    <t>Fuga de fluido de hidrocarburos por válvula de forros en el pozo 15027</t>
  </si>
  <si>
    <t>Fuga de fluido en la línea de conducción del pozo 2429</t>
  </si>
  <si>
    <t>Descontrol del Pozo 14638D durante su perforación, libero lodos del pozo mencionado.sin embargo, los mismos fueron contenidos en el celler el cual fue retornado al TK de descarga, para continuar con el circuito cerrado de circulación de lodo normal.</t>
  </si>
  <si>
    <t>Afloramiento de fluidos líquidos provenientes del PASH Pozo 1737 DPA</t>
  </si>
  <si>
    <t>Fuga de fluido de producción en el Pozo L9187</t>
  </si>
  <si>
    <t>Fuga de gas en la unión de la brida del cabezal del pozo 249 ATA tipo 1</t>
  </si>
  <si>
    <t>Fuga de fluidos de producción en el PASH Pozo 3478
ubicado en el Lote VII/VI</t>
  </si>
  <si>
    <t>Fuga de fluidos de producción en el pozo ATA 607  Tipo 1</t>
  </si>
  <si>
    <t>Fuga fluidos de producción (agua con hidrocarburos)</t>
  </si>
  <si>
    <t>Fuga de fluidos de producción</t>
  </si>
  <si>
    <t>Fuga de fluidos de producción (agua con trazas de hidrocarburos)</t>
  </si>
  <si>
    <t>Afloramiento de agua con hidrocarburo dentro de la institución educativa “La Brea”, la cual se encuentra dentro del lote VI/VII</t>
  </si>
  <si>
    <t>fuga de hidrocarburos (gas y líquido) provenientes de un pash</t>
  </si>
  <si>
    <t>Derrame de crudo en la linea de flujo de 2" del lote IX</t>
  </si>
  <si>
    <t>Derrame de petróleo crudo por corte de  línea e tubería de 2" del Pozo EA 6017 en la Batería Zapotal 02</t>
  </si>
  <si>
    <t>Derrame de petróleo crudo frente al varadero de embarcaciones pesqueras artesanales de la caleta Cabo Blanco,en la línea de flujo del pozo 7414  perteneciente a la batería PN 33</t>
  </si>
  <si>
    <t>Derrame de fluido de producción en la línea de prueba del manifold de campo N°4 de la batería los Órganos -11</t>
  </si>
  <si>
    <t>Derrame de fluido de producción  en el tramo 568 del oleoducto de 4" de la Batería Carrizo 20</t>
  </si>
  <si>
    <t>Derrame de fluido de producción en el Manifold de campo 4 de la Batería Carrizo 22, en la línea de flujo del Pozo 8122</t>
  </si>
  <si>
    <t>Derrame de fluido de producción de la línea de flujo EA 7936 debido al corte y sustracción de la línea de prueba del manifold de campo N°8 a Batería Caiman 25 (TA25)</t>
  </si>
  <si>
    <t>Derrame de petróleo crudo  en la línea de prueba de manifold de campo N°08 TA-25</t>
  </si>
  <si>
    <t>Derrame de petróleo crudo en la línea de flujo de 2"del Pozo 8473 de la Bateria Taiman -25</t>
  </si>
  <si>
    <t>Derrame de fluidos de producción(97,9 %agua 2,71 % crudo) en el Pozo ATA 2488 Peña Negra 33</t>
  </si>
  <si>
    <t>Derrame de agua de reinyección del manifold de inyección S202 LA06</t>
  </si>
  <si>
    <t>Derrame de crudo en el área del trazo de la línea de flujo del Pozo EA 1867 de la batería Peña Negra PN 32</t>
  </si>
  <si>
    <t>Derrame de fluidos de producción en el tramo 85 del sistema de transporte que abarca desde Batería Peña Negra PN 32 hasta la estación Laboratorio El Alto, oleoducto de 4"</t>
  </si>
  <si>
    <t>Derrame producido en la línea de flujo del Pozo EA 1837 de la Batería Ballena  BA -34</t>
  </si>
  <si>
    <t>Fuga de gas natural del gaseoducto de 6" de alta presión tramo 97</t>
  </si>
  <si>
    <t xml:space="preserve">Derrame de  petróleocrudo ubicado en la línea que va del Pozo 1151  Carrizo 23 hacia  la estructura de almacenamiento denominado Tina </t>
  </si>
  <si>
    <t>Derrame de fluido de producción ocurrido en la válvula derecha del Pozo ATA EA 7021 ZA 02 de la Batería Zapotal</t>
  </si>
  <si>
    <t>Derrame de hidrocarburo en el oleoducto OLB 4" tramo 2 de la Batería Laguna 09</t>
  </si>
  <si>
    <t>Derrame de lodos con trazas de hidrocarburo ocurrido en la línea de Totales MC 5 Carrizo 212 de la batería CA, Yacimiento Peña negra</t>
  </si>
  <si>
    <t>Fuga de fluido de producción por una trotura en el oleoducto OLB 4" tramo 95 de la Batería Laguna 09</t>
  </si>
  <si>
    <t>Derrame de fluido de producción ocurrido en el Pozo ATA EA 7021 ZA 02 de la Batería Zapotal</t>
  </si>
  <si>
    <t>Dettame de fluido de producción localizado en la línea de flujo del pozo EA 8419 BA34. ubicado a 40 m del cabezal del pozo</t>
  </si>
  <si>
    <t>Derrame de fluido de producción en la línea de flujo del pozo EA 8341 TA-24 en el acceso al pozo 442 TA-24</t>
  </si>
  <si>
    <t>Derrame de fluido de producción en el oleoductoe ingreso de 8"  LA  07 d tramo 33 a la estación de bombeo 951</t>
  </si>
  <si>
    <t>Derrame de agua de produccipon en el pozo PB 236 de la Batería los Órganos 15</t>
  </si>
  <si>
    <t>Fuga de gas en el gaseoducto de 6" de ventas, MC 321 Pariñas, tramo 3392</t>
  </si>
  <si>
    <t>Derrame de petróleo crudo ocurrido en el tramo 125 del oleoducto de 4" que va de batería PN 33 hasta la estación Laboratorio El Alto</t>
  </si>
  <si>
    <t>Derrame de petróleo crudo ocurrido en el tramo 131 del oleoducto de 4" que va de batería PN 33 hasta la estación Laboratorio El Alto</t>
  </si>
  <si>
    <t>Fuga de la línea de inyección de agua de producción de 2 3/8" del Pozo EA 1619</t>
  </si>
  <si>
    <t>Derrame por corrosión en el cabezal de pozo 1278</t>
  </si>
  <si>
    <t>Derrame de crudo en la línea de flujo del Pozo 8823</t>
  </si>
  <si>
    <t>Fuga por línea de flujo rota, por válvula cerrada por terceros en MC 14 - Pozo EA8631D TA25</t>
  </si>
  <si>
    <t>Fuga por línea de flujo rota, por válvula cerrada por terceros en MC 14 - Pozo EA11264D</t>
  </si>
  <si>
    <t>Fuga por t prensa, por válvulas cerradas por terceros en el cuadro de producción del Pozo EA8446</t>
  </si>
  <si>
    <t xml:space="preserve">Derrame de fluido de producción por la línea de flujo de totales de 4" del MC N° 4 a la batería CA 17 </t>
  </si>
  <si>
    <t>Derrame de fluido de producción ocurrida a través de la línea de flujo de 2” de diámetro del Pozo 7214 a la Batería TA-25</t>
  </si>
  <si>
    <t>fuga de fluido de producción (petróleo crudo más agua de producción) en la línea de flujo  de 2” que va del Pozo PN 1647 a la Batería PN-33</t>
  </si>
  <si>
    <t>fuga de fluido de producción (petróleo crudo más agua de producción) en la línea de flujo  de 2” que va del Pozo PN 1647 a la Batería PN-34</t>
  </si>
  <si>
    <t>Derrame por corrosión externa en el oleoducto de LAB el alto a EB 951</t>
  </si>
  <si>
    <t>Derrame por rotura de tubería por terceros en el oleoducto ERFV de 6" de EB laboratorio el alto a EB 951</t>
  </si>
  <si>
    <t>Fugas de fluido de producción en la línea de prueba de 2” que va del Manifold de Campo - MC#6 a la Batería Taíman 27.</t>
  </si>
  <si>
    <t>Derrame durante los trabajos en el pozo 11701D</t>
  </si>
  <si>
    <t>Fuga por falla del oleoducto de 4" de diámetro de la batería PN-32 a estación de bombeo El Alto</t>
  </si>
  <si>
    <t>Derrame por volcadura de camión cisterna en vía carretera fiscal LA06 a OR11</t>
  </si>
  <si>
    <t>Derrame de fluido de producción en la Líena de flujo EA 11928 A 20 metros de MC 01 ZA-01</t>
  </si>
  <si>
    <t>Derrame de fluido de producción en la Líena de flujo EA 10501 A 100 metros de MC 01 ZA-04</t>
  </si>
  <si>
    <t>Derrame de fluido de producción en la Líena de flujo EA 11928 A 50 metros de MC 01 ZA-04</t>
  </si>
  <si>
    <t>Derrame de fluido de producción en la Línea de flujo EA 11928 A 20 metros de MC 01 ZA-04</t>
  </si>
  <si>
    <t>Derrame de fluido de producción enla boca de Pozo AA87</t>
  </si>
  <si>
    <t>Derrame de fluido de producción en la Línea  de pruebas de MC 04 ZA-02</t>
  </si>
  <si>
    <t>Derrame de fluido de producción en la Línea de flujo EA 6027 A 100 metros de MC 01 BA-35</t>
  </si>
  <si>
    <t>Derrame de fluido de producción en la Línea de flujo EA 8679 A 90 metros de MC 01 BA-35</t>
  </si>
  <si>
    <t>Derrame de fluido de producción en la Línea de flujo EA 556 A 90 metros de MC 12 CE-10</t>
  </si>
  <si>
    <t>Derrame de fluido de producción en la Línea de flujo PB 275 A 130 metros de MC 05 OR 12</t>
  </si>
  <si>
    <t>Derrame de fluido de producción en la Línea de flujo PB 275 A 25 metros de MC 05 OR 12</t>
  </si>
  <si>
    <t>Derrame de fluido de producción en la Línea de conducción EA 11119 BA34</t>
  </si>
  <si>
    <t>Derrame de fluido de producción en la Línea de conducción de PT 6065 LA09</t>
  </si>
  <si>
    <t>Derrame de fluido de producción en la Línea de flujo HDPE 2” DEL POZO EA 11391D al manifold de campo ZAPOTAL 04</t>
  </si>
  <si>
    <t>Derrame por ruptura de la tubería que transportaba crudo del Pozo 7414 a la batería PN33</t>
  </si>
  <si>
    <t>fuga liberación de fluidos de forma pulverizada de la línea de flujo (acero) a 230 m. de manifold campo N°03 TA27</t>
  </si>
  <si>
    <t>Derrame en la plataforma del pozo EA 8889 provenientes de la línea de flujo del pozo EA 11174D</t>
  </si>
  <si>
    <t>Derrame en la línea de flujo de acero de pozo EA 6547 TA 27</t>
  </si>
  <si>
    <t>Derrame en la línea de flujo rota a 100 metros del pozo EA 2169</t>
  </si>
  <si>
    <t>Derrame en la línea de totales de MC N°02 ZA 04, altura tramo N° 84 OLB 4"</t>
  </si>
  <si>
    <t>Derrame en la línea de flujo de acero rota a 50 mts de MC N°02</t>
  </si>
  <si>
    <t>Derrame del pozo AA5461 CA19 - entorno a la boca de pozo</t>
  </si>
  <si>
    <t>Derrame en el Oleoducto de 4" de OR12 a OR11, tramo N° 49</t>
  </si>
  <si>
    <t>Derrame por falla de oleoducto de 4" de OR12 a OR11, tramo N° 42 por corrosión interna</t>
  </si>
  <si>
    <t>Derrame en el oleoducto de 4" de PN33, tramo N°202</t>
  </si>
  <si>
    <t>Derrame en el oleoducto batería zapotal 02 en el tramo 300</t>
  </si>
  <si>
    <t>Derrame en la línea de flujo del Pozo EA1545 de la batería peña negra 31</t>
  </si>
  <si>
    <t>derrame en la línea flujo pozo EA8282 batería peña negra 31</t>
  </si>
  <si>
    <t>Derrame en la línea de flujo prueba MC03 manifold de campo N° 03 de la Batería Peña Negra 31</t>
  </si>
  <si>
    <t>Derrame  linea flujo pozo ea7791 or11 de la batería organos 11</t>
  </si>
  <si>
    <t>Derrame  linea de totales de mc n°07, batería ba 34 a 400 mts de manifold</t>
  </si>
  <si>
    <t>Derrame linea de flujo de pozo ea1975 ba34</t>
  </si>
  <si>
    <t>Liqueo cople en linea de 2" del pozo ea 158 taiman 27</t>
  </si>
  <si>
    <t>Derrame linea flujo pozo ea 8959 ta27 detrás del pozo swab ea 240 ta27</t>
  </si>
  <si>
    <t>Derrame lado suroeste del pozo ea 195</t>
  </si>
  <si>
    <t>Derrame linea de flujo de pozo ea ea9868 za02 a 80 metros del ingreso del pozo suab ea9709</t>
  </si>
  <si>
    <t>Derrame línea de flujo de pozo ea8666d pn32 en el sector peña negra 32</t>
  </si>
  <si>
    <t>Derrame plataforma del pozo pb10152</t>
  </si>
  <si>
    <t>Derrame proveniente de la línea flujo pozo AA11383 CA20 de la Batería Carrizo 20</t>
  </si>
  <si>
    <t>Derrame en la línea de flujo del pozo EA 8074</t>
  </si>
  <si>
    <t>Derrame rotura de linea de flujo de pozo EA7416 PN33</t>
  </si>
  <si>
    <t>Residuos Peligrosos altura del tramo 562 - gbp ce10 @ eta28</t>
  </si>
  <si>
    <t>Residuos Peligrosos en inmediaciones de la línea de flujo pozo ea 9873 za01</t>
  </si>
  <si>
    <t>Residuos Peligrosos línea de flujo pozo ea 7387 ta 28, a 50 metros de mc n° 03</t>
  </si>
  <si>
    <t>Fuga de fluidos de producción por cabezal del Pozo EA 7198</t>
  </si>
  <si>
    <t xml:space="preserve">Derrame de fluiso de produccipon en  la Línea de pruebas de 2" del Manifold de Campo N°03 BA35
</t>
  </si>
  <si>
    <t>Presencia de suelos con hidrocarburos en una quebrada debajo  delpaso de 4 tubería inoperativas,en la locación del pozo EA 6256</t>
  </si>
  <si>
    <t>Fuga de fluido de producción en el terraplen del Pozo EA 2144 TA 29, del cual emanaba hidrocarburo.</t>
  </si>
  <si>
    <t>Pozo EA5621 / cabezal del pozo</t>
  </si>
  <si>
    <t>Línea de totales 3" MC01 PN33</t>
  </si>
  <si>
    <t>Golpe de gas de regular intensidad ocurrido durante la perforación del pozo PN 159</t>
  </si>
  <si>
    <t xml:space="preserve">Derrame deagua de producción en la batería 2 </t>
  </si>
  <si>
    <t>Fuga de crudo pulverizado en el  pozo PN-92</t>
  </si>
  <si>
    <t>Derrame de rudo en la línea de 4" del pozo PN-214</t>
  </si>
  <si>
    <t>Derrame de petróleo crudo en la zona FLARE de la estación de compresores EC 01</t>
  </si>
  <si>
    <t>Fuga de fluido de producción en vía la Bocana, en la línea PN-33 de la batería N°3</t>
  </si>
  <si>
    <t>Derrame en la cámara de drenaje en la estación de compresores EC-01</t>
  </si>
  <si>
    <t>Fuga de fluido de producción en la línea de producción de 2"del pozo PN 154</t>
  </si>
  <si>
    <t>Derrame de crudo en la zona de carga de cisternas de LB-01</t>
  </si>
  <si>
    <t>Hueco del pozo de agua alejandrina en el fundo del mismo nombre de la empresa Agroexportaciones del Norte S.A.C (AGRONOR)</t>
  </si>
  <si>
    <t>Derrame y/o fuga de hidrocarburos por posible corrosión de ducto del Pozo PN-206 corredor de tuberías de batería 3</t>
  </si>
  <si>
    <t>Derrame de fluido de producción en el Pozo PN 163</t>
  </si>
  <si>
    <t>Derrame de petróleo crudo en la batería 4 -La Isla</t>
  </si>
  <si>
    <t>Derrame de fluido de producción en la línea de flujo del Pozo PN 50</t>
  </si>
  <si>
    <t>Derrame  de fluidos de producción en el corredor de líneas del Pozo PN-73, en la zona de acceso a la locación del Pozo PN 100</t>
  </si>
  <si>
    <t>Derrame de fluido de producción en la línea de producción de 3" del Pozo PN 182 a la Bateria 2</t>
  </si>
  <si>
    <t>Derrame de  fluio de producción en el corredor de líneas que cruza el camino del dique al centro poblado la Isla, entre el Pozo PN-73 y la batería 1</t>
  </si>
  <si>
    <t>Derrame en el cabezl del Pozo PN 131. del sector La Bocana</t>
  </si>
  <si>
    <t>Derrame de fluido de producción en la zona de descarga de la batería 3</t>
  </si>
  <si>
    <t xml:space="preserve">Fuga de gas en la línea de gas del patio de drilling, estación de compresión de gas </t>
  </si>
  <si>
    <t>Reactivación de surgencia de gas y agua a traves del pozo Alejandrina</t>
  </si>
  <si>
    <t xml:space="preserve">Derrame de crudo en el Pozo PN 218, sector la Isla </t>
  </si>
  <si>
    <t>Derrame de hidrocarburo en  la línea de flujo de 2" que trasnporta fluido de producción del Pozo PN 34 hacia  la batería 3</t>
  </si>
  <si>
    <t>Derrame de petróleo crudo debido al accdidente de la cisterna Tracto T1F-914 y tanque T8S-992</t>
  </si>
  <si>
    <t>Derrame de hidrocarburo en la línea de flujo de 2" del Pozo PN 164</t>
  </si>
  <si>
    <t>Fuga en un extremo del conector de la manguera del Barton del pozo PN-121</t>
  </si>
  <si>
    <t>Derrame de hidrocarburo en la línea de flujo de 3" del Pozo PN 40</t>
  </si>
  <si>
    <t>Derrame y/o fuga de hidrocarburos en el ducto de recolección de 10" de batería 3 a estación de compresores</t>
  </si>
  <si>
    <t>Derrame de crudo en el cabezal del pozo PN34</t>
  </si>
  <si>
    <t>Fuga de gas en el ducto enterrado de 10 pulgadas de batería 3 a estación de compresores, por posible corrosión interna</t>
  </si>
  <si>
    <t>Pulverizado de fluido de la válvula del Pozo PN 121</t>
  </si>
  <si>
    <t>Fuga de hidrocarburos pulverizado en el pozo PN-186</t>
  </si>
  <si>
    <t>Fuga de hidrocarburo pulverizado en el pozo PN-121</t>
  </si>
  <si>
    <t>Fuga de hidrocarburos pulverizado en el pozo PN-121</t>
  </si>
  <si>
    <t>Liqueo de hidrocarburo en el puente de producción del pozo PN-69A</t>
  </si>
  <si>
    <t>Derrame sobre el recorrido de la vía de acceso - ingreso a locación pozo PN-195 sector La Bocana</t>
  </si>
  <si>
    <t>Reactivación de surgencia intermitente de gas y agua a través del Pozo de Agua Alejandrina</t>
  </si>
  <si>
    <t>Retorno de fluido ocasionando un pulverizado de hidrocarburos con agua de formación en el Pozo PN-173D sector La Isla.</t>
  </si>
  <si>
    <t>Blow out en el Pozo PN 62D sector A</t>
  </si>
  <si>
    <t>Fuga de gas menor en la Línea 2" del PN-115 hasta Batería 02</t>
  </si>
  <si>
    <t>Fuga de gas menor en la Línea de gas lift PN 56</t>
  </si>
  <si>
    <t>Pulverizado de fluido oleoso que se origina desde cuadro de producción del Pozo PN-117</t>
  </si>
  <si>
    <t>Fuga del fluido de producción por el Stuffing box (cabeza de pozo) del Pozo PN-207</t>
  </si>
  <si>
    <t>Fuga de gas menor en la línea de producción de 2 plg desde PN-115 hasta batería 02</t>
  </si>
  <si>
    <t>Derrame de fluido de la cisterna por las escotillas en la batería 03 - zona de despacho de cisternas</t>
  </si>
  <si>
    <t>Drilling yard - frente a PN-27</t>
  </si>
  <si>
    <t>Pozo PN-50</t>
  </si>
  <si>
    <t>Fuga de fluido de producción en la línea del PN-195</t>
  </si>
  <si>
    <t>Fuga de fluido de producción en la línea del PN-164</t>
  </si>
  <si>
    <t>Fuga de gas en línea que sale de manifold del pozo PN106</t>
  </si>
  <si>
    <t>Fuga de fluido de producción en la línea de producción de 2" del PN-9</t>
  </si>
  <si>
    <t>Detecta fuga de fluido de producción por el stuffing box (cabeza de pozo) en forma de spray que afectó parte de la plataforma contigua a celler de pozo PN-138</t>
  </si>
  <si>
    <t>derrame de fluido de producción por rebose de poza api de la batería de producción N° 01</t>
  </si>
  <si>
    <t>Durante las pruebas de flujos del pozo col 139 hubo un incremento súbito en el aporte ocasionando que se sobrepasara el volumen del separador y se drenara el excedente, a través de la línea que va del separador hacia el fiare</t>
  </si>
  <si>
    <t>Derrame y/o fuga de hidrocarburos en el ducto de 6" en vio al tablazo</t>
  </si>
  <si>
    <t>Se vertió agua de producción pozo pn-27 altura de patio sad</t>
  </si>
  <si>
    <t>Vertimiento extraordinario de agua de producción o residuales de la línea de producción de PN 89 a batería N° 02</t>
  </si>
  <si>
    <t>Vertimiento extraordinario de agua de producción o residuales de la línea de producción PN-157 sector Miramar</t>
  </si>
  <si>
    <t>vertimiento extraordinario de agua de producción o residuales de la línea de producción de PN 141 a batería N° 02</t>
  </si>
  <si>
    <t>Fuga de gas en línea de gas de 10" de baja presión de batería N° 3 , hacia la estación de compresores</t>
  </si>
  <si>
    <t>Fuga de gas en línea de gas lift de 2" del pozo PN-64</t>
  </si>
  <si>
    <t>Venteo y quemado de gas de batería N° 3, por sacar de servicio la línea de 10" de gas de batería N° 3 hacia el sistema de recolección de gas en estación de compresores (EC-01) por exigencia de pobladores de bocana de colan</t>
  </si>
  <si>
    <t>Fuga de fluido de producción por el stuffing box (cabeza de pozo) pozo PN 151</t>
  </si>
  <si>
    <t>Fuga de fluido por válvula de 1/2" del stuffing box (cabeza de pozo) abierta por extraños</t>
  </si>
  <si>
    <t>Pulverizado de fluido de producción de la línea de flujo del PN-20, cerca de la batería 03</t>
  </si>
  <si>
    <t>Reboce de fluido, durante la actividad de descarga de fluido del separador vertical</t>
  </si>
  <si>
    <t>Agua de producción de la línea HDPE que pasa por extremo de locación PN-61</t>
  </si>
  <si>
    <t>Atentado en el pozo PN-209 por terceras personas</t>
  </si>
  <si>
    <t>Vertimiento extraordinario de aguas de producción o residuales del Pozo PN-116</t>
  </si>
  <si>
    <t>Derrame de fluido de producción en oleoducto de recolección de batería 1 hacia LB-01</t>
  </si>
  <si>
    <t>Vertimiento extraordinario de aguas de producción o residuales de la línea de producción PN28</t>
  </si>
  <si>
    <t>Fuga de fluido en línea de producción de 2" del pozo Pn-28</t>
  </si>
  <si>
    <t>Vertimiento extraordinario de aguas de producción o residuales de la línea de flujo del Pozo PN-98D</t>
  </si>
  <si>
    <t>Vertimiento extraordinario de aguas de producción o residuales por desgaste en la parte interna de la tubería - línea de producción de PN-200 a batería 3</t>
  </si>
  <si>
    <t>Vertimiento extraordinario de aguas de producción o residuales de la línea que va de la batería 3 a la planta de inyección de agua</t>
  </si>
  <si>
    <t>Fuga en línea de producción de 4" del pozo PN-94</t>
  </si>
  <si>
    <t>Fuga de gas en la línea de 2" del PN-11</t>
  </si>
  <si>
    <t>Fuga de fluido de producción en la línea de 2" del pozo PN-92</t>
  </si>
  <si>
    <t>Fuga de fluido de producción en el corredor de líneas del pozo PN-40 a batería 4</t>
  </si>
  <si>
    <t>Derrame y/o fuga de hidrocarburos de las líneas ubicadas cerca al pozo PN-92</t>
  </si>
  <si>
    <t>Fuga de gas pulverizado en el pozo PN-92</t>
  </si>
  <si>
    <t>Fuga de gas lift en la línea del pozo 186</t>
  </si>
  <si>
    <t>Pérdida de fluido por la línea de flujo de 2" del pozo PN-99, en corredor de líneas de flujo a batería 2</t>
  </si>
  <si>
    <t>Pérdida de fluido por la línea de flujo de 2" del pozo PN-141</t>
  </si>
  <si>
    <t>Pérdida del fluido de agua de producción por la línea de flujo de 6" de batería 3 a PIA</t>
  </si>
  <si>
    <t>Pérdida del fluido de producción por la línea de flujo de 3" del pozo PN-112</t>
  </si>
  <si>
    <t>Derrame de hidrocarburos en el oleoducto de 6" de batería 2 a LB-1</t>
  </si>
  <si>
    <t>Caída de los cortes de perforación, cerca de la válvula sectorizada N° 1</t>
  </si>
  <si>
    <t>Fuga de gas en el Gasoducto de 6” que transporta gas hasta el generador para la energía eléctrica ubicado en el patio de tanques Tablazos</t>
  </si>
  <si>
    <t>Fuga de fluido de producción en forma de pulverizado de la línea de flujo del pozo PN-187D</t>
  </si>
  <si>
    <t>fuga de fluido de produccipon del Pozo PN 33 transportado por el ducto de 6"  que va desde la Batería N° 3 hasta la Planta de Inyección de Agua, ubicado en la Sección A</t>
  </si>
  <si>
    <t>Derrame de fluido de producción por stuffing box Pozo PN 20</t>
  </si>
  <si>
    <t>Derrame de fluidos de producción por válvula de bola de 2" del Pozo PN20</t>
  </si>
  <si>
    <t>Derrame de fluido (agua de producción) de la línea 3" de Pozo inyector de PN04</t>
  </si>
  <si>
    <t>Derrame por manipulación de válvula externa - Manifold de Inyección de Agua</t>
  </si>
  <si>
    <t>derrame por corrosión externa en la línea de flujo de 3" del Pozo PN175D</t>
  </si>
  <si>
    <t>Derrame de fluido de limpieza de equipos</t>
  </si>
  <si>
    <t>Fuga por falla en la línea de prueba de manifold de campo ubicado en locación de PN7 hacia la Batería II</t>
  </si>
  <si>
    <t>Derrame por desconexión de la manguera del registrador bartón de la válvula de ½ del Pozo PN134</t>
  </si>
  <si>
    <t>Derrame en el corredor de líneas de 2" saliendo de locación de pozo PN-141</t>
  </si>
  <si>
    <t>Derrame locación del pozo pn-150d</t>
  </si>
  <si>
    <t>Derrame en la planta LGN - EC-01</t>
  </si>
  <si>
    <t>Fuga proveniente de la línea de inyección del pozo PN56</t>
  </si>
  <si>
    <t>Fuga dentro del celler del pozo PN67D</t>
  </si>
  <si>
    <t>Derrame por corrosión externa localizada, deterioro prematuro del revestimiento de tipo coaltar</t>
  </si>
  <si>
    <t>Derrame de agua de producción por costura de soldadura de bridada de 6" en línea de transferencia de batería 3 hacia PIAS.</t>
  </si>
  <si>
    <t>Fuga de agua en el rack de tuberías a la altura del pozo PN16.</t>
  </si>
  <si>
    <t>Plataforma del Pozo PN26D</t>
  </si>
  <si>
    <t>Afloramiento de hidrocarburos de un PASH - Pozo Z-127</t>
  </si>
  <si>
    <t>Presencia de 40ppm de H2S en boca de pozo caracol 1X, durante la perforación.</t>
  </si>
  <si>
    <t>Emanación menor de agua por la parte superior del cabezal del pozo San  Cayetano 4X</t>
  </si>
  <si>
    <t>Derrame de crudo ocurrido en el Yacimiento Corvina, Paltaforma CX-11, por una fisura en el manguerote de 06" que va del buque de almacenamiento al buque carguero.</t>
  </si>
  <si>
    <t>Irisdicencia oelosa en las cercanias de las Plataformas marinas CX-11 y CX-15 en el Yacimiento Corvina</t>
  </si>
  <si>
    <t>Disposición inadecuada de lodos de perforación provenientes de la actividad exploratoria delproyecto del lote Z1, por el sector denominada Bocapan</t>
  </si>
  <si>
    <t>Fuga de crudo proveniente de la manguera de transfeencia que emerge hacia el B/T Trade wind hope en el Yacimiento corvina</t>
  </si>
  <si>
    <t>Presencia de una mancha de hidrocarburos en el mar de la Bahía de Acapulco, a una distancia de entre 1,8 a 2 millas de la costa</t>
  </si>
  <si>
    <t>Hundimiento de la plataforma marina Z1A-65-C (Piedra Redonda) del Lote Z-1</t>
  </si>
  <si>
    <t>Peña negra PTS</t>
  </si>
  <si>
    <t>Oleoducto peña negra - PTS tubo 1814</t>
  </si>
  <si>
    <t>Plataforma PN 10</t>
  </si>
  <si>
    <t>Oleoducto Peña Negra - PTS - tramo 3909 zona los noles y zona los yetis</t>
  </si>
  <si>
    <t>Lobitos mar, 180m de orilla frente a batería Primavera, yacimiento Lobitos</t>
  </si>
  <si>
    <t>Tuberia submarina LO14-LO10 de transferencia de crudo</t>
  </si>
  <si>
    <t>Oleoducto Peña Negra pts tramo 1118</t>
  </si>
  <si>
    <t>Plataforma PV15</t>
  </si>
  <si>
    <t>Plataforma KK de lobitos, Peña Negra</t>
  </si>
  <si>
    <t>Oleoducto principal tramo 3190, cerca de AAHH Mario Aguirre</t>
  </si>
  <si>
    <t>Oleoducto principal tramo 3156, cerca de AAHH Mario Aguirre</t>
  </si>
  <si>
    <t>Bateria Primavera</t>
  </si>
  <si>
    <t>Derrame de petróleo crudo proveniente de la línea de succión de la bomba de transferencia de 16" de la batería Primavera</t>
  </si>
  <si>
    <t>Plataforma PN4 (Peña Negra mar)</t>
  </si>
  <si>
    <t>Oleoductor principal Peña Negra - tramo 3797</t>
  </si>
  <si>
    <t>Tratador termico vertical</t>
  </si>
  <si>
    <t>Plataforma KK de Lobitos, Peña Negra</t>
  </si>
  <si>
    <t>Plataforma PN5 - Peña Negra</t>
  </si>
  <si>
    <t>Plataforma LO-19</t>
  </si>
  <si>
    <t>Presencia de una estela oleosa entre las plataformas UU y NN del yacimiento Peña Negra</t>
  </si>
  <si>
    <t>Estacion de compresores plataforma NN- linea de reinyección de gas de 6 5/o "</t>
  </si>
  <si>
    <t>Plataforma PN2 - peña negra</t>
  </si>
  <si>
    <t>Fuga de gas ocurrida en el ducto de gas de baja presión de 6 5/8" que va desde la batería PVX8 hasta la batería Providencia 1</t>
  </si>
  <si>
    <t>Linea de reinyección de gas de 6 5/8" de estación de compresores a plataforma NN.</t>
  </si>
  <si>
    <t>Plataforma PT1 y LT3 - zona de litoral, la Brea</t>
  </si>
  <si>
    <t>Tubería de 3 1/2 de pulgadas que transporta gas lift desde la plataforma LTL- LTT3</t>
  </si>
  <si>
    <t>Línea gas de baja presion de la plataforma PN-5 ala plataforma SS.</t>
  </si>
  <si>
    <t>Línea de 3 1/2” ø - sistema de gas lift plataforma PG hasta la plataforma PV 15</t>
  </si>
  <si>
    <t>Linea submarina de 3 1/2" que transporta gas lift del circulo plataforma PG a la plataforma PVX8 del yacimiento Providencia</t>
  </si>
  <si>
    <t>Linea submarina de 6 5/8 del circuito de la plataforma  PV14 a la plataforma PG</t>
  </si>
  <si>
    <t>Linea submarina de 3 1/2 que va desde la plataforma SS a la plataforma FF</t>
  </si>
  <si>
    <t>linea 3 1/2 "; PG -PV-X8, plataforma PG</t>
  </si>
  <si>
    <t>Línea submarina de gas de alta presión de 3 ½” pulgadas de diámetro, del circuito plataformas la PN5 a UU.</t>
  </si>
  <si>
    <t>Linea 3 1/2 "; plataforma HH, zona Peña Negra</t>
  </si>
  <si>
    <t>Aproximadamente a 10m al lado oeste de la plataforma nn, proveniente de la línea submarina de 2 7/8" del circuito gas litf NN-GG en la zona Peña Negra</t>
  </si>
  <si>
    <t>Tubo 6" del colector prueba del manifold de producción en la plataforma PN2, Peña negra.</t>
  </si>
  <si>
    <t>Tubería de 3 1/2" que transporta gas desde la plataforma PN14-hasta la plataforma nn en el yacimiento Peña Negra </t>
  </si>
  <si>
    <t>Plataforma l016</t>
  </si>
  <si>
    <t>Circuito PN5-SS- zona Peña Negra</t>
  </si>
  <si>
    <t>Linea de gas plataforma DD</t>
  </si>
  <si>
    <t>Línea de carga y descarga del tanque N° 5 de PTS</t>
  </si>
  <si>
    <t>Fuga de gas en la línea de 6 5/8” del circuito de baja PV15-PG, en la zona providencia.</t>
  </si>
  <si>
    <t>Fuga de gas en la línea de 6 5/8” del circuito de baja LO9-H, en el lado sur de la plataforma H, en la zona Lobitos.</t>
  </si>
  <si>
    <t>Se detectó un burbujeo del fondo marino y presencia de trazas de aceite en superficie en el lado noreste de la plataforma H, en la zona de Lobitos.</t>
  </si>
  <si>
    <t>Amago de incendio ocurrido en el by pass del dren de líquidos del scrubber N° 1 en la plataforma PN8, en la zona Peña negra.</t>
  </si>
  <si>
    <t>Línea de 16 pulgadas de diámetro, ubicada en la batería PTS</t>
  </si>
  <si>
    <t>Zona de tramos de ductos hacia batería PTS</t>
  </si>
  <si>
    <t>Línea de gas de submarina de 6 5/8” ø del circuito de compresores Peña negra a la plataforma NN</t>
  </si>
  <si>
    <t>Línea de 3 ½” pulgadas de diámetro (plataforma PG a PV15) yacimiento providencia</t>
  </si>
  <si>
    <t>Línea de 3 ½” pulgadas de diámetro (plataforma PG a PV15) yacimiento Providencia</t>
  </si>
  <si>
    <t>Fuga de gas ocurrida en la línea de 3 ½ pulgadas de diámetro, en el circuito de las plataformas PG a PV15, ubicado en el yacimiento de Providencia, en el lote Z-2b</t>
  </si>
  <si>
    <t>Siendo las 15.56 horas, el señor Javier Córdova Vílchez (capitán de embarcación Chipp II), comunica al señor Oswaldo Mendoza (control savia) que se habría producido un amago de incendio desde las 15.50 a 15.52 horas (2 minutos aproximadamente), en el escape del motor de estribor (sala de máquinas). con el apoyo del extintor de cabina N° CO2- 015-041 se apagó el amago.</t>
  </si>
  <si>
    <t>Durante las actividades operativas en el lote Z-2b se produjo una fuga de petróleo en la línea de 6 5/8” del circuito de la plataforma PV14 - PG, el día 10 de mayo de 2020 a las 14:10 horas.</t>
  </si>
  <si>
    <t>Durante las actividades operativas en el lote Z-2b se detectó una mancha iridiscente (crudo) sobre la superficie del agua al noreste de la plataforma pg desplazándose hacia el norte, el día 17 de agosto de 2020 a las 7:45 horas. dicho evento es súbito o imprevisible, por lo repentino de su ocurrencia y en la medida que el operador solo pudo actuar posterior al evento.</t>
  </si>
  <si>
    <t>Amago de incendio en el patio de grúas de parcela 25 del lote Z-2b, ocurrido el 30 de setiembre de 2020.</t>
  </si>
  <si>
    <t>Vertimiento del crudo hacia el mar mediante la línea de venteo de la Plataforma UU, ubicada en el Yacimiento Peña Negra</t>
  </si>
  <si>
    <t>Detección de una fuga de gas en la línea de 6 5/8” circuito plataformas PV14-PG gas de baja presión</t>
  </si>
  <si>
    <t>La fuga de gas fue ocasionada por falla de la línea de 6 5/8” circuito plataformas PV14-PG ubicado en el yacimiento providencia del lote Z2b; toda vez que, el administrado indicó que reparó e instaló una grapa generada por causas tecnológicas u operativas.</t>
  </si>
  <si>
    <t>Fuga de crudo ocurrido en la línea de 6 5/8” de la plataforma 4D-LT1</t>
  </si>
  <si>
    <t>Derrame de crudo ocurrido en el oleoducto batería 1 – PTS de 8’’ del lote Z-2b</t>
  </si>
  <si>
    <t>Fuga de gas en la línea de gas seco de reinyección de tierra a plataforma NN, Peña negra mar.</t>
  </si>
  <si>
    <t>Fuga de crudo en la línea de 6 5/8" el circuito de las plataformas M-R, en la zona del yacimiento de Peña Negra del lote Z-2.</t>
  </si>
  <si>
    <t>Fuga de crudo en la línea de 6 5/8" el circuito de las plataformas A2-R, en la zona del yacimiento de Peña Negra del lote Z-2b.</t>
  </si>
  <si>
    <t>Fuga de gas en la línea de 6 5/8’’ del circuito de gas de baja PV15-PG, en la zona de providencia del lote Z-2b</t>
  </si>
  <si>
    <t>Se detectó una fuga de crudo en el separador de totales de la plataforma 3C, en la zona de litoral mar.</t>
  </si>
  <si>
    <t>Derrame de hidrocarburos proveniente de la línea de venteo de la plataforma ll, en la zona Peña Negra mar del lote Z-2b</t>
  </si>
  <si>
    <t>Fuga de gas en la línea de 6 5/8” del circuito de compresores de Peña negra a la plataforma NN del lote Z-2b</t>
  </si>
  <si>
    <t>Fuga de crudo proveniente de la línea submarina de 6 5/8” del circuito de plataformas A2 y R, ubicado en el yacimiento Peña Negra mar,del lote Z-2b.</t>
  </si>
  <si>
    <t>Fuga de crudo en la línea de 6 5/8” del circuito de transferencia de crudo 3B - 4D</t>
  </si>
  <si>
    <t>Derrame de hidrocarburos proveniente de la línea de venteo de la plataforma ll, en la zona Peña negra mar del lote Z-2b</t>
  </si>
  <si>
    <t>Línea submarina de 6 5/8” del circuito de plataformas LO15 y H, en la zona Lobitos mar</t>
  </si>
  <si>
    <t>Mancha iridiscente oleosa al lado noroeste de la plataforma OO, proveniente de la conductora del Pozo OO-14</t>
  </si>
  <si>
    <t>Fuga en la plataforma GG de la línea del circuito de gas lift de Z-GG</t>
  </si>
  <si>
    <t>Derrame en plataforma PN14 en el pozo PN14-3, a través de una válvula de 1/2" pulgada de diámetro en el cabezal del pozo, la cual es usada como muestreador.</t>
  </si>
  <si>
    <t>Pozo PN14-3D, se observó una emanación debajo de la conductora del pozo PN14-2D, además emanación intermitente entre las conductoras de los pozos PN14-2D y PN14-4D</t>
  </si>
  <si>
    <t>Derrame en la línea inoperativa de crudo de 6 5/8" del tramo PQ a providencia 1</t>
  </si>
  <si>
    <t>Fuga en la línea de reinyección de gas seco del circuito Onshore-NN</t>
  </si>
  <si>
    <t>Derrame en la línea submarina 6 5/8" de transferencia del circuito PVX8-PG</t>
  </si>
  <si>
    <t>hundimiento de la plataforma VV</t>
  </si>
  <si>
    <t>Fuga en la línea 3 1/2" del circuito gas lift H-LO15</t>
  </si>
  <si>
    <t>Derrame al nor-oeste de la plataforma ll procedente de la línea 3 1/2" f del circuito de crudo de LL-Z</t>
  </si>
  <si>
    <t>Mancha al lado suroeste de la plataforma m, entre las plataformas A2 y fuga en la línea de 6 5/8" que transporta crudo desde la plataforma A2-R</t>
  </si>
  <si>
    <t>Mancha al lado noreste de la plataforma M, por niple de 2" que conecta a la cabeza de línea de 6 5/8"</t>
  </si>
  <si>
    <t>Derrame en la plataforma PN14 en un niple de 2 3/8" del bonnet del pozo PN14-3D</t>
  </si>
  <si>
    <t>Emergencia ocurrida el 09 de octubre de 2022, consistente en la fuga de petroleo en el Oleoducto de 8" de peña negra-PTS</t>
  </si>
  <si>
    <t>Línea de 2 /8" de crudo (Batería Rincón-Batería 1)</t>
  </si>
  <si>
    <t>Alrededores de las  plataformas M, LL y TT en la zona Peña Negra</t>
  </si>
  <si>
    <t>Derrame en la línea de crudo 6 5/8", PG-PVX8</t>
  </si>
  <si>
    <t>Derrame en el oleoducto principal de 8" de peña negra - PTS tramo 2277</t>
  </si>
  <si>
    <t xml:space="preserve"> PASH Pozo BA-25 ubicado en el Lote Z-2B,</t>
  </si>
  <si>
    <t>Derrame línea de venteo al lado norte de la plataforma z</t>
  </si>
  <si>
    <t>Derrame al lado norte de la plataforma h</t>
  </si>
  <si>
    <t>Derrame línea de alivio de los separadores</t>
  </si>
  <si>
    <t>Fuga línea 3 1/2" del circuito gas lift PN1-PN8 a una distancia de la plataforma PN1 con dirección hacia PN8</t>
  </si>
  <si>
    <t>Derrame línea de 4" de descarga de los separadores que conecta con el oleoducto de 6 5/8" lo3 - lo4</t>
  </si>
  <si>
    <t>Derrame tramo 1041 del oleoducto de 8" batería 1 hacia pts</t>
  </si>
  <si>
    <t>Derrame</t>
  </si>
  <si>
    <t>Derrame línea de gas 6 5/8" ø de circuito de crudo de plataforma lo13 a plataforma l010 (transferencia de crudo)</t>
  </si>
  <si>
    <t>Derrame línea de gas 6 5/8" ø de circuito lo13-l010 (transferencia de crudo)</t>
  </si>
  <si>
    <t>Derrame tramo enterrado de la línea de 8" del oleoducto de ventas pts</t>
  </si>
  <si>
    <t>Derrame línea 8 de oleoducto tramo enterrano (cerca de la batería pts</t>
  </si>
  <si>
    <t>Fuga línea de gas baja presión pvx8 - batería pv1</t>
  </si>
  <si>
    <t>Fuga línea gl 3 1/2 del circuito de batería pv1 onshore - plataformas pg</t>
  </si>
  <si>
    <t>Se realizaba una inspección visual por parte del personal de  Integridad, se observó un leve afloramiento de crudo en el Tramo enterrado (cerca de PTS) del Oleoducto de 8" de Batería 1 a PTS</t>
  </si>
  <si>
    <t>se detectó una pequeña mancha de apariencia 'Brillo o lustre plateado' cerca de la plataforma LT1, originada por una fuga en la línea de crudo de 6 5/8'' circuito LT2- LT1. Inmediatamente, se cerraron las válvulas de transferencia de crudo de plataformas LT1 y LT2.</t>
  </si>
  <si>
    <t xml:space="preserve"> Plataforma PN5, se detectó una mancha de apariencia "banda de colores mate claro" adyacente a plataforma PN5; en línea de crudo 6 5/8'' de descarga del separador totales</t>
  </si>
  <si>
    <t xml:space="preserve"> Línea de crudo de 6 5/8" del circuito UU-Tierra</t>
  </si>
  <si>
    <t>En la supervision ambiental co ncodigo CUC  0023-4-2015-13 se detecto el goteo de aceite sonre la pelicula del mar a raon de 20 gotas por minuto, formando en una pelicula iridiscente en el mar.</t>
  </si>
  <si>
    <t>Afloramiento de crudo de un pozo antiguo, se evidencio tambien burbujeo de gas proveniente de una poza de 12 m2.</t>
  </si>
  <si>
    <t>Derrame de hidrocarburos sobre la estanca del crudo tank, el operador paso a realizar el corte del suelo contaminado</t>
  </si>
  <si>
    <t>Derrame de hidrocarburos en los cilindros de residuos comunes y bandejas de contension</t>
  </si>
  <si>
    <t>Derrame de hidrocarburo por robo de parte de desconocidos, que perforaron el oleoducto Peña Negra a la altura del Patio de Tanques Sur</t>
  </si>
  <si>
    <t>Fuga de aceite por linea submarina de transferencia de crudo LO14-LO10, mientras barcaza Jade I levantaba ancla del lado proa babor.</t>
  </si>
  <si>
    <t>Se presencia liqueo de aceite quemado dirigido al mar ,proveniente de base skid del compresor. Evidenciando iridiscencia en la superficie del mar.</t>
  </si>
  <si>
    <t>Plataforma pozo bretaña norte 2-1XD - vertimiento de aguas residuales provenientes del pozo</t>
  </si>
  <si>
    <t>Plataforma de perforación pozo bretaña norte 95-2-2-1 WC</t>
  </si>
  <si>
    <t>Valvula de 1/2" del intercambiador de calor del Pozo Bretaña norte 95-2-1-XDST2</t>
  </si>
  <si>
    <t>Plataforma de producción de la Locación N° 2</t>
  </si>
  <si>
    <t>Válvula de drenaje de agua de lluvia</t>
  </si>
  <si>
    <t>La línea de reinyección en la brida ciega de 4"
del pozo BN 01 (ex pozo reinyector) - Plataforma de la
Locación 2 del Lote 95</t>
  </si>
  <si>
    <t>Válvula de la Bomba Paca Paca de la plataforma de producción en la Locación 2</t>
  </si>
  <si>
    <t>Se detectó de goteo de crudo hacia el canal Puinahua durante la inspección (Check List) de la Barcaza M y J – VII, antes de la operación de carga de petróleo en el muelle de despacho a barcazas de la Locación 2</t>
  </si>
  <si>
    <t>Se detectó la fuga de diésel desde una manguera de 1” que abastece de combustible a los generadores de la plataforma de perforación de la Locación 2.</t>
  </si>
  <si>
    <t>Locación 2 – base bretaña</t>
  </si>
  <si>
    <t>Fuga de crudo por la válvula de gas PVV30A hacia la línea de gas que va del depurador de gas llegando al flare, en la plataforma del área del flare de la locación N° 2</t>
  </si>
  <si>
    <t>Fuga de combustible de diésel sobre la cubierta de la embarcación A/F lasa 24 (matrícula IQ-29104-EF).</t>
  </si>
  <si>
    <t>Cubierta de proa de la embarcación A/F lasa 24, en el muelle de carga - locación N° 2</t>
  </si>
  <si>
    <t>Fuga de diésel en la brida de la válvula N° 9, dentro del área industrial de la plataforma en la zona de la planta de cogeneración – Plataforma de la Locación 2.</t>
  </si>
  <si>
    <t>Fuga de lixiviados de los cortes de perforación del almacén de cortes de perforación dentro del área industrial – Plataforma de la Locación 2</t>
  </si>
  <si>
    <t>Fuga de producto químico en el almacén de productos químicos</t>
  </si>
  <si>
    <t>Fuga de agua de producción de la línea de reinyección enterrada, en el área de bombas HPS de la locación 2A</t>
  </si>
  <si>
    <t>Fuga de hidrolina de la manguera hidráulica de una excavadora que circulaba dentro del área industrial de la locación N° 2 del campamento bretaña</t>
  </si>
  <si>
    <t>Fuga de hidrocarburo en la unión brida de 4 pulgadas, de la línea colectora de gas de 4 pulgadas de los pozos en la plataforma de la locación N° 2 del campo breña</t>
  </si>
  <si>
    <t>Fuga de residual HFO, proveniente del separador de la planta de cogeneración de la locación 2</t>
  </si>
  <si>
    <t>Perdida de circulación del lodo de perforación durante el acondicionamiento del pozo 3wd para bajar casing de 13 3/8, en la locación 2.</t>
  </si>
  <si>
    <t>Falla válvula check de la línea de descarga de la bomba hps2, ocasionado por una subida de presión por el retorno de flujo de los pozos inyectores 1, 2 y 4 de la locación 2.</t>
  </si>
  <si>
    <t>Filtración de los lixiviados en el área de almacenamiento de big bag de cortes con baritina en la locación 2</t>
  </si>
  <si>
    <t>Volcadura e hundimiento de la embarcación fluvial Hilal III en el río Ucayali</t>
  </si>
  <si>
    <t>Pérdida de circulación de lodo durante la bajada del BHA # 3 a la profundidad de 124 metros en el Pozo 8H en la plataforma de perforación de la Locación N.° 2</t>
  </si>
  <si>
    <t>Erosión y desmoronamiento de parte de la piscina de agua fresca en la Locación N.° 2</t>
  </si>
  <si>
    <t xml:space="preserve">Pérdida de circulación de lodo durante la perforación a la profundidad de 1018 metros en el Pozo 8H en la plataforma de perforación de la Locación N.° 2 </t>
  </si>
  <si>
    <t>Pérdida de circulación de lodo durante la sacada de tubería a la profundidad de 130 metros del Pozo 8H en la plataforma de perforación de la Locación N.° 2</t>
  </si>
  <si>
    <t>Derrame de Hidrocarburo en el área estanca del Flare de la Locación N° 2</t>
  </si>
  <si>
    <t>Derrame de fluido de producción en el área de Manifold de producción de la Locación N° 2</t>
  </si>
  <si>
    <t>Derrame de fluido de producción en la zona de los tanques de lodos de perforación  de Locación N° 2</t>
  </si>
  <si>
    <t>Embarcación ef/ct-38 que se encontraba acoderada en la zona de espera del muelle de carga del campo bretaña</t>
  </si>
  <si>
    <t>Desprendimiento del talud de la rivera colindante al puesto de vigilancia 2 (pv2), reportando la pérdida de área correspondiente a accesos, áreas de tránsito, perdida parcial de la rampa de acceso a la bahía.</t>
  </si>
  <si>
    <t>Colisión de dos naves con una fuga de crudo</t>
  </si>
  <si>
    <t>Presencia de iridiscencias en el río</t>
  </si>
  <si>
    <t>Progresiva 1+970 DdV del Flow Line Mipaya-Pagoreni A, Mipaya - Nuevo Mundo</t>
  </si>
  <si>
    <t>Campamento Temporal Oropel</t>
  </si>
  <si>
    <t>Río Urubamba</t>
  </si>
  <si>
    <t>válvula 16" línea de conducción MIPAYA - Nuevo Mundo</t>
  </si>
  <si>
    <t>Tapa lanzadora STAH-11360 - Locación PAGORENI A</t>
  </si>
  <si>
    <t>Válvula de drenaje del generador eléctrico de back up de diésel - Locación MIPAYA</t>
  </si>
  <si>
    <t>Pozo Maquía 22</t>
  </si>
  <si>
    <t>Campamento Sub-base Logística Nueva Italia</t>
  </si>
  <si>
    <t xml:space="preserve">Helicóptero MI 171 que transportaba combustible desde el campamento Sub base Nueva Italia hacia la base SHESHEA </t>
  </si>
  <si>
    <t>Campamento Sub-base logística Nueva Italia</t>
  </si>
  <si>
    <t>Plataforma Colpa 2X</t>
  </si>
  <si>
    <t>KP 5+350 de la línea de conducción tramo Malvinas San Martín 1</t>
  </si>
  <si>
    <t>KP 24+495 DVD de Diesel ducto Malvinas</t>
  </si>
  <si>
    <t xml:space="preserve">Derecho de vía (DDV) del Dieselducto Malvinas- San Martín 1 (aproximadamente en el PK 21+000) </t>
  </si>
  <si>
    <t>Derrame de diesel en la zona de la Antigua caseta de generación en el lote 57</t>
  </si>
  <si>
    <t>Pendiente del terreno en la zona de carga de Drop Zone de antiguo campamento CV30</t>
  </si>
  <si>
    <t>Derrame de Gasohol en el tanque 2B adyacente a la Isla de despacho de combustibles</t>
  </si>
  <si>
    <t>Falla de lectura de los transmisores del nivel del Tanque sumidero de la Locación SAGARI AX</t>
  </si>
  <si>
    <t>Rebose del respiradero del tanque interno del generador 110-TD-2901</t>
  </si>
  <si>
    <t>Locación Los Ángeles 3X - PIT de contención del almacén</t>
  </si>
  <si>
    <t>Descarga de efluente industrial del pozo Paratori 4X</t>
  </si>
  <si>
    <t xml:space="preserve">Tramo del ducto de fibra de vidrio de 2" OD entre el Puente Mashiria y Carretera Puerto Oriente - Pacaya </t>
  </si>
  <si>
    <t>Rotura del ducto de fibra de vidrio de 2" en el KP 2+500 de la trocha carrozable Puerto Oriente-Pacaya</t>
  </si>
  <si>
    <t xml:space="preserve">Zona estanca de los tanques de almacenamiento de crudo en el embarcadero puerto oriente </t>
  </si>
  <si>
    <t xml:space="preserve">KP 13+975 del oleoducto Pacaya - Puerto Oriente </t>
  </si>
  <si>
    <t xml:space="preserve">Km 13+175 del ducto de fibra de vidrio de 2" de Puerto Oriente hacia Pacaya </t>
  </si>
  <si>
    <t xml:space="preserve">Rotura del codo del oleoducto de fibra de vidrio de 2" de diametro del campo Pacaya- Puerto Oriente </t>
  </si>
  <si>
    <t xml:space="preserve">Derrame de petróleo por un pit de corrosión en el tramo KP 12 + 750 del oleoducto Pacaya - Puerto Oriente. </t>
  </si>
  <si>
    <t>Estación de Válvula de 12" - km 24.5 de la progresiva DDV</t>
  </si>
  <si>
    <t>Derrame de crudo en el Área de pozas de la estación central de facilidades de procesamiento (CPF) Piraña</t>
  </si>
  <si>
    <t>Maniobra de cambio de tanque del TF 150B al tanque TF-150C para recibir el crudo diluido de la Plataforma PPI1 en el tanque TF-150C</t>
  </si>
  <si>
    <t xml:space="preserve">Fuga de crudo de la Tubería de 3" a la salida del WATER SKIMMER DRUM - D-411 en la estación central de facilidades de procesamiento (CPF) piraña </t>
  </si>
  <si>
    <t>tramo de manguera de 8” de diámetro por 5m de longitud, ubicada en las facilidades del embarque y desembarque CURARAY (FCDC)</t>
  </si>
  <si>
    <t>Ámbito contiguo al PAD B</t>
  </si>
  <si>
    <t>Ducto de conducción de gas del pozo N° 6 a planta de procesamiento de gas a 700 metros de cabezal de pozo</t>
  </si>
  <si>
    <t>Fuga de gas natural en el Cabezal del pozo AG-3X</t>
  </si>
  <si>
    <t>Perdida de contención de crudo en el Oleoducto (tipo spray) de batería Primavera (6’’f) hacia troncal de oleoducto Principal.</t>
  </si>
  <si>
    <t>Pérdida de contención de crudo en la línea de flujo entre las Baterias Sichez y Restin (2 7/8’’f) tipo spray.</t>
  </si>
  <si>
    <t>Línea de flujo entre las baterías Siches y Restin (2 7/8’’f)</t>
  </si>
  <si>
    <t>Mancha de brillo o lustre plateado cerca de la plataforma FF, al noroeste de la zona de Peña Negra.</t>
  </si>
  <si>
    <t xml:space="preserve"> Pérdida de diésel (liqueo) por manguera de generador, entrando en contacto con la lluvia y llegando a tener contacto con el suelo y agua.</t>
  </si>
  <si>
    <t>Plataforma Sagari BX</t>
  </si>
  <si>
    <t>Lote IV -Pozo PASH T3560A</t>
  </si>
  <si>
    <t>Línea PN 194</t>
  </si>
  <si>
    <t>Climático</t>
  </si>
  <si>
    <t>Humana</t>
  </si>
  <si>
    <t>Tecnológica / Humana</t>
  </si>
  <si>
    <t>Incendio</t>
  </si>
  <si>
    <t>Natural</t>
  </si>
  <si>
    <t>Tecnológica / Otros</t>
  </si>
  <si>
    <t>Agua con Hidrocarburos</t>
  </si>
  <si>
    <t>Gas</t>
  </si>
  <si>
    <t>Gas Natural</t>
  </si>
  <si>
    <t>Fluido Emulsionado</t>
  </si>
  <si>
    <t>Otros Fluidos</t>
  </si>
  <si>
    <t>Agua con Gas</t>
  </si>
  <si>
    <t>Desconocido</t>
  </si>
  <si>
    <t>Salmuera</t>
  </si>
  <si>
    <t>Agua Residual</t>
  </si>
  <si>
    <t>Líquidos de Gas Natural</t>
  </si>
  <si>
    <t>Petróleo crudo</t>
  </si>
  <si>
    <t>Gasolina</t>
  </si>
  <si>
    <t/>
  </si>
  <si>
    <t>Agua, Suelo Y Flora</t>
  </si>
  <si>
    <t>Suelo , Flora</t>
  </si>
  <si>
    <t>Aire</t>
  </si>
  <si>
    <t>Suelo - Flora</t>
  </si>
  <si>
    <t>Suelo
Flora</t>
  </si>
  <si>
    <t>Si</t>
  </si>
  <si>
    <t>AIRE</t>
  </si>
  <si>
    <t>Agua - Suelo</t>
  </si>
  <si>
    <t>Suelo, Flora</t>
  </si>
  <si>
    <t>Suelo, agua</t>
  </si>
  <si>
    <t>NINGUNO</t>
  </si>
  <si>
    <t>Suelo, aire , flora</t>
  </si>
  <si>
    <t>Suelos</t>
  </si>
  <si>
    <t>Suelo -Flora</t>
  </si>
  <si>
    <t>Agua , Suelo</t>
  </si>
  <si>
    <t>Aire, suelo</t>
  </si>
  <si>
    <t>Aire y suelo</t>
  </si>
  <si>
    <t>Agua de mar</t>
  </si>
  <si>
    <t>Ninguno</t>
  </si>
  <si>
    <t>Playa</t>
  </si>
  <si>
    <t>Plataforma y agua  marina</t>
  </si>
  <si>
    <t>Aire, agua y suelo</t>
  </si>
  <si>
    <t>Agua de mar y suelo</t>
  </si>
  <si>
    <t>Aire y Suelo</t>
  </si>
  <si>
    <t>Agua / Aire</t>
  </si>
  <si>
    <t>Agua de mar y aire</t>
  </si>
  <si>
    <t>Aire y mar</t>
  </si>
  <si>
    <t>Agua / mar</t>
  </si>
  <si>
    <t>Agua / Suelo</t>
  </si>
  <si>
    <t>Agua y suelo</t>
  </si>
  <si>
    <t>Agua, Suelo</t>
  </si>
  <si>
    <t>SUELO</t>
  </si>
  <si>
    <t>AGUA</t>
  </si>
  <si>
    <t>N.E</t>
  </si>
  <si>
    <t xml:space="preserve">SUELO </t>
  </si>
  <si>
    <t xml:space="preserve">SUELO, AGUA Y VEGETACIÓN </t>
  </si>
  <si>
    <t>SUELO Y AGUA</t>
  </si>
  <si>
    <t>AGUA Y SUELO</t>
  </si>
  <si>
    <t>0002-4-2014-13</t>
  </si>
  <si>
    <t>0051-5-2015-13</t>
  </si>
  <si>
    <t>0026-6-2015-13</t>
  </si>
  <si>
    <t>0193-2018-DSEM-CHID</t>
  </si>
  <si>
    <t>0293-2018-DSEM-CHID</t>
  </si>
  <si>
    <t>0003-7-2019-102</t>
  </si>
  <si>
    <t>0318-2018-DSEM-CHID</t>
  </si>
  <si>
    <t>0270-2020-DSEM-CHID</t>
  </si>
  <si>
    <t>0066-2021-DSEM-CHID</t>
  </si>
  <si>
    <t>0226-2021-DSEM-CHID</t>
  </si>
  <si>
    <t>0024-2022-DSEM-CHID</t>
  </si>
  <si>
    <t>0259-2022-DSEM-CHID</t>
  </si>
  <si>
    <t>0072-2023-DSEM-CHID</t>
  </si>
  <si>
    <t>0077-2023-DSEM-CHID</t>
  </si>
  <si>
    <t xml:space="preserve">0118-2023-DSEM-CHID </t>
  </si>
  <si>
    <t>0106-2023-DSEM-CHID</t>
  </si>
  <si>
    <t xml:space="preserve">0159-2023-DSEM-CHID </t>
  </si>
  <si>
    <t xml:space="preserve">0202-2023-DSEM-CHID </t>
  </si>
  <si>
    <t>0307-2023-DSEM-CHID</t>
  </si>
  <si>
    <t>0322-2023-DSEM-CHID</t>
  </si>
  <si>
    <t>0220-2018-DSEM-CHID</t>
  </si>
  <si>
    <t>0265-2021-DSEM-CHID</t>
  </si>
  <si>
    <t>0001-5-2014-13</t>
  </si>
  <si>
    <t>0408-7-2016-13</t>
  </si>
  <si>
    <t>0325-2018-DSEM-CHID</t>
  </si>
  <si>
    <t xml:space="preserve">0011-2020-DSEM-CHID </t>
  </si>
  <si>
    <t>0058-2021-DSEM-CHID</t>
  </si>
  <si>
    <t>0136-2021-DSEM-CHID
0070-2022-DSEM-CHID</t>
  </si>
  <si>
    <t xml:space="preserve">0198-2019-DSEM-CHID </t>
  </si>
  <si>
    <t>0034-2022-DSEM-CHID</t>
  </si>
  <si>
    <t>0028-10-2013-13</t>
  </si>
  <si>
    <t>0024-8-2014-13</t>
  </si>
  <si>
    <t>0037-5-2017-13</t>
  </si>
  <si>
    <t>0032-8-2017-13</t>
  </si>
  <si>
    <t>0023-2018-DSEM-CHID</t>
  </si>
  <si>
    <t xml:space="preserve">0265-2019-DSEM-CHID </t>
  </si>
  <si>
    <t>0317-2018-DSEM-CHID</t>
  </si>
  <si>
    <t>0002-2019-DSEM-CHID</t>
  </si>
  <si>
    <t xml:space="preserve">0007-2021-DSEM-CHID </t>
  </si>
  <si>
    <t xml:space="preserve">0133-2021-DSEM-CHID </t>
  </si>
  <si>
    <t>0200-2021-DSEM-CHID</t>
  </si>
  <si>
    <t>049-2022-DSEM-CHID</t>
  </si>
  <si>
    <t>0328-2020-DSEM-CHID</t>
  </si>
  <si>
    <t>0387-2023-DSEM-CHID</t>
  </si>
  <si>
    <t>0388-2023-DSEM-CHID</t>
  </si>
  <si>
    <t xml:space="preserve">0390-2023-DSEM-CHID </t>
  </si>
  <si>
    <t xml:space="preserve">0399-2023-DSEM-CHID </t>
  </si>
  <si>
    <t>0026-2024-DSEM-CHID</t>
  </si>
  <si>
    <t xml:space="preserve">0400-2023-DSEM-CHID </t>
  </si>
  <si>
    <t>0063-7-2012-13</t>
  </si>
  <si>
    <t>0065-5-2013-13</t>
  </si>
  <si>
    <t>0221-2017-DS-HID</t>
  </si>
  <si>
    <t>0331-2017-DS-HID
0113-2017-DS-HID</t>
  </si>
  <si>
    <t>0322-2017-DS-HID</t>
  </si>
  <si>
    <t>0113-2017-DS-HID
0088-2018-DSEM-CHID</t>
  </si>
  <si>
    <t>0088-2018-DSEM-CHID</t>
  </si>
  <si>
    <t>0246-2018-DSEM-CHID</t>
  </si>
  <si>
    <t>0069-2019-DSEM-CHID</t>
  </si>
  <si>
    <t>0255-2019-DSEM-CHID</t>
  </si>
  <si>
    <t xml:space="preserve">0288-2019-DSEM-CHID </t>
  </si>
  <si>
    <t>0312-2019-DSEM-CHID</t>
  </si>
  <si>
    <t>0091-2020-DSEM-CHID</t>
  </si>
  <si>
    <t xml:space="preserve">0257-2020-DSEM-CHID </t>
  </si>
  <si>
    <t xml:space="preserve">0040-2020-DSEM-CHID </t>
  </si>
  <si>
    <t xml:space="preserve">0204-2021-DSEM-CHID </t>
  </si>
  <si>
    <t xml:space="preserve">0119-2021-DSEM-CHID </t>
  </si>
  <si>
    <t>0130-2021-DSEM-CHID</t>
  </si>
  <si>
    <t>0154-2021-DSEM-CHID</t>
  </si>
  <si>
    <t>0021-2022-DSEM-CHID</t>
  </si>
  <si>
    <t>0164-2022-DSEM-CHID</t>
  </si>
  <si>
    <t>0043-2023-DSEM-CHID</t>
  </si>
  <si>
    <t>0105-2023-DSEM-CHID</t>
  </si>
  <si>
    <t>0148-2023-DSEM-CHID</t>
  </si>
  <si>
    <t>0004-8-2014-13</t>
  </si>
  <si>
    <t>0005-6-2013-13</t>
  </si>
  <si>
    <t>033-5-2014-13</t>
  </si>
  <si>
    <t>0002-7-2014-13</t>
  </si>
  <si>
    <t>0002-11-2014-13</t>
  </si>
  <si>
    <t>0005-12-2014-13</t>
  </si>
  <si>
    <t>0002-1-2015-13</t>
  </si>
  <si>
    <t>034-1-2015-13</t>
  </si>
  <si>
    <t>0037-2-2015-13</t>
  </si>
  <si>
    <t>0043-3-2015-13</t>
  </si>
  <si>
    <t>0049-5-2015-13</t>
  </si>
  <si>
    <t>0028-6-2015-13</t>
  </si>
  <si>
    <t>0194-8-2015-13</t>
  </si>
  <si>
    <t>0717-8-2015-13</t>
  </si>
  <si>
    <t>0065-9-2015-13</t>
  </si>
  <si>
    <t>0111-10-2015-13</t>
  </si>
  <si>
    <t>0084-2018-DSEM-CHID</t>
  </si>
  <si>
    <t>0004-11-2015-13</t>
  </si>
  <si>
    <t>0012-11-2015-13</t>
  </si>
  <si>
    <t>0014-11-2015-13</t>
  </si>
  <si>
    <t>0015-11-2015-13</t>
  </si>
  <si>
    <t>0494-2-2016-13</t>
  </si>
  <si>
    <t>0160-5-2016-13</t>
  </si>
  <si>
    <t>0143-2019-DSEM-CHID</t>
  </si>
  <si>
    <t>0125-2019-DSEM-CHID</t>
  </si>
  <si>
    <t>0228-2019-DSEM-CHID</t>
  </si>
  <si>
    <t>0222-2019-DSEM-CHID</t>
  </si>
  <si>
    <t>0275-2019-DSEM-CHID</t>
  </si>
  <si>
    <t>0295-2019-DSEM-CHID</t>
  </si>
  <si>
    <t>0304-2019-DSEM-CHID</t>
  </si>
  <si>
    <t>0310-2019-DSEM-CHID</t>
  </si>
  <si>
    <t>0029-2020-DSEM-CHID</t>
  </si>
  <si>
    <t>0086-2020-DSEM-CHID</t>
  </si>
  <si>
    <t>0361-2020-DSEM-CHID</t>
  </si>
  <si>
    <t>0362-2020-DSEM-CHID</t>
  </si>
  <si>
    <t>0184-2021-DSEM-CHID</t>
  </si>
  <si>
    <t>0253-2021-DSEM-CHID</t>
  </si>
  <si>
    <t>0191-2022-DSEM-CHID</t>
  </si>
  <si>
    <t>0198-2022-DSEM-CHID</t>
  </si>
  <si>
    <t>0273-2022-DSEM-CHID</t>
  </si>
  <si>
    <t>0289-2022-DSEM-CHID</t>
  </si>
  <si>
    <t>0308-2022-DSEM-CHID</t>
  </si>
  <si>
    <t>0026-2023-DSEM-CHID</t>
  </si>
  <si>
    <t>0102-2023-DSEM-CHID</t>
  </si>
  <si>
    <t xml:space="preserve">
0126-2023-DSEM-CHID</t>
  </si>
  <si>
    <t>0147-2023-DSEM-CHID</t>
  </si>
  <si>
    <t>0171-2023-DSEM-CHID</t>
  </si>
  <si>
    <t>0263-2023-DSEM-CHID</t>
  </si>
  <si>
    <t>0265-2023-DSEM-CHID</t>
  </si>
  <si>
    <t>0280-2023-DSEM-CHID</t>
  </si>
  <si>
    <t>0332-2023-DSEM-CHID</t>
  </si>
  <si>
    <t>0409-2023-DSEM-CHID</t>
  </si>
  <si>
    <t>0408-2023-DSEM-CHID</t>
  </si>
  <si>
    <t>0116-2024-DSEM-CHID</t>
  </si>
  <si>
    <t>0158-2024-DSEM-CHID</t>
  </si>
  <si>
    <t>0273-2024-DSEM-CHID</t>
  </si>
  <si>
    <t>0021-6-2012-13</t>
  </si>
  <si>
    <t>0020-7-2014-13</t>
  </si>
  <si>
    <t>0011-9-2014-13</t>
  </si>
  <si>
    <t>0050-5-2015-13</t>
  </si>
  <si>
    <t>0274-2017-DS-HID</t>
  </si>
  <si>
    <t>0271-2017-DS-HID</t>
  </si>
  <si>
    <t xml:space="preserve">0272-2017-DS-HID / 0018-2019-DSEM-CHID </t>
  </si>
  <si>
    <t xml:space="preserve">0308-2017-DS-HID / 0018-2019-DSEM-CHID </t>
  </si>
  <si>
    <t>0087-2018-DSEM-CHID</t>
  </si>
  <si>
    <t>0308-2017-DS-HID</t>
  </si>
  <si>
    <t>0098-2018-DSEM-CHID</t>
  </si>
  <si>
    <t>0019-2018-DSEM-CHID</t>
  </si>
  <si>
    <t>0028-2018-DSEM-CHID</t>
  </si>
  <si>
    <t>0099-2018-DSEM-CHID</t>
  </si>
  <si>
    <t>0116-2018-DSEM-CHID</t>
  </si>
  <si>
    <t>0018-2019-DSEM-CHID</t>
  </si>
  <si>
    <t xml:space="preserve">0018-2019-DSEM-CHID </t>
  </si>
  <si>
    <t>0169-2018-DSEM-CHID</t>
  </si>
  <si>
    <t xml:space="preserve">0262-2018-DSEM-CHID / 0018-2019-DSEM-CHID </t>
  </si>
  <si>
    <t>0142-2019-DSEM-CHID</t>
  </si>
  <si>
    <t>0016-2019-DSEM-CHID</t>
  </si>
  <si>
    <t xml:space="preserve">0142-2019-DSEM-CHID </t>
  </si>
  <si>
    <t>0163-2019-DSEM-CHID</t>
  </si>
  <si>
    <t>0191-2019-DSEM-CHID</t>
  </si>
  <si>
    <t>0320-2019-DSEM-CHID</t>
  </si>
  <si>
    <t>0257-2019-DSEM-CHID</t>
  </si>
  <si>
    <t>0270-2019-DSEM-CHID</t>
  </si>
  <si>
    <t xml:space="preserve">0277-2019-DSEM-CHID </t>
  </si>
  <si>
    <t xml:space="preserve">0286-2019-DSEM-CHID </t>
  </si>
  <si>
    <t xml:space="preserve">0297-2019-DSEM-CHID </t>
  </si>
  <si>
    <t>0095-2020-DSEM-CHID</t>
  </si>
  <si>
    <t>0101-2020-DSEM-CHID</t>
  </si>
  <si>
    <t>0152-2020-DSEM-CHID</t>
  </si>
  <si>
    <t>0301-2020-DSEM-CHID</t>
  </si>
  <si>
    <t>0280-2020-DSEM-CHID</t>
  </si>
  <si>
    <t>0287-2020-DSEM-CHID</t>
  </si>
  <si>
    <t>0356-2020-DSEM-CHID</t>
  </si>
  <si>
    <t xml:space="preserve">0047-2021-DSEM-CHID </t>
  </si>
  <si>
    <t xml:space="preserve">0048-2021-DSEM-CHID  </t>
  </si>
  <si>
    <t>0062-2021-DSEM-CHID</t>
  </si>
  <si>
    <t>0090-2021-DSEM-CHID</t>
  </si>
  <si>
    <t>0174-2021-DSEM-CHID</t>
  </si>
  <si>
    <t>0197-2019-DSEM-CHID</t>
  </si>
  <si>
    <t>0231-2021-DSEM-CHID</t>
  </si>
  <si>
    <t>0237-2021-DSEM-CHID</t>
  </si>
  <si>
    <t xml:space="preserve">0250-2021-DSEM-CHID </t>
  </si>
  <si>
    <t xml:space="preserve">0261-2021-DSEM-CHID </t>
  </si>
  <si>
    <t>0264-2021-DSEM-CHID</t>
  </si>
  <si>
    <t>0262-2021-DSEM-CHID</t>
  </si>
  <si>
    <t>0310-2022-DSEM-CHID</t>
  </si>
  <si>
    <t xml:space="preserve">0315-2022-DSEM-CHID </t>
  </si>
  <si>
    <t>0361-2023-DSEM-CHID</t>
  </si>
  <si>
    <t>0085-2023-DSEM-CHID</t>
  </si>
  <si>
    <t xml:space="preserve">0196-2023-DSEM-CHID </t>
  </si>
  <si>
    <t xml:space="preserve">0361-2023-DSEM-CHID </t>
  </si>
  <si>
    <t xml:space="preserve">0397-2023-DSEM-CHID </t>
  </si>
  <si>
    <t xml:space="preserve">0401-2023-DSEM-CHID </t>
  </si>
  <si>
    <t>0118-2021-DSEM-CHID</t>
  </si>
  <si>
    <t>0001-2-2014-13</t>
  </si>
  <si>
    <t>0306-2017-DS-HID</t>
  </si>
  <si>
    <t>0001-1-2014-13</t>
  </si>
  <si>
    <t>0003-1-2014-13</t>
  </si>
  <si>
    <t>0042-5-2014-13</t>
  </si>
  <si>
    <t>0003-6-2014-13</t>
  </si>
  <si>
    <t>0023-9-2014-13</t>
  </si>
  <si>
    <t>0216-2018-DSEM-CHID</t>
  </si>
  <si>
    <t>0394-2020-DSEM-CHID</t>
  </si>
  <si>
    <t>0003-2-2012-13</t>
  </si>
  <si>
    <t>0017-11-2012-13</t>
  </si>
  <si>
    <t>0042-5-2013-13</t>
  </si>
  <si>
    <t>0057-5-2013-13</t>
  </si>
  <si>
    <t>0001-7-2013-13</t>
  </si>
  <si>
    <t>0001-4-2014-13</t>
  </si>
  <si>
    <t>0032-8-2014-13</t>
  </si>
  <si>
    <t>0003-9-2014-13</t>
  </si>
  <si>
    <t>0322-3-2106-13</t>
  </si>
  <si>
    <t xml:space="preserve">0252-9-2016-13	</t>
  </si>
  <si>
    <t xml:space="preserve">0251-9-2016-13	</t>
  </si>
  <si>
    <t>032-03-2017-13</t>
  </si>
  <si>
    <t>0149-2017-DS-HID</t>
  </si>
  <si>
    <t>0191-2017-DS-HID</t>
  </si>
  <si>
    <t>0244-2018-DSEM-CHID</t>
  </si>
  <si>
    <t>0243-2018-DSEM-CHID</t>
  </si>
  <si>
    <t>0256-2018-DSEM-CHID</t>
  </si>
  <si>
    <t>0300-2018-DSEM-CHID</t>
  </si>
  <si>
    <t>0031-11-2018-102</t>
  </si>
  <si>
    <t>0330-2018-DSEM-CHID</t>
  </si>
  <si>
    <t>0332-2018-DSEM-CHID</t>
  </si>
  <si>
    <t>0005-2019-DSEM-CHID</t>
  </si>
  <si>
    <t>0021-2019-DSEM-CHID</t>
  </si>
  <si>
    <t>0023-2019-DSEM-CHID</t>
  </si>
  <si>
    <t>0036-3-2019-102</t>
  </si>
  <si>
    <t>0048-2019-DSEM-CHID</t>
  </si>
  <si>
    <t>0053-2019-DSEM-CHID</t>
  </si>
  <si>
    <t>0054-2019-DSEM-CHID</t>
  </si>
  <si>
    <t>0066-2019-DSEM-CHID</t>
  </si>
  <si>
    <t>0074-2019-DSEM-CHID</t>
  </si>
  <si>
    <t>0083-2019-DSEM-CHID</t>
  </si>
  <si>
    <t>0119-2019-DSEM-CHID</t>
  </si>
  <si>
    <t>0136-2019-DSEM-CHID</t>
  </si>
  <si>
    <t>0030-8-2019-102</t>
  </si>
  <si>
    <t>0032-8-2019-102</t>
  </si>
  <si>
    <t>0239-2019-DSEM-CHID</t>
  </si>
  <si>
    <t>0247-2019-DSEM-CHID</t>
  </si>
  <si>
    <t>0272-2019-DSEM-CHID</t>
  </si>
  <si>
    <t>0014-2020-DSEM-CHID</t>
  </si>
  <si>
    <t>0041-2020-DSEM-CHID</t>
  </si>
  <si>
    <t>0056-2020-DSEM-CHID</t>
  </si>
  <si>
    <t>0080-2020-DSEM-CHID</t>
  </si>
  <si>
    <t>0084-2020-DSEM-CHID</t>
  </si>
  <si>
    <t>0085-2020-DSEM-CHID</t>
  </si>
  <si>
    <t>0089-2020-DSEM-CHID</t>
  </si>
  <si>
    <t>0097-2020-DSEM-CHID</t>
  </si>
  <si>
    <t>0102-2020-DSEM-CHID</t>
  </si>
  <si>
    <t>0115-2020-DSEM-CHID</t>
  </si>
  <si>
    <t>0312-2020-DSEM-CHID</t>
  </si>
  <si>
    <t>0358-2020-DSEM-CHID</t>
  </si>
  <si>
    <t>0373-2020-DSEM-CHID</t>
  </si>
  <si>
    <t>0375-2020-DSEM-CHID</t>
  </si>
  <si>
    <t>0388-2020-DSEM-CHID</t>
  </si>
  <si>
    <t>0001-2021-DSEM-CHID</t>
  </si>
  <si>
    <t>0010-2021-DSEM-CHID</t>
  </si>
  <si>
    <t>0014-2021-DSEM-CHID</t>
  </si>
  <si>
    <t>0023-2021-DSEM-CHID</t>
  </si>
  <si>
    <t>0028-2021-DSEM-CHID</t>
  </si>
  <si>
    <t>0032-2021-DSEM-CHID</t>
  </si>
  <si>
    <t>0036-2021-DSEM-CHID</t>
  </si>
  <si>
    <t>0044-2021-DSEM-CHID</t>
  </si>
  <si>
    <t>0073-2021-DSEM-CHID</t>
  </si>
  <si>
    <t>0085-2021-DSEM-CHID</t>
  </si>
  <si>
    <t>0227-2021-DSEM-CHID</t>
  </si>
  <si>
    <t>0229-2021-DSEM-CHID</t>
  </si>
  <si>
    <t>0003-2022-DSEM-CHID</t>
  </si>
  <si>
    <t>0016-2022-DSEM-CHID</t>
  </si>
  <si>
    <t>0038-2022-DSEM-CHID</t>
  </si>
  <si>
    <t>0059-2022-DSEM-CHID</t>
  </si>
  <si>
    <t>0071-2022-DSEM-CHID</t>
  </si>
  <si>
    <t>0092-2022-DSEM-CHID / 0068-2023-DSEM-CHID</t>
  </si>
  <si>
    <t>0138-2022-DSEM-CHID</t>
  </si>
  <si>
    <t>0144-2022-DSEM-CHID</t>
  </si>
  <si>
    <t>0186-2022-DSEM-CHID</t>
  </si>
  <si>
    <t>0226-2022-DSEM-CHID</t>
  </si>
  <si>
    <t>0231-2022-DSEM-CHID</t>
  </si>
  <si>
    <t>0245-2022-DSEM-CHID</t>
  </si>
  <si>
    <t>0044-2023-DSEM-CHID</t>
  </si>
  <si>
    <t>0053-2023-DSEM-CHID</t>
  </si>
  <si>
    <t>0114-2023-DSEM-CHID</t>
  </si>
  <si>
    <t>0219-2023-DSEM-CHID</t>
  </si>
  <si>
    <t>0234-2023-DSEM-CHID</t>
  </si>
  <si>
    <t>0238-2023-DSEM-CHID</t>
  </si>
  <si>
    <t>0266-2023-DSEM-CHID</t>
  </si>
  <si>
    <t>0330-2023-DSEM-CHID</t>
  </si>
  <si>
    <t>0170-2024-DSEM-CHID</t>
  </si>
  <si>
    <t>0117-2024-DSEM-CHID</t>
  </si>
  <si>
    <t>0132-2024-DSEM-CHID</t>
  </si>
  <si>
    <t>0186-2024-DSEM-CHID</t>
  </si>
  <si>
    <t>1514-2016-OEFA/DS-HID</t>
  </si>
  <si>
    <t xml:space="preserve">0048-5-2015-13
</t>
  </si>
  <si>
    <t>0008-6-2015-13</t>
  </si>
  <si>
    <t>0054-4-2016-13</t>
  </si>
  <si>
    <t xml:space="preserve">0001-4-2012-13        </t>
  </si>
  <si>
    <t>0027-7-2013-13</t>
  </si>
  <si>
    <t xml:space="preserve">0009-1-2013-13 </t>
  </si>
  <si>
    <t xml:space="preserve">0007-5-2014-13 </t>
  </si>
  <si>
    <t>0322-2018-DSEM-CHID</t>
  </si>
  <si>
    <t>0200-2019-DSEM-CHID</t>
  </si>
  <si>
    <t>0268-2020-DSEM-CHID</t>
  </si>
  <si>
    <t>0309-2019-DSEM-CHID</t>
  </si>
  <si>
    <t>0328-2019-DSEM-CHID</t>
  </si>
  <si>
    <t>0012-2020-DSEM-CHID</t>
  </si>
  <si>
    <t>0081-2020-DSEM-CHID</t>
  </si>
  <si>
    <t>0092-2020-DSEM-CHID</t>
  </si>
  <si>
    <t>0299-2020-DSEM-CHID</t>
  </si>
  <si>
    <t>0393-2020-DSEM-CHID</t>
  </si>
  <si>
    <t>0402-2020-DSEM-CHID</t>
  </si>
  <si>
    <t>0075-2021-DSEM-CHID</t>
  </si>
  <si>
    <t>0137-2021-DSEM-CHID</t>
  </si>
  <si>
    <t>0182-2022-DSEM-CHID</t>
  </si>
  <si>
    <t>0004-2024-DSEM-CHID</t>
  </si>
  <si>
    <t>0010-2024-DSEM-CHID</t>
  </si>
  <si>
    <t>0278-2020-DSEM-CHID</t>
  </si>
  <si>
    <t xml:space="preserve">0027-11-2012-13        </t>
  </si>
  <si>
    <t xml:space="preserve">0033-6-2012-13        </t>
  </si>
  <si>
    <t>0157-4-2016-13</t>
  </si>
  <si>
    <t>0333-2018-DSEM-CHID</t>
  </si>
  <si>
    <t>0181-2021-DSEM-CHID</t>
  </si>
  <si>
    <t>0040-5-2014-13</t>
  </si>
  <si>
    <t xml:space="preserve">0008-12-2014-13	</t>
  </si>
  <si>
    <t>0032-2019-DSEM-CHID</t>
  </si>
  <si>
    <t>0329-2020-DSEM-CHID</t>
  </si>
  <si>
    <t>0051-2023-DSEM-CHID</t>
  </si>
  <si>
    <t>0220-2019-DSEM-CHID</t>
  </si>
  <si>
    <t xml:space="preserve">	0020-10-2013-13</t>
  </si>
  <si>
    <t>0003-3-2014-13</t>
  </si>
  <si>
    <t>0048-11-2014-13</t>
  </si>
  <si>
    <t>0028-4-2015-13</t>
  </si>
  <si>
    <t xml:space="preserve">0052-5-2015-13	</t>
  </si>
  <si>
    <t xml:space="preserve">0055-7-2015-13	</t>
  </si>
  <si>
    <t xml:space="preserve">0068-6-2016-13	</t>
  </si>
  <si>
    <t xml:space="preserve">0013-12-2013-13	</t>
  </si>
  <si>
    <t xml:space="preserve">0004-2-2014-13        </t>
  </si>
  <si>
    <t>0004-2-2014-13</t>
  </si>
  <si>
    <t>0249-2019-DSEM-CHID</t>
  </si>
  <si>
    <t>0390-2020-DSEM-CHID</t>
  </si>
  <si>
    <t>0329-2018-DSEM-CHID</t>
  </si>
  <si>
    <t xml:space="preserve">0004-10-2014-13	</t>
  </si>
  <si>
    <t>0117-2021-DSEM-CHID</t>
  </si>
  <si>
    <t>0045-10-2024-102</t>
  </si>
  <si>
    <t>en análisis de resultados</t>
  </si>
  <si>
    <t>Anulada en INAF 0018-12-2013-13</t>
  </si>
  <si>
    <t>No especifica en el Informe el volumen derramado, e indica que el administrado no manifestó el origen del derrame</t>
  </si>
  <si>
    <t>El administrado reportó como incidente ante OSINERGMIN</t>
  </si>
  <si>
    <t>2024-E01-040229 (acciones de primera respuesta)</t>
  </si>
  <si>
    <t>2024-E01-121388
2024-E01-117779
Olympic presenta información complementaria al Reporte Final de Emergencia de fecha 
23 de octubre de 2024 - EA24-00890</t>
  </si>
  <si>
    <t xml:space="preserve">No especifica en el Informe el volumen ni el área </t>
  </si>
  <si>
    <t>Parece ser una Denuncia</t>
  </si>
  <si>
    <t>durante de la supervisión no se encontró evidencias de un presunto derrame de hidrocarburos</t>
  </si>
  <si>
    <t>2025-E01-023655 RPEA
2025-E01-029244 RFEA</t>
  </si>
  <si>
    <t>SC-0945-2019</t>
  </si>
  <si>
    <t>SC-0684-2018</t>
  </si>
  <si>
    <t>SC-1533-2021</t>
  </si>
  <si>
    <t>SC-3495-2022</t>
  </si>
  <si>
    <t>SC-0076-2017</t>
  </si>
  <si>
    <t>SC-0288-2017</t>
  </si>
  <si>
    <t>SC-0556-2019</t>
  </si>
  <si>
    <t>SC-1745-2019</t>
  </si>
  <si>
    <t>ODPI-0004-2015</t>
  </si>
  <si>
    <t>ODPI-0010-2015</t>
  </si>
  <si>
    <t>SC-0604-2017</t>
  </si>
  <si>
    <t>SC-0466-2019</t>
  </si>
  <si>
    <t>SC-0585-2019</t>
  </si>
  <si>
    <t>SC-0815-2019</t>
  </si>
  <si>
    <t>SC-1209-2019</t>
  </si>
  <si>
    <t>SC-1356-2019</t>
  </si>
  <si>
    <t>SC-1367-2019</t>
  </si>
  <si>
    <t>SC-1445-2021</t>
  </si>
  <si>
    <t>SC-3189-2022</t>
  </si>
  <si>
    <t>SC-0529-2023</t>
  </si>
  <si>
    <t>SC-0936-2023</t>
  </si>
  <si>
    <t>SC-1959-2023</t>
  </si>
  <si>
    <t>SC-4946-2023</t>
  </si>
  <si>
    <t>SC-0684</t>
  </si>
  <si>
    <t>SC-0256-2022</t>
  </si>
  <si>
    <t>SC-4197-2024</t>
  </si>
  <si>
    <t>SC-4076-2024</t>
  </si>
  <si>
    <t>SC-3037-2024</t>
  </si>
  <si>
    <t>SC-3026-2023</t>
  </si>
  <si>
    <t>SC-1811-2021</t>
  </si>
  <si>
    <t>SC-2044-2021</t>
  </si>
  <si>
    <t>SC-2871-2024</t>
  </si>
  <si>
    <t>ODPI-0003-2018</t>
  </si>
  <si>
    <t>SC-4201-2024</t>
  </si>
  <si>
    <t xml:space="preserve"> SC-2933-2023</t>
  </si>
  <si>
    <t>en proceso</t>
  </si>
  <si>
    <t>CHID-LoteI-512</t>
  </si>
  <si>
    <t>CHID-LoteIII-513</t>
  </si>
  <si>
    <t>CHID-LoteIII-514</t>
  </si>
  <si>
    <t>CHID-LoteIII-515</t>
  </si>
  <si>
    <t>CHID-LoteVII/VI-516</t>
  </si>
  <si>
    <t>CHID-LoteVII/VI-517</t>
  </si>
  <si>
    <t>CHID-LoteVII/VI-518</t>
  </si>
  <si>
    <t>CHID-LoteVII/VI-519</t>
  </si>
  <si>
    <t>CHID-LoteZ-69(ExLoteZ-2B)-520</t>
  </si>
  <si>
    <t>CHID-LoteZ-69(ExLoteZ-2B)-521</t>
  </si>
  <si>
    <t>CHID-LoteX-522</t>
  </si>
  <si>
    <t>CHID-LoteX-523</t>
  </si>
  <si>
    <t>CHID-LoteX-524</t>
  </si>
  <si>
    <t>CHID-LoteX-525</t>
  </si>
  <si>
    <t>CHID-LoteX-526</t>
  </si>
  <si>
    <t>CHID-LoteX-527</t>
  </si>
  <si>
    <t>CHID-LoteX-528</t>
  </si>
  <si>
    <t>CHID-LoteX-529</t>
  </si>
  <si>
    <t>CHID-LoteX-530</t>
  </si>
  <si>
    <t>CHID-LoteX-531</t>
  </si>
  <si>
    <t>CHID-LoteX-532</t>
  </si>
  <si>
    <t>CHID-LoteX-533</t>
  </si>
  <si>
    <t>CHID-LoteX-534</t>
  </si>
  <si>
    <t>CHID-LoteX-535</t>
  </si>
  <si>
    <t>CHID-LoteX-536</t>
  </si>
  <si>
    <t>CHID-LoteX-537</t>
  </si>
  <si>
    <t>CHID-LoteIII-538</t>
  </si>
  <si>
    <t>CHID-LoteZ-69(ExLoteZ-2B)-539</t>
  </si>
  <si>
    <t>CHID-LoteZ-69(ExLoteZ-2B)-540</t>
  </si>
  <si>
    <t>CHID-LoteZ-69(ExLoteZ-2B)-541</t>
  </si>
  <si>
    <t>CHID-LoteZ-69(ExLoteZ-2B)-542</t>
  </si>
  <si>
    <t>CHID-LoteZ-69(ExLoteZ-2B)-543</t>
  </si>
  <si>
    <t>CHID-LoteZ-69(ExLoteZ-2B)-544</t>
  </si>
  <si>
    <t>CHID-LoteZ-69(ExLoteZ-2B)-545</t>
  </si>
  <si>
    <t>CHID-LoteZ-69(ExLoteZ-2B)-546</t>
  </si>
  <si>
    <t>CHID-LoteZ-69(ExLoteZ-2B)-547</t>
  </si>
  <si>
    <t>CHID-LoteZ-69(ExLoteZ-2B)-548</t>
  </si>
  <si>
    <t>CHID-LoteZ-69(ExLoteZ-2B)-549</t>
  </si>
  <si>
    <t>CHID-LoteZ-69(ExLoteZ-2B)-550</t>
  </si>
  <si>
    <t>CHID-LoteZ-69(ExLoteZ-2B)-551</t>
  </si>
  <si>
    <t>CHID-LoteZ-69(ExLoteZ-2B)-552</t>
  </si>
  <si>
    <t>CHID-LoteZ-69(ExLoteZ-2B)-553</t>
  </si>
  <si>
    <t>CHID-LoteZ-69(ExLoteZ-2B)-554</t>
  </si>
  <si>
    <t>CHID-LoteZ-69(ExLoteZ-2B)-555</t>
  </si>
  <si>
    <t>CHID-LoteZ-69(ExLoteZ-2B)-556</t>
  </si>
  <si>
    <t>CHID-LoteZ-69(ExLoteZ-2B)-557</t>
  </si>
  <si>
    <t>CHID-LoteZ-69(ExLoteZ-2B)-558</t>
  </si>
  <si>
    <t>CHID-LoteZ-69(ExLoteZ-2B)-559</t>
  </si>
  <si>
    <t>CHID-LoteZ-69(ExLoteZ-2B)-560</t>
  </si>
  <si>
    <t>CHID-LoteZ-69(ExLoteZ-2B)-561</t>
  </si>
  <si>
    <t>CHID-LoteXX-562</t>
  </si>
  <si>
    <t>CHID-LoteZ-69(ExLoteZ-2B)-563</t>
  </si>
  <si>
    <t>CHID-LoteZ-69(ExLoteZ-2B)-564</t>
  </si>
  <si>
    <t>CHID-LoteZ-69(ExLoteZ-2B)-565</t>
  </si>
  <si>
    <t>CHID-LoteZ-69(ExLoteZ-2B)-566</t>
  </si>
  <si>
    <t>CHID-LoteZ-69(ExLoteZ-2B)-567</t>
  </si>
  <si>
    <t>CHID-LoteZ-69(ExLoteZ-2B)-568</t>
  </si>
  <si>
    <t>CHID-LoteZ-69(ExLoteZ-2B)-569</t>
  </si>
  <si>
    <t>CHID-LoteZ-69(ExLoteZ-2B)-570</t>
  </si>
  <si>
    <t>CHID-LoteZ-69(ExLoteZ-2B)-571</t>
  </si>
  <si>
    <t>Web</t>
  </si>
  <si>
    <t>App Movíl</t>
  </si>
  <si>
    <t>Tramite documentario</t>
  </si>
  <si>
    <t>Vía telefónica</t>
  </si>
  <si>
    <t>WhattsApp</t>
  </si>
  <si>
    <t>Mesa de partes</t>
  </si>
  <si>
    <t>Facebook</t>
  </si>
  <si>
    <t>Traminte documentario</t>
  </si>
  <si>
    <t>E-mail</t>
  </si>
  <si>
    <t>Facebook, pagina Mancora TV</t>
  </si>
  <si>
    <t>Correo electronico de capitania de puertos</t>
  </si>
  <si>
    <t>WhatsApp, Municipalidad Distrital de la Brea</t>
  </si>
  <si>
    <t>Whatsapp y Facebook</t>
  </si>
  <si>
    <t>TV (Canal N y TV El Alto)</t>
  </si>
  <si>
    <t>Diario La República</t>
  </si>
  <si>
    <t>Carta de Comunidad Jesus Maria</t>
  </si>
  <si>
    <t>Denuncia Frente de Defensa y Desarrollo de medio ambiente FREDEARN</t>
  </si>
  <si>
    <t>Supervision OEFA</t>
  </si>
  <si>
    <t>SIREDECI - GORE PIURA</t>
  </si>
  <si>
    <t>No se esta cumpliendo con el adecuado cierre de pozo, el cual provocó un derrame de crudo por la zona, de impacto directo, creando contaminación de suelo. Se debe asegurar el adecuado manejo de los residuos contaminados generados por el evento.</t>
  </si>
  <si>
    <t>El 09.08.2018 se habían presentado emanaciones de gases mal olientes (olores a huevo podrido) en el sector de San Luis, produciendo en niños y adultos malestares, con presencia de vómitos, náuseas, malestar corporal. Prurito en la piel estas emanaciones gaseosas provenían del pozo 13,103 que se encuentra concesionado por GMP a 200 metros de la primera vivienda habitada de la comunidad. Estos gases también afectaron al ganado de la zona. el pozo fue cerrado el 15.08.18. los afectados aumentan.</t>
  </si>
  <si>
    <t>Presunta afectación ambiental que se estaría generando como consecuencia del derrame de crudo en el rio chira que sale del PN41 de la empresa GMP con referencia a la batería 01 de olympic Perú La linea estuvo con soporte H y debido a la crecida estas se quedaron sobre la tierra. La linea de crudo es de 4" pasando también una de gas de 6 pulgadas y otra de agua. coordenadas 4.902341, 81.124990</t>
  </si>
  <si>
    <t>Unna Energía SA viene realizando hace aproximadamente 3 meses,perforaciones a escasos mts de las parcelas del sector.Siendo una de las más afectadas mi parcela, al verse totalmente cubierta de tierra contaminada con sales y minerales de las perforaciones diarias, esto ha afectado y sigue afectando a mis plantas, dando resultado la baja producción ahora y en el futuro una posible perdida total de productividad, siendo este trabajo agrícola nuestro sustentO desde hace muchos años para mi familia.</t>
  </si>
  <si>
    <t>Derrame de crudo en estacion swab en el distrito de lobitos (lote VII/VI), en una plataforma perteneciente a la empresa SAPET.</t>
  </si>
  <si>
    <t>Se denuncia la presunta contaminación ambiental debido al derrame de crudo en el pozo 13298, ocasionado por la empresa Sapet Development Peru Inc Sucursal Peru, en el distrito de Lobitos, provincia de Talara, departamento de Piura. De esta manera, mediante el Memorándum N° 156-2017-OEFA/DS-SD la Coordinación de Hidrocarburos de la Dirección de Supervisión comunica que realizó del 30 de marzo al 01 de abril de 2017, una supervisión especial a la referida empresa, con la finalidad de atender la denuncia. Cabe resaltar que en este documento se adjunta el Reporte Público de Acciones de Supervisión Directa efecuatadas respecto de la empresa denunciada.</t>
  </si>
  <si>
    <t>Presunta afectación ambiental que se estaría generando debido acciones de petrolera que viene removiendo suelo natural. Denunciante manifiesta que se observó maquinaria removiendo cerros para terraplen petrolero en zona señalizada como arqueológica al norte del distrito de Lobitos. Zona de Punta Monte.</t>
  </si>
  <si>
    <t>Somos campesinos que nos dedicamos a la actividad de la ganadería de animal caprinos, el dia de hoy encontramos nuestra cabra caída y muerta según las fotos en una poza de agua residuales, que también vierte sus aguas y contamina nuestras tierras. Anteriormente han caído dos cabras mas y no toman medidas correctivas, nos vemos perjudicados de muchas formas, subsistimos de esta actividad. Esta batería pertenece a la Empresa Sapet. batería 893 EX LOTE VI LOBITOS.</t>
  </si>
  <si>
    <t>Formación de burbujas en el mar Peña Negra, formando en tres puntos en línea recta por una supuesta salida o fuga de gas de uno de los gaseoductos pertenecientes a la empresa Savia Perú S.A. Frente a la batería peña negra 31 de CNPC</t>
  </si>
  <si>
    <t>Se contaminación ambiental en la playa Peña Negra por derrame de hidrocarburo por parte de la empresa SAVIA PERÚ S.A., desde el 03-04-2015 hasta la fecha se puede apreciar que al bajar la marea se advierte manchas de crudo de petróleo en el mar, sobre todo en las pozas que se forman en las peñas; asi como en la parte de la playa aproximadamente en 6 puntos se percibe que la areana de la orilla del mar se encuentra contaminada con hidrocarburos y al escarbar se puede apreciar arena negra impregnada con petróleo, esta contaminación se le atribuye a la empresa SAVIA ya que en dicha zona ellos tienen una plataforma petrolera</t>
  </si>
  <si>
    <t>Por presunta eliminación de ripios de los pozos del Lote X con una empresa Constructora Urtega, cuya empresa no contaría con registro de DIGESA, tiene camiones en mal estado que pasan por la ciudad de El Alto</t>
  </si>
  <si>
    <t>Áreas de suelo presuntamente impregnadas con hidrocarburos ubicadas alrededor del oleoducto de 4" (tramo 115 a 137) que va de la Batería PN33 a la Estación Laboratorio El Alto en el Lote X</t>
  </si>
  <si>
    <t>Abandonado desde hace 8 años, componentes inoperativos, inseguridad para los vecinos (niños), pobladores no tienen titulo de propiedad , no tienen servicios basicos, el polvo de la plataforma, no tiene línea de crudo, se esparce sobre la zona urbana, causando enfermedades respiratorias, se requiere el abandono total de dicho pozo</t>
  </si>
  <si>
    <t>Presunta contaminación ambiental por pasivos ambientales de hidrocarburos que pertenecen a PETROLEOS DEL PERÚ (patio de tanques cabo blanco), se observa suelo contaminado en zona de quebrada cabo blanco, vegetación con olor a petróleo y tanque abandonada hace años, asi como tuberia oxidada de SAVIA PERÚ (se alerta falta de mantenimiento que ocasionaria algún derrame)</t>
  </si>
  <si>
    <t>Afectación ambiental por derrame de petróleo crudo proveniente del Lote X, a una distancia de 50 a 80 metros de la traquera en el camino hacia el cementerio del distrito el Alto</t>
  </si>
  <si>
    <t>Presunta afectación que se estaría generando como consecuencia de derrame de crudo de petróleo en la zona correspondiente al TA-25 de la empresa CNPC S.A</t>
  </si>
  <si>
    <t>Cerca de la batería PN-33 de la Empresa CNPC PERÚ S.A, una línea de hidrocarburo ha sufrido una rotura, del cual se ha originado una derrame de petróleo, el mismo que ha entrado a la línea de agua de la EPS GRAU originando una contaminación por la altura en que se encuentran las líneas, este derrame ha ingresado a una línea de agua potable afectando a la población de cabo blanco</t>
  </si>
  <si>
    <t>A las 5:10 pm. el 11-11-2019, se atendió una llamada de reclamó proveniente de los ciudadanos del Descritó de El Alto , quienes se encontraban en el lugar de impacto (frente a la Empresa Dragón) asi como tambien, los trabajadores de la Empresa TYG Constructores la cual es contratista de la empresa petrólera CNPC PERÚ, el mismo que se encontraba realizaando  el regado de las vias de la variante aparentemente con aguas servidas provenientes de la laguna de oxidacion administrada por la EPS Grau.Dicho riego de vias corresponderia un compromiso socioambiental de la empresa CNPC, asi tambien la empresa no pudo sustentar que cuenta con los permisos para la disposición de aguas residuales en las calles del distrito de El Alto.</t>
  </si>
  <si>
    <t>se público un evento sobre la contaminación ambiental en el Lote X, en el area Taiman 24,  dicha publicación cuenta con un video donde se puede observar una presunta afectación de suelo por hidrocarburos</t>
  </si>
  <si>
    <t>La empresa CNPC incumple las normas orientadas a evitar o reparar los daños ambientales que la actividad de hidrocarburos origina, toda vez que en la fecha 12-06-21 se evidenciaron derrame de petroleo, lo cual se repite con regularidad y en distintas zonas del lote X. La empresa incumplió su obligación de compensar por el uso de los terrenos comunales (6000 ha) de su propiedad, para el desarrollo de hidrocarburos en el Lote X</t>
  </si>
  <si>
    <t>Presunta afectación ambiental al suelo por hidrocarburos en el Lote X de la empresa CNPC PERU S.A. producto deremoción de materiales (denunciante manifiesta hurto), en el distrito El Alto, provincia de Talara, departamento dePiura. Personas ajenas a la operación de explotación de hidrocarburos del Lote X, luego de haber realizado extracciónde tuberías y de haber estado escondido, realizan la extracción clandestina, dejando afectaciones o impacto sobre elsuelo en los lugares donde se encontraba este material producto del hurto. Estos hechos no se identifican rápidamente,y el material hurtado no es encontrado, solo la evidencia de la afectación del suelo por la mala practica de acarreo deestas personas.</t>
  </si>
  <si>
    <t>Presunta afectacion ambiental ocasionada por parte de CNPC PERU S.A. debido al derrame de hidrocarburos ocurrido el2 de febrero de 2023 en una extension de 30 metros, en la zona denominada Ex Patio Tanques colindante con la plantaelectrica entre los tanques numero 20 y 21, ubicado en el distrito de El Alto, provincia de Talara, departamento dePiura. El denunciante manifesto: "SIENDO LAS 9:40 AM DEL DIA 02/02/2023 POSIBLE DERRAME APROXIMADAMENTEDE 30 METROS LINEALES EN LA ZONA EX PATIOS TANQUES COLINDANTE CON LA PLANTA ELECTRICA ENTRE ELTANQUE N°20 Y N° 21 OLEODUCTO DE 4 PULGADAS". "Siendo las 9:40 am del dia 02/02/2023 se verifico que en lazona ex patio tanques una tuberia subterranea de oleoducto de 4 pulgadas entre el tanque 20 y 21 se encontroaproximadamente 30 metros lineales de derrame de crudo no encontrando personal de la empresa tomando lasacciones inmediatas"</t>
  </si>
  <si>
    <t>Presunta afectación que se estaría generando como consecuencia de derrames de petróleo y tala de árboles por parte de la empresa CNPC PERÚ S.A. ubicada cerca a la comunidad campesina de mancora</t>
  </si>
  <si>
    <t>Presunta afectación ambiental que se estaría generando como consecuencia del vertimiento de de hidrocarburos porparte de la empresa CNPC PERU S.A. en la vía principal del PN32 del Lote X, distrito de El Alto, provincia de Talara y departamento de Piura. Asimismo, indicó que las líneas de flujo se encuentran corroídas y desgastadas, lo cual podría originar emergencias ambientales en la zona.</t>
  </si>
  <si>
    <t>Presunta afectación de flora y fauna debido a la emisión de material particulado como consecuencia del tránsito de los vehículos de la Empresa CNPC PERÚ que ingresan por el lado norte hacia el Lote X por la carretera hacia el distrito el Alto, dicho material partiiculado generado por los vehículos tambien llega hasta las casa aledañas de el Alto, Hay días que la empresa realiza el riego de la vía alterna pero a causa de los rayos solares y el paso de los vehículos lo actudo se pone peor y más cuando hay vientos, esto es un pasivo que se da desde que estaba la empresa brasileña</t>
  </si>
  <si>
    <t>El Ing. Oswaldo Serna fernández, Sub Gerente de medio Ambiente de la Municipalidad El Alto, envió un correo electronico al SINADA y al Jefe de la Oficina Desconcentrada de Piura del OEFA Sr. Edwin Ventura, en el cual informa que el día 13-05-2014, frente al varadero de embarcaciones pesqueras artesanales de la caleta Cabo Blanco, aproximadamente a las 9:15 am, ocurrió una fuga de petróleo crudo por un ducto que transportaba petróleo crudo y el consiguiente desrrame del mismo.</t>
  </si>
  <si>
    <t>Tres tanques de aceite lubricantes ubicados dentro del dique de contención en la barcaza “Houme Tader” no tienen la hoja de datos de Seguridad (MSDS). Cuatro contenedores (cilindros) de aceite lubricante y nueve de productos químicos, ubicados fuera del dique de contención en la barcaza “Houme Trader”, no están sobre una base impermeabilizadas y de doble contención que proteja de algún derrame, además no tienen la Hoja MSDS. Dos contenedores (cilindros) de productos químicos, ubicados en la plataforma RC-1 no tiene la Hoja MSDS.</t>
  </si>
  <si>
    <t>Verificar el cumplimiento de las obligaciones fiscalizables contenidas en la normativa ambiental y los instrumentos de gestión ambiental del lote Z-2b, operado por la empresa Savia Perú s.a. (en adelante, savia), con relación a las emergencias ambientales ocurridas el 26 de enero de 20221, consistente en la fuga de crudo a través del pozo pn14-3 (emergencia ambiental 1), y una mancha iridiscente proveniente entre las conductoras de los pozos2 pn14-2d y pn14-4d (emergencia ambiental 2), ambas ocurridas en el yacimiento peña negra del lote z-2b, frente a las costas del distrito de el alto, provincia de tara, departamento de Piura.</t>
  </si>
  <si>
    <t xml:space="preserve">Presunta afectación ambiental que se estaría generando por un nuevo derrame de petróleo del plataforma PN5, Plataforma SS. la cual por la corriente se vendría expandiendo y habría llegado hacia la zona de reserva mar Tropical de Grau en coordenadas 81.25920°W 4.27695°S, en el distrito de El Alto, provincia Talara, departamento de Piura, como consecuencia de las actividades de la empresa denunciada. La denuncia señala que: Nuevo derrame de petróleo desde la plataforma pn5, SS expandiéndose cada vez más y llegando a la zona de reserva FW 21590-2024: Nuevo derrame de petróleo desde la plataforma pn5 y plataforma SS expandiéndose hacia la zona de reserva mar Tropical de Grau
</t>
  </si>
  <si>
    <t xml:space="preserve">Presunta afectacion ambiental que se estaria generando por el derrame de petroleo entre la Plataforma Petrolera UU, el cual se viene expandiendo por la corriente hasta Cabo Blanco y mar afuera por parte de las operaciones de la empresa denuncia en la zona Peña Negra, distrito El Alto, provincia Talara, departamento de Piura. La denuncia señala que: Derrame de petroleo que proviene entre la plataforma petrolera UU . Empresa operadora. PETROPERu el derrame se va expandiendo hasta cabo blanco y mar afuera. Debido a las corrientes. 21475-2024-OEFA-SND: Desde el dia de ayer hasta el dia de hoy continua el derrame de petroleo. Proveniente de la plataformas petroleras de cabo blanco. Plataforma FF, a cargo de la empresa petrolera PETROPERU. Expandiendo cada vez mAs.
</t>
  </si>
  <si>
    <t>La queja ambiental SC-3037-2024 fue iniciada el 28 de julio de 2024, después de que los pescadores de Caleta Cabo Blanco notaran un derrame de hidrocarburos en la zona de Peña Negra. Esto provocó la contaminación de la playa en el distrito de El Alto, lo que llevó a la Municipalidad Distrital de El Alto a presentar una denuncia formal. La queja también fue difundida a través de las redes sociales y el periódico local "El Tiempo" en Piura. Posteriormente, Petroperú confirmó el derrame mediante su informe de emergencia ambiental EA24-00659, relacionado con una fuga en un oleoducto de petróleo crudo de 6 5/8", que va desde la Plataforma Marina UU.</t>
  </si>
  <si>
    <t xml:space="preserve">La queja ambiental fue iniciada por actividades de mantenimiento en los oleoductos de la Batería PTS en el Lote Z-69. Las actividades específicas incluyeron trabajos en un oleoducto de 8" (OLE-PTS/Ref-001-Z2B), un oleoducto de 8" (OLE-B1/PTS-001-Z2B) y un oleoducto de gas de 4" (GAS-PV1/PTS-001-Z2B). Estas actividades de mantenimiento involucraron la excavación de aproximadamente 440 metros de terreno. La principal preocupación era el potencial de liberación de hidrocarburos, lo que podría llevar a la contaminación del suelo y del agua. Esto fue respaldado por observaciones de una película de lo que parecía ser petróleo crudo en el área excavada, así como la presencia de infiltración de agua de mar, lo que generó preocupaciones sobre la posibilidad de contaminar el mar. </t>
  </si>
  <si>
    <t>La denuncia ambiental se originó a partir de publicaciones en redes sociales que mostraban iridiscencias o manchas de hidrocarburos en el mar cerca de las plataformas del Lote Z-2B. En particular, el 13 de noviembre de 2023, se publicaron imágenes de una gran cantidad de petróleo cerca de la plataforma R, sugiriendo una posible manipulación de válvulas, lo que llevó al OEFA a realizar una supervisión especial. Además, publicaciones del 1 y 15 de junio de 2023 mostraron iridiscencias similares cerca de las plataformas R y A2, integrándose a la investigación.</t>
  </si>
  <si>
    <t xml:space="preserve">Presunta afectación ambiental que se estaría generando al mar debido a las actividades que se vienen realizando en las plataformas NN y GG, frente a la estación de comprensores de Savia ubicada en tiene tierra, distrito de El Alto, provincia de Talara, departamento de Piura. El denunciante señaló: "En horas de la mañana del día 25 de julio de 2023, se observó un burbujeo sobre la superficie del mar entre las plataformas NN y GG, esto es permanente en esta zona cerca a la Plataforma NN y frente a Estación de Compresores de Savia ubicada en tierra, lo cual viene afectando el agua y a la diversidad de peces de nuestro mar".
</t>
  </si>
  <si>
    <t>La denuncia ambiental se originó por publicaciones en Facebook el 1 y 15 de junio de 2023, que mostraban un brillo iridiscente en el mar cerca de las plataformas R y A2 del Lote Z-2B, en Peña Negra. Estos videos alertaron al OEFA, que inició una supervisión especial para investigar el incidente y verificar el cumplimiento ambiental de SAVIA PERÚ S.A. La empresa atribuyó la iridiscencia a una afloración natural de hidrocarburos desde el fondo marino, descartando fugas en sus operaciones.</t>
  </si>
  <si>
    <t>Afloramiento de hidrocarburos de la estación de bombeo en el Lote Z-2B, operado por Savia Perú S.A. Se señaló afectación al mar en Cabo Blanco, aunque no se especificaron detalles sobre el volumen o extensión del daño.Se señaló afectación al mar en Cabo Blanco, aunque no se especificaron detalles sobre el volumen o extensión del daño.</t>
  </si>
  <si>
    <t>Afloramiento de gas e hidrocarburos desde la estación de bombeo en Peña Negra, Lote Z-2B. Se describió espuma blanca con olor a petróleo y tubos oxidados como posibles fuentes de fuga.</t>
  </si>
  <si>
    <t>Posible derrame de hidrocarburos cerca de la Plataforma R del campo Peña Negra, en el Lote Z-2B. Aunque se sugirió un posible derrame, la investigación de OEFA y Savia no confirmó fugas ni manchas de hidrocarburos en el mar o la plataforma.</t>
  </si>
  <si>
    <t>La denuncia ambiental se generó por un derrame de hidrocarburos ocurrido el 21 de octubre de 2020 en el Lote Z-2B, operado por Savia Perú S.A. El derrame fue causado por una falla en el volumétrico de la Plataforma UU, específicamente en una válvula, lo que provocó la descarga de crudo a través de una tubería de ventilación en el tercer nivel de la plataforma.</t>
  </si>
  <si>
    <t>Presunta contaminación sonora generada por el funcionamiento de un generador de energía por parte de la empresa operadora del Lote Petrolero Z-69 - Petroleos del Perú (PETROPERÚ S.A.), ubicado en la Prologanción de la Av. Alejandro Taboada; el denunciante señala que: "En dicha zona se ubica un motor generador de energía que abastece a oficinas y campamento habitacional de la empresa operadora del lote petrolero Z-69 , dicho motor esta colocado hace mas de 40 años cuando ya existían viviendas en dicho sector ,por decadas se ha tratado de gestionar su reubicación y nunca hemos sido escuchados .Dicho motor causa un ruido que afecta el medio ambiente y salud de las personas que viven adyacentemente, ya que el mismo hace ruido las 24 horas del día 24 7, todos los días del año , a su vez este genera vibración en las paredes las cuales se ven afectadas con constantes rajaduras . LA JUNTA VECINAL DE LA PROLONGACIÓN DE LA AV ALEJANDRO TABOADA SOLICITAMOS EL RETIRO DE ESE MOTOR QUE POR DECADAS VENIMOS SOPORTANDO SU ESTRUENDOSO RUIDO QUE NO DEJA NI DORMIR , SE HAN GIRADO CARTAS A MESA DE PARTES DE LAS EMPRESAS OPERADORAS Y TAMBIEN CON LA ACTUAL PETROPERU SIN RESPUESTA ALGUNA."</t>
  </si>
  <si>
    <t>Presencia de manchas de hidrocarburos en la superficie del mar, las cuales se observaron durante la supervisión. Fueron detectadas en varios puntos cercanos a las plataformas de producción y la costa. Se sospecha que las manchas fueron causadas por actividades de Savia, así como por la falta de medidas de contención durante los trabajos de mantenimiento.</t>
  </si>
  <si>
    <t>Reporte de una mancha aceitosa observada en el mar cerca de la zona de Peña Negra, con características de un posible derrame de hidrocarburos. La observación fue compartida en un video en redes sociales, lo que llevó a una investigación oficial por parte de OEFA y el municipio de El Alto.</t>
  </si>
  <si>
    <t>Derrame de crudo de petroleo de las Plataformas Petroleras denominadas "S", "R", "YY", "TT" y "LL" de la Empresa Savia Peru SA., ubicadas en el lote XI, pescadores de la caleta advierten manchas de fuido de crudo de petroleo en el mar, provenientes de las Plataformas petroleras operadas por la empresa SAVIA PERU SA.</t>
  </si>
  <si>
    <t xml:space="preserve">Presunta afectación que se estaría generando por derrame de hidrocarburos en la zona del mar de Negritos (Ref. cercanía al área de multiboyas Negritos) en el distrito de La Brea, provincia de Talara, departamento de Piura, como consecuencia de las actividades de la empresa denunciada.
</t>
  </si>
  <si>
    <t>El incidente fue causado por la aparente sumersión de la plataforma "OO", probablemente debido a condiciones marítimas adversas, según una publicación en redes sociales, lo que resultó en un aparente derrame de petróleo. Se observó una mancha de aceite visible y una capa negra en la superficie del agua, junto con barreras de contención.</t>
  </si>
  <si>
    <t>Presunta presencia de hidrocarburos el día 8 de julio de 2023 en el área del mar donde se ubica la Plataforma OO de Peña Negra del Lote Z-2B, distrito El Alto, provincia de Talara y departamento de Piura</t>
  </si>
  <si>
    <t>La Cámara Nacional de Turismo (CANATUR) presentó una denuncia relacionada con la supuesta contaminación de las principales playas de Lobitos, El Alto y Negritos, en Piura, causada por la actividad petrolera de las empresas Savia Perú S.A. Fue secundada por la congresitada Luciana León Romero con oficio 153-2011-2011-2012-CCET-CR</t>
  </si>
  <si>
    <t xml:space="preserve">irregularidad en la obtención de instrumentos de gestión ambiental para la explotación del Lote petrolero XX </t>
  </si>
  <si>
    <t>Savia Peru dispone de estructuras metalicas (castillo, jacket y mesa superior e inferior de la plataforma U en el almacen y patio de tuberias de la parcela 25 acorde a su PAMA del Lote Z-2B.</t>
  </si>
  <si>
    <t>En atencion a la denuncia del FREDEARN en el cual indica la existencia de tuberias de gas, baterias y otros residuos peligrosos propio de la actividad de hidrocarburos que generan impacto al medio y se encuentran sumergidas en el mar</t>
  </si>
  <si>
    <t>El administrado no realizo el monitoreo mensual como le corresponde por norma hallando en las muestras de agua domestico alta concentraciones de Fosoforo, afectando potencialmente al ambiente marino</t>
  </si>
  <si>
    <t>Fuga de hidrocarburos gaseoso por la valvula de inyeccion de gas del pozo 2D</t>
  </si>
  <si>
    <t>Plataforma KK con tuberias que presentan fuga de gas hidrocarburo en grandes concentraciones durante un tiempo de 7 minutos aproximadamente.</t>
  </si>
  <si>
    <t>Se verifico en el tramo del Oleoducto Peña Negra tramo 1118 el derrame de aproximadamente 14 barriles de petroleo crudo provocado por una perforacion clandestina de manos de extraños para robar el crudo.</t>
  </si>
  <si>
    <t>Denuncia de derrame de 100 barriles de petróleo informado por el secretario técnico distrital de Defensa Civil de Lobitos al Centro de Operaciones de Emergencia Regional Piura. El hecho fue reportado en la punta Lobos y Batería Primavera, Lobitos, donde se registró la ruptura de la ruptura de un ducto submarino.</t>
  </si>
  <si>
    <t>Savia informa que el Caso N° 723-2014 de la siguiente manera: Los días 14, 15 y 16 de abril de 2015, el oficial de mar de la Capitanía de Talara visualizó cuatro grandes manchas de residuo de aproximadamente 30m de largo por 10m de ancho a causa de una fuga de ancora ocurrida en la tubería de transferencia de crudo entre las plataformas de LO14-LO10, en la zona de Lobitos</t>
  </si>
  <si>
    <t>0248-2019-DSEM-CHID</t>
  </si>
  <si>
    <t>0019-2019-DSEM-CHID</t>
  </si>
  <si>
    <t>0153-2021-DSEM-CHID</t>
  </si>
  <si>
    <t>0017-2023-DSEM-CHID</t>
  </si>
  <si>
    <t>0161-2019-DSEM-CHID</t>
  </si>
  <si>
    <t>0032-2020-DSEM-CHID</t>
  </si>
  <si>
    <t>0252-2017-DS-HID</t>
  </si>
  <si>
    <t>0177-2019-DSEM-CHID</t>
  </si>
  <si>
    <t>0228-2019-DSEM-CHID
0368-2020-DSEM-CHID
0184-2021-DSEM-CHID
0184-2021-DSEM-CHID</t>
  </si>
  <si>
    <t>0308-2019-DSEM-CHID</t>
  </si>
  <si>
    <t>0092-2023-DSEM-CHID</t>
  </si>
  <si>
    <t>0126-2023-DSEM-CHID</t>
  </si>
  <si>
    <t>0040-2024-DSEM-CHID</t>
  </si>
  <si>
    <t>0001-4-2012-13</t>
  </si>
  <si>
    <t>0001-8-2018-102</t>
  </si>
  <si>
    <t>0254-2024-DSEM-CHID</t>
  </si>
  <si>
    <t>0249-2024-DSEM-CHID</t>
  </si>
  <si>
    <t>0179-2023-DSEM-CHID</t>
  </si>
  <si>
    <t>0329-2023-DSEM-CHID</t>
  </si>
  <si>
    <t>0071-2023-DSEM-CHID</t>
  </si>
  <si>
    <t>0166-2022-DSEM-CHID</t>
  </si>
  <si>
    <t>0327-2019-DSEM-CHID</t>
  </si>
  <si>
    <t>0253-2024-DSEM-CHID</t>
  </si>
  <si>
    <t>0188-2018-DSEM-CHID</t>
  </si>
  <si>
    <t xml:space="preserve">0041-2018-DSEM-CHID	</t>
  </si>
  <si>
    <t>0255-2024-DSEM-CHID</t>
  </si>
  <si>
    <t>0221-2023-DSEM-CHID</t>
  </si>
  <si>
    <t>0060-9-2015-13</t>
  </si>
  <si>
    <t xml:space="preserve">	0012-5-2016-13	</t>
  </si>
  <si>
    <t>0007-5-2016-13</t>
  </si>
  <si>
    <t>0006-10-2014-13</t>
  </si>
  <si>
    <t>283-2016-OEFA/DS</t>
  </si>
  <si>
    <t>1163-2016-OEFA/DS-HID</t>
  </si>
  <si>
    <t>0011-5-2016-13</t>
  </si>
  <si>
    <t>Verificación de Emergencia</t>
  </si>
  <si>
    <t>Sí</t>
  </si>
  <si>
    <t>Por verificar</t>
  </si>
  <si>
    <t>Limite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</si>
</sst>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2" fillId="0" borderId="0" xfId="0" applyFont="1"/>
    <xf numFmtId="0" fontId="1" fillId="0" borderId="0" xfId="0" applyFont="1"/>
    <xf numFmtId="0" fontId="0" fillId="2" borderId="0" xfId="0" applyFill="1"/>
    <xf numFmtId="14" fontId="0" fillId="2" borderId="0" xfId="0" applyNumberFormat="1" applyFill="1"/>
  </cellXfs>
  <cellStyles count="1">
    <cellStyle name="Normal" xfId="0" builtinId="0"/>
  </cellStyles>
  <dxfs count="6">
    <dxf>
      <fill>
        <patternFill patternType="solid">
          <fgColor rgb="FFB8CCE4"/>
          <bgColor rgb="FFB8CCE4"/>
        </patternFill>
      </fill>
    </dxf>
    <dxf>
      <fill>
        <patternFill patternType="solid">
          <fgColor rgb="FFE5DFEC"/>
          <bgColor rgb="FFE5DFEC"/>
        </patternFill>
      </fill>
    </dxf>
    <dxf>
      <fill>
        <patternFill patternType="solid">
          <fgColor theme="7"/>
          <bgColor theme="7"/>
        </patternFill>
      </fill>
    </dxf>
    <dxf>
      <fill>
        <patternFill patternType="solid">
          <fgColor rgb="FFB8CCE4"/>
          <bgColor rgb="FFB8CCE4"/>
        </patternFill>
      </fill>
    </dxf>
    <dxf>
      <fill>
        <patternFill patternType="solid">
          <fgColor rgb="FFEAF1DD"/>
          <bgColor rgb="FFEAF1DD"/>
        </patternFill>
      </fill>
    </dxf>
    <dxf>
      <fill>
        <patternFill patternType="solid">
          <fgColor theme="6"/>
          <bgColor theme="6"/>
        </patternFill>
      </fill>
    </dxf>
  </dxfs>
  <tableStyles count="2">
    <tableStyle name="EAS_Lote_192-style" pivot="0" count="3" xr9:uid="{00000000-0011-0000-FFFF-FFFF00000000}">
      <tableStyleElement type="headerRow" dxfId="5"/>
      <tableStyleElement type="firstRowStripe" dxfId="4"/>
      <tableStyleElement type="secondRowStripe" dxfId="3"/>
    </tableStyle>
    <tableStyle name="EAS_Lote_8-style"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7" Type="http://customschemas.google.com/relationships/workbookmetadata" Target="metadata"/><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82A02-DD3B-4F7C-A079-7DD9F6DC30F1}">
  <sheetPr codeName="Hoja1" filterMode="1"/>
  <dimension ref="A1:AD1114"/>
  <sheetViews>
    <sheetView tabSelected="1" zoomScale="85" zoomScaleNormal="85" workbookViewId="0">
      <pane ySplit="1" topLeftCell="A501" activePane="bottomLeft" state="frozen"/>
      <selection pane="bottomLeft" activeCell="L341" sqref="L341:M542"/>
    </sheetView>
  </sheetViews>
  <sheetFormatPr baseColWidth="10" defaultRowHeight="15" x14ac:dyDescent="0.25"/>
  <cols>
    <col min="1" max="1" width="7.28515625" customWidth="1"/>
    <col min="2" max="2" width="28" bestFit="1" customWidth="1"/>
    <col min="3" max="3" width="10" bestFit="1" customWidth="1"/>
    <col min="4" max="4" width="21.7109375" bestFit="1" customWidth="1"/>
    <col min="5" max="5" width="24" bestFit="1" customWidth="1"/>
    <col min="6" max="6" width="19.5703125" bestFit="1" customWidth="1"/>
    <col min="7" max="7" width="32.7109375" bestFit="1" customWidth="1"/>
    <col min="8" max="10" width="17.7109375" customWidth="1"/>
    <col min="11" max="11" width="17.85546875" style="1" bestFit="1" customWidth="1"/>
    <col min="12" max="12" width="16.7109375" customWidth="1"/>
    <col min="13" max="13" width="17.42578125" customWidth="1"/>
    <col min="14" max="14" width="23" bestFit="1" customWidth="1"/>
    <col min="15" max="15" width="210.28515625" bestFit="1" customWidth="1"/>
    <col min="16" max="16" width="24.5703125" bestFit="1" customWidth="1"/>
    <col min="17" max="17" width="23" bestFit="1" customWidth="1"/>
    <col min="18" max="18" width="40.42578125" bestFit="1" customWidth="1"/>
    <col min="19" max="19" width="19" bestFit="1" customWidth="1"/>
    <col min="20" max="20" width="38.85546875" bestFit="1" customWidth="1"/>
    <col min="21" max="21" width="19.140625" bestFit="1" customWidth="1"/>
    <col min="22" max="25" width="21.28515625" bestFit="1" customWidth="1"/>
    <col min="26" max="26" width="26.42578125" bestFit="1" customWidth="1"/>
    <col min="27" max="27" width="19.140625" bestFit="1" customWidth="1"/>
    <col min="28" max="28" width="19.140625" customWidth="1"/>
  </cols>
  <sheetData>
    <row r="1" spans="1:29"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2261</v>
      </c>
      <c r="AB1" s="2" t="s">
        <v>4242</v>
      </c>
      <c r="AC1" t="s">
        <v>26</v>
      </c>
    </row>
    <row r="2" spans="1:29" hidden="1" x14ac:dyDescent="0.25">
      <c r="A2">
        <v>1</v>
      </c>
      <c r="B2" t="s">
        <v>1849</v>
      </c>
      <c r="C2" t="s">
        <v>27</v>
      </c>
      <c r="F2" t="s">
        <v>28</v>
      </c>
      <c r="G2" t="s">
        <v>29</v>
      </c>
      <c r="H2">
        <v>18</v>
      </c>
      <c r="I2">
        <v>370837</v>
      </c>
      <c r="J2">
        <v>9741007</v>
      </c>
      <c r="K2" s="1">
        <v>41026</v>
      </c>
      <c r="L2">
        <v>-2.3426935462424963</v>
      </c>
      <c r="M2">
        <v>-76.161639870477856</v>
      </c>
      <c r="N2" t="s">
        <v>30</v>
      </c>
      <c r="O2" t="s">
        <v>31</v>
      </c>
      <c r="P2" t="s">
        <v>40</v>
      </c>
      <c r="Q2" t="s">
        <v>185</v>
      </c>
      <c r="R2">
        <v>41</v>
      </c>
      <c r="S2">
        <v>625</v>
      </c>
      <c r="T2" t="s">
        <v>34</v>
      </c>
      <c r="U2" t="s">
        <v>35</v>
      </c>
      <c r="V2" t="s">
        <v>36</v>
      </c>
      <c r="Z2" t="s">
        <v>37</v>
      </c>
      <c r="AA2" t="s">
        <v>2268</v>
      </c>
      <c r="AB2" t="str">
        <f>IF(ISBLANK(U2),"","Sí")</f>
        <v>Sí</v>
      </c>
    </row>
    <row r="3" spans="1:29" hidden="1" x14ac:dyDescent="0.25">
      <c r="A3">
        <v>2</v>
      </c>
      <c r="B3" t="s">
        <v>1850</v>
      </c>
      <c r="C3" t="s">
        <v>27</v>
      </c>
      <c r="D3" t="s">
        <v>38</v>
      </c>
      <c r="F3" t="s">
        <v>28</v>
      </c>
      <c r="G3" t="s">
        <v>29</v>
      </c>
      <c r="H3">
        <v>18</v>
      </c>
      <c r="I3">
        <v>401558</v>
      </c>
      <c r="J3">
        <v>9747568</v>
      </c>
      <c r="K3" s="1">
        <v>41314</v>
      </c>
      <c r="L3">
        <v>-2.2835451735017953</v>
      </c>
      <c r="M3">
        <v>-75.885336433806984</v>
      </c>
      <c r="O3" t="s">
        <v>39</v>
      </c>
      <c r="P3" t="s">
        <v>40</v>
      </c>
      <c r="Q3" t="s">
        <v>185</v>
      </c>
      <c r="R3">
        <v>5.4</v>
      </c>
      <c r="S3">
        <v>572.85</v>
      </c>
      <c r="T3" t="s">
        <v>34</v>
      </c>
      <c r="U3" t="s">
        <v>42</v>
      </c>
      <c r="V3" t="s">
        <v>43</v>
      </c>
      <c r="Z3" t="s">
        <v>44</v>
      </c>
      <c r="AA3" t="s">
        <v>2266</v>
      </c>
      <c r="AB3" t="str">
        <f t="shared" ref="AB3:AB66" si="0">IF(ISBLANK(U3),"","Sí")</f>
        <v>Sí</v>
      </c>
    </row>
    <row r="4" spans="1:29" hidden="1" x14ac:dyDescent="0.25">
      <c r="A4">
        <v>3</v>
      </c>
      <c r="B4" t="s">
        <v>1851</v>
      </c>
      <c r="C4" t="s">
        <v>27</v>
      </c>
      <c r="F4" t="s">
        <v>28</v>
      </c>
      <c r="G4" t="s">
        <v>29</v>
      </c>
      <c r="H4">
        <v>18</v>
      </c>
      <c r="I4">
        <v>371645</v>
      </c>
      <c r="J4">
        <v>9708360</v>
      </c>
      <c r="K4" s="1">
        <v>41349</v>
      </c>
      <c r="L4">
        <v>-2.6380012692516193</v>
      </c>
      <c r="M4">
        <v>-76.154631137476287</v>
      </c>
      <c r="N4" t="s">
        <v>30</v>
      </c>
      <c r="O4" t="s">
        <v>45</v>
      </c>
      <c r="P4" t="s">
        <v>199</v>
      </c>
      <c r="Q4" t="s">
        <v>41</v>
      </c>
      <c r="R4">
        <v>26</v>
      </c>
      <c r="S4">
        <v>1500</v>
      </c>
      <c r="T4" t="s">
        <v>87</v>
      </c>
      <c r="U4" t="s">
        <v>47</v>
      </c>
      <c r="V4" t="s">
        <v>48</v>
      </c>
      <c r="Z4" t="s">
        <v>49</v>
      </c>
      <c r="AB4" t="str">
        <f t="shared" si="0"/>
        <v>Sí</v>
      </c>
    </row>
    <row r="5" spans="1:29" hidden="1" x14ac:dyDescent="0.25">
      <c r="A5">
        <v>4</v>
      </c>
      <c r="B5" t="s">
        <v>1852</v>
      </c>
      <c r="C5" t="s">
        <v>27</v>
      </c>
      <c r="F5" t="s">
        <v>28</v>
      </c>
      <c r="G5" t="s">
        <v>29</v>
      </c>
      <c r="H5">
        <v>18</v>
      </c>
      <c r="I5">
        <v>385133</v>
      </c>
      <c r="J5">
        <v>9697940</v>
      </c>
      <c r="K5" s="1">
        <v>41373</v>
      </c>
      <c r="L5">
        <v>-2.7323639976580472</v>
      </c>
      <c r="M5">
        <v>-76.033391643972749</v>
      </c>
      <c r="N5" t="s">
        <v>30</v>
      </c>
      <c r="O5" t="s">
        <v>50</v>
      </c>
      <c r="P5" t="s">
        <v>199</v>
      </c>
      <c r="Q5" t="s">
        <v>185</v>
      </c>
      <c r="R5">
        <v>733</v>
      </c>
      <c r="S5">
        <v>1868</v>
      </c>
      <c r="T5" t="s">
        <v>87</v>
      </c>
      <c r="U5" t="s">
        <v>51</v>
      </c>
      <c r="V5" t="s">
        <v>48</v>
      </c>
      <c r="Z5" t="s">
        <v>52</v>
      </c>
      <c r="AA5" t="s">
        <v>2265</v>
      </c>
      <c r="AB5" t="str">
        <f t="shared" si="0"/>
        <v>Sí</v>
      </c>
    </row>
    <row r="6" spans="1:29" hidden="1" x14ac:dyDescent="0.25">
      <c r="A6">
        <v>5</v>
      </c>
      <c r="B6" t="s">
        <v>1853</v>
      </c>
      <c r="C6" t="s">
        <v>27</v>
      </c>
      <c r="F6" t="s">
        <v>28</v>
      </c>
      <c r="G6" t="s">
        <v>29</v>
      </c>
      <c r="H6">
        <v>18</v>
      </c>
      <c r="I6">
        <v>366515</v>
      </c>
      <c r="J6">
        <v>9697016</v>
      </c>
      <c r="K6" s="1">
        <v>41648</v>
      </c>
      <c r="L6">
        <v>-2.7405651325729905</v>
      </c>
      <c r="M6">
        <v>-76.200872267117674</v>
      </c>
      <c r="N6" t="s">
        <v>30</v>
      </c>
      <c r="O6" t="s">
        <v>53</v>
      </c>
      <c r="P6" t="s">
        <v>199</v>
      </c>
      <c r="Q6" t="s">
        <v>185</v>
      </c>
      <c r="R6">
        <v>18.86</v>
      </c>
      <c r="S6">
        <v>865</v>
      </c>
      <c r="T6" t="s">
        <v>398</v>
      </c>
      <c r="U6" t="s">
        <v>54</v>
      </c>
      <c r="V6" t="s">
        <v>55</v>
      </c>
      <c r="Z6" t="s">
        <v>56</v>
      </c>
      <c r="AA6" t="s">
        <v>2263</v>
      </c>
      <c r="AB6" t="str">
        <f t="shared" si="0"/>
        <v>Sí</v>
      </c>
    </row>
    <row r="7" spans="1:29" hidden="1" x14ac:dyDescent="0.25">
      <c r="A7">
        <v>6</v>
      </c>
      <c r="B7" t="s">
        <v>1854</v>
      </c>
      <c r="C7" t="s">
        <v>27</v>
      </c>
      <c r="F7" t="s">
        <v>28</v>
      </c>
      <c r="G7" t="s">
        <v>29</v>
      </c>
      <c r="H7">
        <v>18</v>
      </c>
      <c r="I7">
        <v>373591</v>
      </c>
      <c r="J7">
        <v>9707125</v>
      </c>
      <c r="K7" s="1">
        <v>41763</v>
      </c>
      <c r="L7">
        <v>-2.6491884525216456</v>
      </c>
      <c r="M7">
        <v>-76.137138192498469</v>
      </c>
      <c r="N7" t="s">
        <v>30</v>
      </c>
      <c r="O7" t="s">
        <v>57</v>
      </c>
      <c r="P7" t="s">
        <v>199</v>
      </c>
      <c r="Q7" t="s">
        <v>41</v>
      </c>
      <c r="R7">
        <v>119</v>
      </c>
      <c r="S7">
        <v>5310</v>
      </c>
      <c r="T7" t="s">
        <v>58</v>
      </c>
      <c r="U7" t="s">
        <v>59</v>
      </c>
      <c r="V7" t="s">
        <v>60</v>
      </c>
      <c r="W7" t="s">
        <v>48</v>
      </c>
      <c r="Z7" t="s">
        <v>49</v>
      </c>
      <c r="AB7" t="str">
        <f t="shared" si="0"/>
        <v>Sí</v>
      </c>
    </row>
    <row r="8" spans="1:29" hidden="1" x14ac:dyDescent="0.25">
      <c r="A8">
        <v>7</v>
      </c>
      <c r="B8" t="s">
        <v>1855</v>
      </c>
      <c r="C8" t="s">
        <v>27</v>
      </c>
      <c r="F8" t="s">
        <v>28</v>
      </c>
      <c r="G8" t="s">
        <v>29</v>
      </c>
      <c r="H8">
        <v>18</v>
      </c>
      <c r="I8">
        <v>350634</v>
      </c>
      <c r="J8">
        <v>9679091</v>
      </c>
      <c r="K8" s="1">
        <v>41780</v>
      </c>
      <c r="L8">
        <v>-2.9025368533754303</v>
      </c>
      <c r="M8">
        <v>-76.343903804219607</v>
      </c>
      <c r="N8" t="s">
        <v>30</v>
      </c>
      <c r="O8" t="s">
        <v>61</v>
      </c>
      <c r="P8" t="s">
        <v>199</v>
      </c>
      <c r="Q8" t="s">
        <v>46</v>
      </c>
      <c r="R8">
        <v>1.25</v>
      </c>
      <c r="S8">
        <v>150</v>
      </c>
      <c r="T8" t="s">
        <v>34</v>
      </c>
      <c r="U8" t="s">
        <v>62</v>
      </c>
      <c r="Z8" t="s">
        <v>63</v>
      </c>
      <c r="AA8" t="s">
        <v>2267</v>
      </c>
      <c r="AB8" t="str">
        <f t="shared" si="0"/>
        <v>Sí</v>
      </c>
    </row>
    <row r="9" spans="1:29" hidden="1" x14ac:dyDescent="0.25">
      <c r="A9">
        <v>8</v>
      </c>
      <c r="B9" t="s">
        <v>1856</v>
      </c>
      <c r="C9" t="s">
        <v>27</v>
      </c>
      <c r="F9" t="s">
        <v>28</v>
      </c>
      <c r="G9" t="s">
        <v>29</v>
      </c>
      <c r="H9">
        <v>18</v>
      </c>
      <c r="I9">
        <v>383508</v>
      </c>
      <c r="J9">
        <v>9700890</v>
      </c>
      <c r="K9" s="1">
        <v>41791</v>
      </c>
      <c r="L9">
        <v>-2.7056667906511787</v>
      </c>
      <c r="M9">
        <v>-76.047986163421783</v>
      </c>
      <c r="N9" t="s">
        <v>30</v>
      </c>
      <c r="O9" t="s">
        <v>64</v>
      </c>
      <c r="P9" t="s">
        <v>79</v>
      </c>
      <c r="Q9" t="s">
        <v>46</v>
      </c>
      <c r="R9">
        <v>1.45</v>
      </c>
      <c r="S9">
        <v>682</v>
      </c>
      <c r="T9" t="s">
        <v>58</v>
      </c>
      <c r="U9" t="s">
        <v>65</v>
      </c>
      <c r="V9" t="s">
        <v>48</v>
      </c>
      <c r="Z9" t="s">
        <v>52</v>
      </c>
      <c r="AA9" t="s">
        <v>2265</v>
      </c>
      <c r="AB9" t="str">
        <f t="shared" si="0"/>
        <v>Sí</v>
      </c>
    </row>
    <row r="10" spans="1:29" hidden="1" x14ac:dyDescent="0.25">
      <c r="A10">
        <v>9</v>
      </c>
      <c r="B10" t="s">
        <v>1857</v>
      </c>
      <c r="C10" t="s">
        <v>27</v>
      </c>
      <c r="F10" t="s">
        <v>28</v>
      </c>
      <c r="G10" t="s">
        <v>29</v>
      </c>
      <c r="H10">
        <v>18</v>
      </c>
      <c r="I10">
        <v>373780</v>
      </c>
      <c r="J10">
        <v>9724182</v>
      </c>
      <c r="K10" s="1">
        <v>41855</v>
      </c>
      <c r="L10">
        <v>-2.4949036111514227</v>
      </c>
      <c r="M10">
        <v>-76.135301790101067</v>
      </c>
      <c r="N10" t="s">
        <v>30</v>
      </c>
      <c r="O10" t="s">
        <v>66</v>
      </c>
      <c r="P10" t="s">
        <v>277</v>
      </c>
      <c r="Q10" t="s">
        <v>185</v>
      </c>
      <c r="R10">
        <v>1.5</v>
      </c>
      <c r="S10">
        <v>773</v>
      </c>
      <c r="T10" t="s">
        <v>84</v>
      </c>
      <c r="U10" t="s">
        <v>67</v>
      </c>
      <c r="V10" t="s">
        <v>36</v>
      </c>
      <c r="Z10" t="s">
        <v>68</v>
      </c>
      <c r="AA10" t="s">
        <v>2268</v>
      </c>
      <c r="AB10" t="str">
        <f t="shared" si="0"/>
        <v>Sí</v>
      </c>
    </row>
    <row r="11" spans="1:29" hidden="1" x14ac:dyDescent="0.25">
      <c r="A11">
        <v>10</v>
      </c>
      <c r="B11" t="s">
        <v>1858</v>
      </c>
      <c r="C11" t="s">
        <v>27</v>
      </c>
      <c r="F11" t="s">
        <v>28</v>
      </c>
      <c r="G11" t="s">
        <v>29</v>
      </c>
      <c r="H11">
        <v>18</v>
      </c>
      <c r="I11">
        <v>335430</v>
      </c>
      <c r="J11">
        <v>9699790</v>
      </c>
      <c r="K11" s="1">
        <v>41857</v>
      </c>
      <c r="L11">
        <v>-2.7151622968271933</v>
      </c>
      <c r="M11">
        <v>-76.480434970893512</v>
      </c>
      <c r="N11" t="s">
        <v>30</v>
      </c>
      <c r="O11" t="s">
        <v>69</v>
      </c>
      <c r="P11" t="s">
        <v>40</v>
      </c>
      <c r="Q11" t="s">
        <v>46</v>
      </c>
      <c r="R11">
        <v>2.5</v>
      </c>
      <c r="S11">
        <v>840</v>
      </c>
      <c r="T11" t="s">
        <v>84</v>
      </c>
      <c r="U11" t="s">
        <v>70</v>
      </c>
      <c r="V11" t="s">
        <v>43</v>
      </c>
      <c r="Z11" t="s">
        <v>71</v>
      </c>
      <c r="AA11" t="s">
        <v>2262</v>
      </c>
      <c r="AB11" t="str">
        <f t="shared" si="0"/>
        <v>Sí</v>
      </c>
    </row>
    <row r="12" spans="1:29" hidden="1" x14ac:dyDescent="0.25">
      <c r="A12">
        <v>11</v>
      </c>
      <c r="B12" t="s">
        <v>1859</v>
      </c>
      <c r="C12" t="s">
        <v>27</v>
      </c>
      <c r="F12" t="s">
        <v>28</v>
      </c>
      <c r="G12" t="s">
        <v>29</v>
      </c>
      <c r="H12">
        <v>18</v>
      </c>
      <c r="I12">
        <v>370181</v>
      </c>
      <c r="J12">
        <v>9709664</v>
      </c>
      <c r="K12" s="1">
        <v>41866</v>
      </c>
      <c r="L12">
        <v>-2.6261939347103831</v>
      </c>
      <c r="M12">
        <v>-76.167787897450424</v>
      </c>
      <c r="N12" t="s">
        <v>30</v>
      </c>
      <c r="O12" t="s">
        <v>72</v>
      </c>
      <c r="P12" t="s">
        <v>40</v>
      </c>
      <c r="Q12" t="s">
        <v>73</v>
      </c>
      <c r="R12">
        <v>0.83</v>
      </c>
      <c r="S12">
        <v>250</v>
      </c>
      <c r="T12" t="s">
        <v>34</v>
      </c>
      <c r="U12" t="s">
        <v>74</v>
      </c>
      <c r="V12" t="s">
        <v>55</v>
      </c>
      <c r="Z12" t="s">
        <v>49</v>
      </c>
      <c r="AB12" t="str">
        <f t="shared" si="0"/>
        <v>Sí</v>
      </c>
    </row>
    <row r="13" spans="1:29" hidden="1" x14ac:dyDescent="0.25">
      <c r="A13">
        <v>12</v>
      </c>
      <c r="B13" t="s">
        <v>1860</v>
      </c>
      <c r="C13" t="s">
        <v>27</v>
      </c>
      <c r="F13" t="s">
        <v>28</v>
      </c>
      <c r="G13" t="s">
        <v>29</v>
      </c>
      <c r="H13">
        <v>18</v>
      </c>
      <c r="I13">
        <v>370202</v>
      </c>
      <c r="J13">
        <v>9709297</v>
      </c>
      <c r="K13" s="1">
        <v>41955</v>
      </c>
      <c r="L13">
        <v>-2.6295137121357715</v>
      </c>
      <c r="M13">
        <v>-76.167602102701309</v>
      </c>
      <c r="N13" t="s">
        <v>30</v>
      </c>
      <c r="O13" t="s">
        <v>75</v>
      </c>
      <c r="P13" t="s">
        <v>40</v>
      </c>
      <c r="Q13" t="s">
        <v>41</v>
      </c>
      <c r="R13">
        <v>105</v>
      </c>
      <c r="S13">
        <v>280</v>
      </c>
      <c r="T13" t="s">
        <v>34</v>
      </c>
      <c r="U13" t="s">
        <v>76</v>
      </c>
      <c r="V13" t="s">
        <v>55</v>
      </c>
      <c r="W13" t="s">
        <v>48</v>
      </c>
      <c r="X13" t="s">
        <v>77</v>
      </c>
      <c r="Z13" t="s">
        <v>49</v>
      </c>
      <c r="AB13" t="str">
        <f t="shared" si="0"/>
        <v>Sí</v>
      </c>
    </row>
    <row r="14" spans="1:29" hidden="1" x14ac:dyDescent="0.25">
      <c r="A14">
        <v>13</v>
      </c>
      <c r="B14" t="s">
        <v>1861</v>
      </c>
      <c r="C14" t="s">
        <v>27</v>
      </c>
      <c r="F14" t="s">
        <v>28</v>
      </c>
      <c r="G14" t="s">
        <v>29</v>
      </c>
      <c r="H14">
        <v>18</v>
      </c>
      <c r="I14">
        <v>367404</v>
      </c>
      <c r="J14">
        <v>9696847</v>
      </c>
      <c r="K14" s="1">
        <v>41982</v>
      </c>
      <c r="L14">
        <v>-2.7421017925326412</v>
      </c>
      <c r="M14">
        <v>-76.192877232444957</v>
      </c>
      <c r="N14" t="s">
        <v>30</v>
      </c>
      <c r="O14" t="s">
        <v>78</v>
      </c>
      <c r="P14" t="s">
        <v>79</v>
      </c>
      <c r="Q14" t="s">
        <v>41</v>
      </c>
      <c r="R14">
        <v>6</v>
      </c>
      <c r="S14">
        <v>1970</v>
      </c>
      <c r="T14" t="s">
        <v>34</v>
      </c>
      <c r="U14" t="s">
        <v>80</v>
      </c>
      <c r="V14" t="s">
        <v>55</v>
      </c>
      <c r="Z14" t="s">
        <v>56</v>
      </c>
      <c r="AA14" t="s">
        <v>2263</v>
      </c>
      <c r="AB14" t="str">
        <f t="shared" si="0"/>
        <v>Sí</v>
      </c>
    </row>
    <row r="15" spans="1:29" hidden="1" x14ac:dyDescent="0.25">
      <c r="A15">
        <v>14</v>
      </c>
      <c r="B15" t="s">
        <v>1862</v>
      </c>
      <c r="C15" t="s">
        <v>27</v>
      </c>
      <c r="F15" t="s">
        <v>28</v>
      </c>
      <c r="G15" t="s">
        <v>29</v>
      </c>
      <c r="H15">
        <v>18</v>
      </c>
      <c r="I15">
        <v>373736</v>
      </c>
      <c r="J15">
        <v>9724034</v>
      </c>
      <c r="K15" s="1">
        <v>42011</v>
      </c>
      <c r="L15">
        <v>-2.4962419798998829</v>
      </c>
      <c r="M15">
        <v>-76.135698650346811</v>
      </c>
      <c r="N15" t="s">
        <v>30</v>
      </c>
      <c r="O15" t="s">
        <v>81</v>
      </c>
      <c r="P15" t="s">
        <v>40</v>
      </c>
      <c r="Q15" t="s">
        <v>41</v>
      </c>
      <c r="R15">
        <v>0.66</v>
      </c>
      <c r="S15">
        <v>150</v>
      </c>
      <c r="T15" t="s">
        <v>84</v>
      </c>
      <c r="U15" t="s">
        <v>82</v>
      </c>
      <c r="V15" t="s">
        <v>36</v>
      </c>
      <c r="Z15" t="s">
        <v>68</v>
      </c>
      <c r="AA15" t="s">
        <v>2268</v>
      </c>
      <c r="AB15" t="str">
        <f t="shared" si="0"/>
        <v>Sí</v>
      </c>
    </row>
    <row r="16" spans="1:29" hidden="1" x14ac:dyDescent="0.25">
      <c r="A16">
        <v>15</v>
      </c>
      <c r="B16" t="s">
        <v>1863</v>
      </c>
      <c r="C16" t="s">
        <v>27</v>
      </c>
      <c r="F16" t="s">
        <v>28</v>
      </c>
      <c r="G16" t="s">
        <v>29</v>
      </c>
      <c r="H16">
        <v>18</v>
      </c>
      <c r="I16">
        <v>386214</v>
      </c>
      <c r="J16">
        <v>9696189</v>
      </c>
      <c r="K16" s="1">
        <v>42030</v>
      </c>
      <c r="L16">
        <v>-2.7482113038385894</v>
      </c>
      <c r="M16">
        <v>-76.023681019958516</v>
      </c>
      <c r="N16" t="s">
        <v>30</v>
      </c>
      <c r="O16" t="s">
        <v>83</v>
      </c>
      <c r="P16" t="s">
        <v>199</v>
      </c>
      <c r="Q16" t="s">
        <v>185</v>
      </c>
      <c r="R16">
        <v>5.4</v>
      </c>
      <c r="S16">
        <v>640</v>
      </c>
      <c r="T16" t="s">
        <v>84</v>
      </c>
      <c r="U16" t="s">
        <v>85</v>
      </c>
      <c r="V16" t="s">
        <v>48</v>
      </c>
      <c r="Z16" t="s">
        <v>52</v>
      </c>
      <c r="AA16" t="s">
        <v>2265</v>
      </c>
      <c r="AB16" t="str">
        <f t="shared" si="0"/>
        <v>Sí</v>
      </c>
    </row>
    <row r="17" spans="1:28" hidden="1" x14ac:dyDescent="0.25">
      <c r="A17">
        <v>16</v>
      </c>
      <c r="B17" t="s">
        <v>1864</v>
      </c>
      <c r="C17" t="s">
        <v>27</v>
      </c>
      <c r="F17" t="s">
        <v>28</v>
      </c>
      <c r="G17" t="s">
        <v>29</v>
      </c>
      <c r="H17">
        <v>18</v>
      </c>
      <c r="I17">
        <v>350061</v>
      </c>
      <c r="J17">
        <v>9680281</v>
      </c>
      <c r="K17" s="1">
        <v>42044</v>
      </c>
      <c r="L17">
        <v>-2.8917676619824135</v>
      </c>
      <c r="M17">
        <v>-76.349045605821601</v>
      </c>
      <c r="N17" t="s">
        <v>30</v>
      </c>
      <c r="O17" t="s">
        <v>86</v>
      </c>
      <c r="P17" t="s">
        <v>40</v>
      </c>
      <c r="Q17" t="s">
        <v>46</v>
      </c>
      <c r="R17">
        <v>2</v>
      </c>
      <c r="S17">
        <v>4200</v>
      </c>
      <c r="T17" t="s">
        <v>87</v>
      </c>
      <c r="U17" t="s">
        <v>88</v>
      </c>
      <c r="Z17" t="s">
        <v>63</v>
      </c>
      <c r="AA17" t="s">
        <v>2267</v>
      </c>
      <c r="AB17" t="str">
        <f t="shared" si="0"/>
        <v>Sí</v>
      </c>
    </row>
    <row r="18" spans="1:28" hidden="1" x14ac:dyDescent="0.25">
      <c r="A18">
        <v>17</v>
      </c>
      <c r="B18" t="s">
        <v>1865</v>
      </c>
      <c r="C18" t="s">
        <v>27</v>
      </c>
      <c r="F18" t="s">
        <v>28</v>
      </c>
      <c r="G18" t="s">
        <v>89</v>
      </c>
      <c r="H18">
        <v>18</v>
      </c>
      <c r="I18">
        <v>373717</v>
      </c>
      <c r="J18">
        <v>9726651</v>
      </c>
      <c r="K18" s="1">
        <v>42281</v>
      </c>
      <c r="L18">
        <v>-2.4725701417904533</v>
      </c>
      <c r="M18">
        <v>-76.135849297987747</v>
      </c>
      <c r="N18" t="s">
        <v>30</v>
      </c>
      <c r="O18" t="s">
        <v>90</v>
      </c>
      <c r="P18" t="s">
        <v>40</v>
      </c>
      <c r="Q18" t="s">
        <v>185</v>
      </c>
      <c r="R18">
        <v>19.3</v>
      </c>
      <c r="S18">
        <v>11390</v>
      </c>
      <c r="T18" t="s">
        <v>91</v>
      </c>
      <c r="U18" t="s">
        <v>92</v>
      </c>
      <c r="V18" t="s">
        <v>93</v>
      </c>
      <c r="W18" t="s">
        <v>94</v>
      </c>
      <c r="Z18" t="s">
        <v>68</v>
      </c>
      <c r="AA18" t="s">
        <v>2268</v>
      </c>
      <c r="AB18" t="str">
        <f t="shared" si="0"/>
        <v>Sí</v>
      </c>
    </row>
    <row r="19" spans="1:28" hidden="1" x14ac:dyDescent="0.25">
      <c r="A19">
        <v>18</v>
      </c>
      <c r="B19" t="s">
        <v>1866</v>
      </c>
      <c r="C19" t="s">
        <v>27</v>
      </c>
      <c r="F19" t="s">
        <v>28</v>
      </c>
      <c r="G19" t="s">
        <v>89</v>
      </c>
      <c r="H19">
        <v>18</v>
      </c>
      <c r="I19">
        <v>373639</v>
      </c>
      <c r="J19">
        <v>9725282</v>
      </c>
      <c r="K19" s="1">
        <v>42282</v>
      </c>
      <c r="L19">
        <v>-2.4849526249049894</v>
      </c>
      <c r="M19">
        <v>-76.136561338221625</v>
      </c>
      <c r="N19" t="s">
        <v>30</v>
      </c>
      <c r="O19" t="s">
        <v>95</v>
      </c>
      <c r="P19" t="s">
        <v>40</v>
      </c>
      <c r="Q19" t="s">
        <v>185</v>
      </c>
      <c r="R19">
        <v>8.4600000000000009</v>
      </c>
      <c r="S19">
        <v>102</v>
      </c>
      <c r="T19" t="s">
        <v>34</v>
      </c>
      <c r="U19" t="s">
        <v>2201</v>
      </c>
      <c r="V19" t="s">
        <v>92</v>
      </c>
      <c r="Z19" t="s">
        <v>68</v>
      </c>
      <c r="AA19" t="s">
        <v>2268</v>
      </c>
      <c r="AB19" t="str">
        <f t="shared" si="0"/>
        <v>Sí</v>
      </c>
    </row>
    <row r="20" spans="1:28" hidden="1" x14ac:dyDescent="0.25">
      <c r="A20">
        <v>19</v>
      </c>
      <c r="B20" t="s">
        <v>1867</v>
      </c>
      <c r="C20" t="s">
        <v>27</v>
      </c>
      <c r="F20" t="s">
        <v>28</v>
      </c>
      <c r="G20" t="s">
        <v>89</v>
      </c>
      <c r="H20">
        <v>18</v>
      </c>
      <c r="I20">
        <v>385964</v>
      </c>
      <c r="J20">
        <v>9696077</v>
      </c>
      <c r="K20" s="1">
        <v>42311</v>
      </c>
      <c r="L20">
        <v>-2.7492224764811946</v>
      </c>
      <c r="M20">
        <v>-76.025930779494871</v>
      </c>
      <c r="N20" t="s">
        <v>32</v>
      </c>
      <c r="O20" t="s">
        <v>96</v>
      </c>
      <c r="P20" t="s">
        <v>40</v>
      </c>
      <c r="Q20" t="s">
        <v>185</v>
      </c>
      <c r="R20">
        <v>6</v>
      </c>
      <c r="S20">
        <v>20</v>
      </c>
      <c r="T20" t="s">
        <v>34</v>
      </c>
      <c r="U20" t="s">
        <v>97</v>
      </c>
      <c r="Z20" t="s">
        <v>52</v>
      </c>
      <c r="AA20" t="s">
        <v>2265</v>
      </c>
      <c r="AB20" t="str">
        <f t="shared" si="0"/>
        <v>Sí</v>
      </c>
    </row>
    <row r="21" spans="1:28" hidden="1" x14ac:dyDescent="0.25">
      <c r="A21">
        <v>20</v>
      </c>
      <c r="B21" t="s">
        <v>1868</v>
      </c>
      <c r="C21" t="s">
        <v>27</v>
      </c>
      <c r="F21" t="s">
        <v>28</v>
      </c>
      <c r="G21" t="s">
        <v>89</v>
      </c>
      <c r="H21">
        <v>18</v>
      </c>
      <c r="I21">
        <v>338153</v>
      </c>
      <c r="J21">
        <v>9689876</v>
      </c>
      <c r="K21" s="1">
        <v>42360</v>
      </c>
      <c r="L21">
        <v>-2.8048560243016079</v>
      </c>
      <c r="M21">
        <v>-76.45605397111045</v>
      </c>
      <c r="N21" t="s">
        <v>30</v>
      </c>
      <c r="O21" t="s">
        <v>98</v>
      </c>
      <c r="P21" t="s">
        <v>40</v>
      </c>
      <c r="Q21" t="s">
        <v>41</v>
      </c>
      <c r="R21" t="s">
        <v>277</v>
      </c>
      <c r="S21">
        <v>80</v>
      </c>
      <c r="T21" t="s">
        <v>34</v>
      </c>
      <c r="U21" t="s">
        <v>99</v>
      </c>
      <c r="Z21" t="s">
        <v>100</v>
      </c>
      <c r="AA21" t="s">
        <v>2264</v>
      </c>
      <c r="AB21" t="str">
        <f t="shared" si="0"/>
        <v>Sí</v>
      </c>
    </row>
    <row r="22" spans="1:28" hidden="1" x14ac:dyDescent="0.25">
      <c r="A22">
        <v>21</v>
      </c>
      <c r="B22" t="s">
        <v>1869</v>
      </c>
      <c r="C22" t="s">
        <v>27</v>
      </c>
      <c r="F22" t="s">
        <v>28</v>
      </c>
      <c r="G22" t="s">
        <v>89</v>
      </c>
      <c r="H22">
        <v>18</v>
      </c>
      <c r="I22">
        <v>367260</v>
      </c>
      <c r="J22">
        <v>9696657</v>
      </c>
      <c r="K22" s="1">
        <v>42364</v>
      </c>
      <c r="L22">
        <v>-2.7438190685569492</v>
      </c>
      <c r="M22">
        <v>-76.194174219530055</v>
      </c>
      <c r="N22" t="s">
        <v>30</v>
      </c>
      <c r="O22" t="s">
        <v>101</v>
      </c>
      <c r="P22" t="s">
        <v>40</v>
      </c>
      <c r="Q22" t="s">
        <v>46</v>
      </c>
      <c r="R22">
        <v>12</v>
      </c>
      <c r="S22">
        <v>70</v>
      </c>
      <c r="T22" t="s">
        <v>34</v>
      </c>
      <c r="U22" t="s">
        <v>2255</v>
      </c>
      <c r="Z22" t="s">
        <v>56</v>
      </c>
      <c r="AA22" t="s">
        <v>2263</v>
      </c>
      <c r="AB22" t="str">
        <f t="shared" si="0"/>
        <v>Sí</v>
      </c>
    </row>
    <row r="23" spans="1:28" hidden="1" x14ac:dyDescent="0.25">
      <c r="A23">
        <v>22</v>
      </c>
      <c r="B23" t="s">
        <v>1870</v>
      </c>
      <c r="C23" t="s">
        <v>27</v>
      </c>
      <c r="F23" t="s">
        <v>28</v>
      </c>
      <c r="G23" t="s">
        <v>89</v>
      </c>
      <c r="H23">
        <v>18</v>
      </c>
      <c r="I23">
        <v>341214</v>
      </c>
      <c r="J23">
        <v>9689832</v>
      </c>
      <c r="K23" s="1">
        <v>42367</v>
      </c>
      <c r="L23">
        <v>-2.8052880813032806</v>
      </c>
      <c r="M23">
        <v>-76.428522029685183</v>
      </c>
      <c r="N23" t="s">
        <v>30</v>
      </c>
      <c r="O23" t="s">
        <v>2225</v>
      </c>
      <c r="P23" t="s">
        <v>40</v>
      </c>
      <c r="Q23" t="s">
        <v>46</v>
      </c>
      <c r="R23">
        <v>2.4E-2</v>
      </c>
      <c r="S23" t="s">
        <v>277</v>
      </c>
      <c r="T23" t="s">
        <v>34</v>
      </c>
      <c r="U23" t="s">
        <v>102</v>
      </c>
      <c r="Z23" t="s">
        <v>103</v>
      </c>
      <c r="AA23" t="s">
        <v>2269</v>
      </c>
      <c r="AB23" t="str">
        <f t="shared" si="0"/>
        <v>Sí</v>
      </c>
    </row>
    <row r="24" spans="1:28" hidden="1" x14ac:dyDescent="0.25">
      <c r="A24">
        <v>23</v>
      </c>
      <c r="B24" t="s">
        <v>1871</v>
      </c>
      <c r="C24" t="s">
        <v>27</v>
      </c>
      <c r="F24" t="s">
        <v>28</v>
      </c>
      <c r="G24" t="s">
        <v>89</v>
      </c>
      <c r="H24">
        <v>18</v>
      </c>
      <c r="I24">
        <v>332985</v>
      </c>
      <c r="J24">
        <v>9703868</v>
      </c>
      <c r="K24" s="1">
        <v>42377</v>
      </c>
      <c r="L24">
        <v>-2.6782536671027124</v>
      </c>
      <c r="M24">
        <v>-76.502379338206524</v>
      </c>
      <c r="N24" t="s">
        <v>30</v>
      </c>
      <c r="O24" t="s">
        <v>104</v>
      </c>
      <c r="P24" t="s">
        <v>105</v>
      </c>
      <c r="Q24" t="s">
        <v>46</v>
      </c>
      <c r="R24">
        <v>7</v>
      </c>
      <c r="S24">
        <v>0</v>
      </c>
      <c r="T24" t="s">
        <v>186</v>
      </c>
      <c r="U24" t="s">
        <v>2255</v>
      </c>
      <c r="Z24" t="s">
        <v>71</v>
      </c>
      <c r="AA24" t="s">
        <v>2262</v>
      </c>
      <c r="AB24" t="str">
        <f t="shared" si="0"/>
        <v>Sí</v>
      </c>
    </row>
    <row r="25" spans="1:28" hidden="1" x14ac:dyDescent="0.25">
      <c r="A25">
        <v>24</v>
      </c>
      <c r="B25" t="s">
        <v>1872</v>
      </c>
      <c r="C25" t="s">
        <v>27</v>
      </c>
      <c r="F25" t="s">
        <v>28</v>
      </c>
      <c r="G25" t="s">
        <v>89</v>
      </c>
      <c r="H25">
        <v>18</v>
      </c>
      <c r="I25">
        <v>332985</v>
      </c>
      <c r="J25">
        <v>9703865</v>
      </c>
      <c r="K25" s="1">
        <v>42378</v>
      </c>
      <c r="L25">
        <v>-2.6782807990560444</v>
      </c>
      <c r="M25">
        <v>-76.502379371272141</v>
      </c>
      <c r="N25" t="s">
        <v>30</v>
      </c>
      <c r="O25" t="s">
        <v>106</v>
      </c>
      <c r="P25" t="s">
        <v>105</v>
      </c>
      <c r="Q25" t="s">
        <v>46</v>
      </c>
      <c r="R25">
        <v>1</v>
      </c>
      <c r="S25">
        <v>0</v>
      </c>
      <c r="T25" t="s">
        <v>186</v>
      </c>
      <c r="U25" t="s">
        <v>2255</v>
      </c>
      <c r="Z25" t="s">
        <v>71</v>
      </c>
      <c r="AA25" t="s">
        <v>2262</v>
      </c>
      <c r="AB25" t="str">
        <f t="shared" si="0"/>
        <v>Sí</v>
      </c>
    </row>
    <row r="26" spans="1:28" hidden="1" x14ac:dyDescent="0.25">
      <c r="A26">
        <v>25</v>
      </c>
      <c r="B26" t="s">
        <v>1873</v>
      </c>
      <c r="C26" t="s">
        <v>27</v>
      </c>
      <c r="F26" t="s">
        <v>28</v>
      </c>
      <c r="G26" t="s">
        <v>89</v>
      </c>
      <c r="H26">
        <v>18</v>
      </c>
      <c r="I26">
        <v>374502</v>
      </c>
      <c r="J26">
        <v>9722500</v>
      </c>
      <c r="K26" s="1">
        <v>42400</v>
      </c>
      <c r="L26">
        <v>-2.5101235462206755</v>
      </c>
      <c r="M26">
        <v>-76.128821534013994</v>
      </c>
      <c r="N26" t="s">
        <v>30</v>
      </c>
      <c r="O26" t="s">
        <v>107</v>
      </c>
      <c r="P26" t="s">
        <v>199</v>
      </c>
      <c r="Q26" t="s">
        <v>108</v>
      </c>
      <c r="R26">
        <v>36</v>
      </c>
      <c r="S26">
        <v>500</v>
      </c>
      <c r="T26" t="s">
        <v>34</v>
      </c>
      <c r="U26" t="s">
        <v>92</v>
      </c>
      <c r="Z26" t="s">
        <v>68</v>
      </c>
      <c r="AA26" t="s">
        <v>2268</v>
      </c>
      <c r="AB26" t="str">
        <f t="shared" si="0"/>
        <v>Sí</v>
      </c>
    </row>
    <row r="27" spans="1:28" hidden="1" x14ac:dyDescent="0.25">
      <c r="A27">
        <v>26</v>
      </c>
      <c r="B27" t="s">
        <v>1874</v>
      </c>
      <c r="C27" t="s">
        <v>27</v>
      </c>
      <c r="F27" t="s">
        <v>28</v>
      </c>
      <c r="G27" t="s">
        <v>89</v>
      </c>
      <c r="H27">
        <v>18</v>
      </c>
      <c r="I27">
        <v>349666</v>
      </c>
      <c r="J27">
        <v>9680431</v>
      </c>
      <c r="K27" s="1">
        <v>42403</v>
      </c>
      <c r="L27">
        <v>-2.8904067301752434</v>
      </c>
      <c r="M27">
        <v>-76.352597265454293</v>
      </c>
      <c r="N27" t="s">
        <v>30</v>
      </c>
      <c r="O27" t="s">
        <v>109</v>
      </c>
      <c r="P27" t="s">
        <v>199</v>
      </c>
      <c r="Q27" t="s">
        <v>33</v>
      </c>
      <c r="R27">
        <v>0.14000000000000001</v>
      </c>
      <c r="S27">
        <v>45</v>
      </c>
      <c r="T27" t="s">
        <v>34</v>
      </c>
      <c r="U27" t="s">
        <v>110</v>
      </c>
      <c r="Z27" t="s">
        <v>63</v>
      </c>
      <c r="AA27" t="s">
        <v>2267</v>
      </c>
      <c r="AB27" t="str">
        <f t="shared" si="0"/>
        <v>Sí</v>
      </c>
    </row>
    <row r="28" spans="1:28" hidden="1" x14ac:dyDescent="0.25">
      <c r="A28">
        <v>27</v>
      </c>
      <c r="B28" t="s">
        <v>1875</v>
      </c>
      <c r="C28" t="s">
        <v>27</v>
      </c>
      <c r="F28" t="s">
        <v>28</v>
      </c>
      <c r="G28" t="s">
        <v>89</v>
      </c>
      <c r="H28">
        <v>18</v>
      </c>
      <c r="I28">
        <v>340891</v>
      </c>
      <c r="J28">
        <v>9689895</v>
      </c>
      <c r="K28" s="1">
        <v>42405</v>
      </c>
      <c r="L28">
        <v>-2.8047147242460788</v>
      </c>
      <c r="M28">
        <v>-76.43142660447198</v>
      </c>
      <c r="N28" t="s">
        <v>30</v>
      </c>
      <c r="O28" t="s">
        <v>111</v>
      </c>
      <c r="P28" t="s">
        <v>199</v>
      </c>
      <c r="Q28" t="s">
        <v>185</v>
      </c>
      <c r="R28">
        <v>0.23</v>
      </c>
      <c r="S28">
        <v>20</v>
      </c>
      <c r="T28" t="s">
        <v>34</v>
      </c>
      <c r="U28" t="s">
        <v>2255</v>
      </c>
      <c r="Z28" t="s">
        <v>103</v>
      </c>
      <c r="AA28" t="s">
        <v>2269</v>
      </c>
      <c r="AB28" t="str">
        <f t="shared" si="0"/>
        <v>Sí</v>
      </c>
    </row>
    <row r="29" spans="1:28" hidden="1" x14ac:dyDescent="0.25">
      <c r="A29">
        <v>28</v>
      </c>
      <c r="B29" t="s">
        <v>1876</v>
      </c>
      <c r="C29" t="s">
        <v>27</v>
      </c>
      <c r="F29" t="s">
        <v>28</v>
      </c>
      <c r="G29" t="s">
        <v>89</v>
      </c>
      <c r="H29">
        <v>18</v>
      </c>
      <c r="I29">
        <v>367012</v>
      </c>
      <c r="J29">
        <v>9696607</v>
      </c>
      <c r="K29" s="1">
        <v>42407</v>
      </c>
      <c r="L29">
        <v>-2.7442690840453468</v>
      </c>
      <c r="M29">
        <v>-76.196405434725961</v>
      </c>
      <c r="N29" t="s">
        <v>30</v>
      </c>
      <c r="O29" t="s">
        <v>112</v>
      </c>
      <c r="P29" t="s">
        <v>199</v>
      </c>
      <c r="Q29" t="s">
        <v>185</v>
      </c>
      <c r="R29">
        <v>0.14000000000000001</v>
      </c>
      <c r="S29">
        <v>4</v>
      </c>
      <c r="T29" t="s">
        <v>84</v>
      </c>
      <c r="U29" t="s">
        <v>2255</v>
      </c>
      <c r="Z29" t="s">
        <v>56</v>
      </c>
      <c r="AA29" t="s">
        <v>2263</v>
      </c>
      <c r="AB29" t="str">
        <f t="shared" si="0"/>
        <v>Sí</v>
      </c>
    </row>
    <row r="30" spans="1:28" hidden="1" x14ac:dyDescent="0.25">
      <c r="A30">
        <v>29</v>
      </c>
      <c r="B30" t="s">
        <v>1877</v>
      </c>
      <c r="C30" t="s">
        <v>27</v>
      </c>
      <c r="F30" t="s">
        <v>28</v>
      </c>
      <c r="G30" t="s">
        <v>89</v>
      </c>
      <c r="H30">
        <v>18</v>
      </c>
      <c r="I30">
        <v>366084</v>
      </c>
      <c r="J30">
        <v>9697290</v>
      </c>
      <c r="K30" s="1">
        <v>42415</v>
      </c>
      <c r="L30">
        <v>-2.7380828634727643</v>
      </c>
      <c r="M30">
        <v>-76.204746623419453</v>
      </c>
      <c r="N30" t="s">
        <v>30</v>
      </c>
      <c r="O30" t="s">
        <v>113</v>
      </c>
      <c r="P30" t="s">
        <v>199</v>
      </c>
      <c r="Q30" t="s">
        <v>33</v>
      </c>
      <c r="R30">
        <v>57</v>
      </c>
      <c r="S30">
        <v>300</v>
      </c>
      <c r="T30" t="s">
        <v>34</v>
      </c>
      <c r="U30" t="s">
        <v>2255</v>
      </c>
      <c r="Z30" t="s">
        <v>56</v>
      </c>
      <c r="AA30" t="s">
        <v>2263</v>
      </c>
      <c r="AB30" t="str">
        <f t="shared" si="0"/>
        <v>Sí</v>
      </c>
    </row>
    <row r="31" spans="1:28" hidden="1" x14ac:dyDescent="0.25">
      <c r="A31">
        <v>30</v>
      </c>
      <c r="B31" t="s">
        <v>1878</v>
      </c>
      <c r="C31" t="s">
        <v>27</v>
      </c>
      <c r="F31" t="s">
        <v>28</v>
      </c>
      <c r="G31" t="s">
        <v>89</v>
      </c>
      <c r="H31">
        <v>18</v>
      </c>
      <c r="I31">
        <v>374089</v>
      </c>
      <c r="J31">
        <v>9728559</v>
      </c>
      <c r="K31" s="1">
        <v>42449</v>
      </c>
      <c r="L31">
        <v>-2.4553144560030185</v>
      </c>
      <c r="M31">
        <v>-76.132489210591956</v>
      </c>
      <c r="N31" t="s">
        <v>30</v>
      </c>
      <c r="O31" t="s">
        <v>114</v>
      </c>
      <c r="P31" t="s">
        <v>40</v>
      </c>
      <c r="Q31" t="s">
        <v>41</v>
      </c>
      <c r="R31">
        <v>3</v>
      </c>
      <c r="S31">
        <v>500</v>
      </c>
      <c r="T31" t="s">
        <v>115</v>
      </c>
      <c r="U31" t="s">
        <v>92</v>
      </c>
      <c r="Z31" t="s">
        <v>68</v>
      </c>
      <c r="AA31" t="s">
        <v>2268</v>
      </c>
      <c r="AB31" t="str">
        <f t="shared" si="0"/>
        <v>Sí</v>
      </c>
    </row>
    <row r="32" spans="1:28" hidden="1" x14ac:dyDescent="0.25">
      <c r="A32">
        <v>31</v>
      </c>
      <c r="B32" t="s">
        <v>1879</v>
      </c>
      <c r="C32" t="s">
        <v>27</v>
      </c>
      <c r="F32" t="s">
        <v>28</v>
      </c>
      <c r="G32" t="s">
        <v>89</v>
      </c>
      <c r="H32">
        <v>18</v>
      </c>
      <c r="I32">
        <v>403808</v>
      </c>
      <c r="J32">
        <v>9744299</v>
      </c>
      <c r="K32" s="1">
        <v>42467</v>
      </c>
      <c r="L32">
        <v>-2.3131293598908265</v>
      </c>
      <c r="M32">
        <v>-75.865120468339683</v>
      </c>
      <c r="N32" t="s">
        <v>30</v>
      </c>
      <c r="O32" t="s">
        <v>116</v>
      </c>
      <c r="P32" t="s">
        <v>79</v>
      </c>
      <c r="Q32" t="s">
        <v>41</v>
      </c>
      <c r="R32">
        <v>0.97</v>
      </c>
      <c r="S32">
        <v>271</v>
      </c>
      <c r="T32" t="s">
        <v>115</v>
      </c>
      <c r="U32" t="s">
        <v>92</v>
      </c>
      <c r="Z32" t="s">
        <v>44</v>
      </c>
      <c r="AA32" t="s">
        <v>2266</v>
      </c>
      <c r="AB32" t="str">
        <f t="shared" si="0"/>
        <v>Sí</v>
      </c>
    </row>
    <row r="33" spans="1:28" hidden="1" x14ac:dyDescent="0.25">
      <c r="A33">
        <v>32</v>
      </c>
      <c r="B33" t="s">
        <v>1880</v>
      </c>
      <c r="C33" t="s">
        <v>27</v>
      </c>
      <c r="F33" t="s">
        <v>28</v>
      </c>
      <c r="G33" t="s">
        <v>89</v>
      </c>
      <c r="H33">
        <v>18</v>
      </c>
      <c r="I33">
        <v>340606</v>
      </c>
      <c r="J33">
        <v>9689160</v>
      </c>
      <c r="K33" s="1">
        <v>42619</v>
      </c>
      <c r="L33">
        <v>-2.8113590885383224</v>
      </c>
      <c r="M33">
        <v>-76.433998179316532</v>
      </c>
      <c r="N33" t="s">
        <v>30</v>
      </c>
      <c r="O33" t="s">
        <v>117</v>
      </c>
      <c r="P33" t="s">
        <v>105</v>
      </c>
      <c r="Q33" t="s">
        <v>2203</v>
      </c>
      <c r="R33">
        <v>2.6</v>
      </c>
      <c r="S33">
        <v>16</v>
      </c>
      <c r="T33" t="s">
        <v>34</v>
      </c>
      <c r="U33" t="s">
        <v>2255</v>
      </c>
      <c r="Z33" t="s">
        <v>103</v>
      </c>
      <c r="AA33" t="s">
        <v>2269</v>
      </c>
      <c r="AB33" t="str">
        <f t="shared" si="0"/>
        <v>Sí</v>
      </c>
    </row>
    <row r="34" spans="1:28" hidden="1" x14ac:dyDescent="0.25">
      <c r="A34">
        <v>33</v>
      </c>
      <c r="B34" t="s">
        <v>1881</v>
      </c>
      <c r="C34" t="s">
        <v>27</v>
      </c>
      <c r="D34" t="s">
        <v>119</v>
      </c>
      <c r="F34" t="s">
        <v>28</v>
      </c>
      <c r="G34" t="s">
        <v>89</v>
      </c>
      <c r="H34">
        <v>18</v>
      </c>
      <c r="I34">
        <v>341241</v>
      </c>
      <c r="J34">
        <v>9689973</v>
      </c>
      <c r="K34" s="1">
        <v>42637</v>
      </c>
      <c r="L34">
        <v>-2.8040131377367654</v>
      </c>
      <c r="M34">
        <v>-76.428277627044778</v>
      </c>
      <c r="N34" t="s">
        <v>30</v>
      </c>
      <c r="O34" t="s">
        <v>2207</v>
      </c>
      <c r="P34" t="s">
        <v>199</v>
      </c>
      <c r="Q34" t="s">
        <v>41</v>
      </c>
      <c r="R34">
        <v>0.82</v>
      </c>
      <c r="S34">
        <v>179</v>
      </c>
      <c r="T34" t="s">
        <v>87</v>
      </c>
      <c r="U34" t="s">
        <v>120</v>
      </c>
      <c r="Z34" t="s">
        <v>103</v>
      </c>
      <c r="AA34" t="s">
        <v>2269</v>
      </c>
      <c r="AB34" t="str">
        <f t="shared" si="0"/>
        <v>Sí</v>
      </c>
    </row>
    <row r="35" spans="1:28" hidden="1" x14ac:dyDescent="0.25">
      <c r="A35">
        <v>34</v>
      </c>
      <c r="B35" t="s">
        <v>1882</v>
      </c>
      <c r="C35" t="s">
        <v>27</v>
      </c>
      <c r="F35" t="s">
        <v>28</v>
      </c>
      <c r="G35" t="s">
        <v>89</v>
      </c>
      <c r="H35">
        <v>18</v>
      </c>
      <c r="I35">
        <v>341266</v>
      </c>
      <c r="J35">
        <v>9689976</v>
      </c>
      <c r="K35" s="1">
        <v>42691</v>
      </c>
      <c r="L35">
        <v>-2.8039862807023548</v>
      </c>
      <c r="M35">
        <v>-76.428052728278075</v>
      </c>
      <c r="N35" t="s">
        <v>30</v>
      </c>
      <c r="O35" t="s">
        <v>121</v>
      </c>
      <c r="P35" t="s">
        <v>40</v>
      </c>
      <c r="Q35" t="s">
        <v>41</v>
      </c>
      <c r="R35">
        <v>3</v>
      </c>
      <c r="S35">
        <v>20</v>
      </c>
      <c r="T35" t="s">
        <v>34</v>
      </c>
      <c r="U35" t="s">
        <v>2204</v>
      </c>
      <c r="V35" t="s">
        <v>2255</v>
      </c>
      <c r="Z35" t="s">
        <v>103</v>
      </c>
      <c r="AA35" t="s">
        <v>2269</v>
      </c>
      <c r="AB35" t="str">
        <f t="shared" si="0"/>
        <v>Sí</v>
      </c>
    </row>
    <row r="36" spans="1:28" hidden="1" x14ac:dyDescent="0.25">
      <c r="A36">
        <v>35</v>
      </c>
      <c r="B36" t="s">
        <v>1883</v>
      </c>
      <c r="C36" t="s">
        <v>27</v>
      </c>
      <c r="F36" t="s">
        <v>28</v>
      </c>
      <c r="G36" t="s">
        <v>89</v>
      </c>
      <c r="H36">
        <v>18</v>
      </c>
      <c r="I36">
        <v>403880</v>
      </c>
      <c r="J36">
        <v>9743981</v>
      </c>
      <c r="K36" s="1">
        <v>42723</v>
      </c>
      <c r="L36">
        <v>-2.3160064256866413</v>
      </c>
      <c r="M36">
        <v>-75.864474715349743</v>
      </c>
      <c r="N36" t="s">
        <v>30</v>
      </c>
      <c r="O36" t="s">
        <v>2202</v>
      </c>
      <c r="P36" t="s">
        <v>277</v>
      </c>
      <c r="Q36" t="s">
        <v>41</v>
      </c>
      <c r="R36">
        <v>7.34</v>
      </c>
      <c r="S36">
        <v>338</v>
      </c>
      <c r="T36" t="s">
        <v>58</v>
      </c>
      <c r="U36" t="s">
        <v>92</v>
      </c>
      <c r="Z36" t="s">
        <v>44</v>
      </c>
      <c r="AA36" t="s">
        <v>2266</v>
      </c>
      <c r="AB36" t="str">
        <f t="shared" si="0"/>
        <v>Sí</v>
      </c>
    </row>
    <row r="37" spans="1:28" hidden="1" x14ac:dyDescent="0.25">
      <c r="A37">
        <v>36</v>
      </c>
      <c r="B37" t="s">
        <v>1884</v>
      </c>
      <c r="C37" t="s">
        <v>122</v>
      </c>
      <c r="E37" t="s">
        <v>123</v>
      </c>
      <c r="F37" t="s">
        <v>28</v>
      </c>
      <c r="G37" t="s">
        <v>89</v>
      </c>
      <c r="H37">
        <v>18</v>
      </c>
      <c r="I37">
        <v>349096</v>
      </c>
      <c r="J37">
        <v>9686217</v>
      </c>
      <c r="K37" s="1">
        <v>42750</v>
      </c>
      <c r="L37">
        <v>-2.8380689300223829</v>
      </c>
      <c r="M37">
        <v>-76.357663108435759</v>
      </c>
      <c r="N37" t="s">
        <v>122</v>
      </c>
      <c r="O37" t="s">
        <v>124</v>
      </c>
      <c r="P37" t="s">
        <v>40</v>
      </c>
      <c r="Q37" t="s">
        <v>125</v>
      </c>
      <c r="R37" t="s">
        <v>277</v>
      </c>
      <c r="S37">
        <v>124</v>
      </c>
      <c r="T37" t="s">
        <v>84</v>
      </c>
      <c r="U37" t="s">
        <v>127</v>
      </c>
      <c r="V37" t="s">
        <v>128</v>
      </c>
      <c r="W37" t="s">
        <v>129</v>
      </c>
      <c r="Z37" t="s">
        <v>203</v>
      </c>
      <c r="AB37" t="str">
        <f t="shared" si="0"/>
        <v>Sí</v>
      </c>
    </row>
    <row r="38" spans="1:28" hidden="1" x14ac:dyDescent="0.25">
      <c r="A38">
        <v>37</v>
      </c>
      <c r="B38" t="s">
        <v>1885</v>
      </c>
      <c r="C38" t="s">
        <v>27</v>
      </c>
      <c r="F38" t="s">
        <v>28</v>
      </c>
      <c r="G38" t="s">
        <v>89</v>
      </c>
      <c r="H38">
        <v>18</v>
      </c>
      <c r="I38">
        <v>403684</v>
      </c>
      <c r="J38">
        <v>9744205</v>
      </c>
      <c r="K38" s="1">
        <v>42765</v>
      </c>
      <c r="L38">
        <v>-2.3139790115355603</v>
      </c>
      <c r="M38">
        <v>-75.866236115516472</v>
      </c>
      <c r="N38" t="s">
        <v>30</v>
      </c>
      <c r="O38" t="s">
        <v>130</v>
      </c>
      <c r="P38" t="s">
        <v>40</v>
      </c>
      <c r="Q38" t="s">
        <v>41</v>
      </c>
      <c r="R38">
        <v>6.4</v>
      </c>
      <c r="S38">
        <v>170</v>
      </c>
      <c r="T38" t="s">
        <v>131</v>
      </c>
      <c r="U38" t="s">
        <v>132</v>
      </c>
      <c r="V38" t="s">
        <v>133</v>
      </c>
      <c r="W38" t="s">
        <v>93</v>
      </c>
      <c r="Z38" t="s">
        <v>44</v>
      </c>
      <c r="AA38" t="s">
        <v>2266</v>
      </c>
      <c r="AB38" t="str">
        <f t="shared" si="0"/>
        <v>Sí</v>
      </c>
    </row>
    <row r="39" spans="1:28" hidden="1" x14ac:dyDescent="0.25">
      <c r="A39">
        <v>38</v>
      </c>
      <c r="B39" t="s">
        <v>1886</v>
      </c>
      <c r="C39" t="s">
        <v>27</v>
      </c>
      <c r="D39" t="s">
        <v>134</v>
      </c>
      <c r="F39" t="s">
        <v>28</v>
      </c>
      <c r="G39" t="s">
        <v>89</v>
      </c>
      <c r="H39">
        <v>18</v>
      </c>
      <c r="I39">
        <v>341770</v>
      </c>
      <c r="J39">
        <v>9690265</v>
      </c>
      <c r="K39" s="1">
        <v>42771</v>
      </c>
      <c r="L39">
        <v>-2.801378032324334</v>
      </c>
      <c r="M39">
        <v>-76.423516269360491</v>
      </c>
      <c r="N39" t="s">
        <v>30</v>
      </c>
      <c r="O39" t="s">
        <v>2208</v>
      </c>
      <c r="P39" t="s">
        <v>105</v>
      </c>
      <c r="Q39" t="s">
        <v>108</v>
      </c>
      <c r="R39">
        <v>0.28000000000000003</v>
      </c>
      <c r="S39">
        <v>42</v>
      </c>
      <c r="T39" t="s">
        <v>34</v>
      </c>
      <c r="U39" t="s">
        <v>135</v>
      </c>
      <c r="V39" t="s">
        <v>120</v>
      </c>
      <c r="Z39" t="s">
        <v>103</v>
      </c>
      <c r="AA39" t="s">
        <v>2269</v>
      </c>
      <c r="AB39" t="str">
        <f t="shared" si="0"/>
        <v>Sí</v>
      </c>
    </row>
    <row r="40" spans="1:28" hidden="1" x14ac:dyDescent="0.25">
      <c r="A40">
        <v>39</v>
      </c>
      <c r="B40" t="s">
        <v>1887</v>
      </c>
      <c r="C40" t="s">
        <v>27</v>
      </c>
      <c r="D40" t="s">
        <v>136</v>
      </c>
      <c r="F40" t="s">
        <v>28</v>
      </c>
      <c r="G40" t="s">
        <v>89</v>
      </c>
      <c r="H40">
        <v>18</v>
      </c>
      <c r="I40">
        <v>403782</v>
      </c>
      <c r="J40">
        <v>9739938</v>
      </c>
      <c r="K40" s="1">
        <v>42776</v>
      </c>
      <c r="L40">
        <v>-2.3525793650434719</v>
      </c>
      <c r="M40">
        <v>-75.865378399267684</v>
      </c>
      <c r="N40" t="s">
        <v>30</v>
      </c>
      <c r="O40" t="s">
        <v>2205</v>
      </c>
      <c r="P40" t="s">
        <v>199</v>
      </c>
      <c r="Q40" t="s">
        <v>41</v>
      </c>
      <c r="R40">
        <v>0.51</v>
      </c>
      <c r="S40">
        <v>90</v>
      </c>
      <c r="T40" t="s">
        <v>58</v>
      </c>
      <c r="U40" t="s">
        <v>137</v>
      </c>
      <c r="Z40" t="s">
        <v>44</v>
      </c>
      <c r="AA40" t="s">
        <v>2266</v>
      </c>
      <c r="AB40" t="str">
        <f t="shared" si="0"/>
        <v>Sí</v>
      </c>
    </row>
    <row r="41" spans="1:28" hidden="1" x14ac:dyDescent="0.25">
      <c r="A41">
        <v>40</v>
      </c>
      <c r="B41" t="s">
        <v>1888</v>
      </c>
      <c r="C41" t="s">
        <v>27</v>
      </c>
      <c r="D41" t="s">
        <v>136</v>
      </c>
      <c r="F41" t="s">
        <v>28</v>
      </c>
      <c r="G41" t="s">
        <v>89</v>
      </c>
      <c r="H41">
        <v>18</v>
      </c>
      <c r="I41">
        <v>403893</v>
      </c>
      <c r="J41">
        <v>9738087</v>
      </c>
      <c r="K41" s="1">
        <v>42785</v>
      </c>
      <c r="L41">
        <v>-2.3693243611579748</v>
      </c>
      <c r="M41">
        <v>-75.864390495256288</v>
      </c>
      <c r="N41" t="s">
        <v>30</v>
      </c>
      <c r="O41" t="s">
        <v>2206</v>
      </c>
      <c r="P41" t="s">
        <v>199</v>
      </c>
      <c r="Q41" t="s">
        <v>41</v>
      </c>
      <c r="R41">
        <v>1.1599999999999999</v>
      </c>
      <c r="S41">
        <v>436.5</v>
      </c>
      <c r="T41" t="s">
        <v>58</v>
      </c>
      <c r="U41" t="s">
        <v>137</v>
      </c>
      <c r="Z41" t="s">
        <v>44</v>
      </c>
      <c r="AA41" t="s">
        <v>2266</v>
      </c>
      <c r="AB41" t="str">
        <f t="shared" si="0"/>
        <v>Sí</v>
      </c>
    </row>
    <row r="42" spans="1:28" hidden="1" x14ac:dyDescent="0.25">
      <c r="A42">
        <v>41</v>
      </c>
      <c r="B42" t="s">
        <v>1889</v>
      </c>
      <c r="C42" t="s">
        <v>27</v>
      </c>
      <c r="D42" t="s">
        <v>136</v>
      </c>
      <c r="F42" t="s">
        <v>28</v>
      </c>
      <c r="G42" t="s">
        <v>89</v>
      </c>
      <c r="H42">
        <v>18</v>
      </c>
      <c r="I42">
        <v>373825</v>
      </c>
      <c r="J42">
        <v>9724090</v>
      </c>
      <c r="K42" s="1">
        <v>42797</v>
      </c>
      <c r="L42">
        <v>-2.4957361348756977</v>
      </c>
      <c r="M42">
        <v>-76.13489779892511</v>
      </c>
      <c r="N42" t="s">
        <v>30</v>
      </c>
      <c r="O42" t="s">
        <v>138</v>
      </c>
      <c r="P42" t="s">
        <v>199</v>
      </c>
      <c r="Q42" t="s">
        <v>185</v>
      </c>
      <c r="R42">
        <v>0.63</v>
      </c>
      <c r="S42">
        <v>100</v>
      </c>
      <c r="T42" t="s">
        <v>58</v>
      </c>
      <c r="U42" t="s">
        <v>137</v>
      </c>
      <c r="V42" t="s">
        <v>139</v>
      </c>
      <c r="Z42" t="s">
        <v>68</v>
      </c>
      <c r="AA42" t="s">
        <v>2268</v>
      </c>
      <c r="AB42" t="str">
        <f t="shared" si="0"/>
        <v>Sí</v>
      </c>
    </row>
    <row r="43" spans="1:28" hidden="1" x14ac:dyDescent="0.25">
      <c r="A43">
        <v>42</v>
      </c>
      <c r="B43" t="s">
        <v>1890</v>
      </c>
      <c r="C43" t="s">
        <v>27</v>
      </c>
      <c r="D43" t="s">
        <v>140</v>
      </c>
      <c r="F43" t="s">
        <v>28</v>
      </c>
      <c r="G43" t="s">
        <v>89</v>
      </c>
      <c r="H43">
        <v>18</v>
      </c>
      <c r="I43">
        <v>338188</v>
      </c>
      <c r="J43">
        <v>9689757</v>
      </c>
      <c r="K43" s="1">
        <v>42800</v>
      </c>
      <c r="L43">
        <v>-2.8059326726209344</v>
      </c>
      <c r="M43">
        <v>-76.455740493856226</v>
      </c>
      <c r="N43" t="s">
        <v>30</v>
      </c>
      <c r="O43" t="s">
        <v>141</v>
      </c>
      <c r="P43" t="s">
        <v>105</v>
      </c>
      <c r="Q43" t="s">
        <v>41</v>
      </c>
      <c r="R43">
        <v>0.49</v>
      </c>
      <c r="S43">
        <v>206</v>
      </c>
      <c r="T43" t="s">
        <v>34</v>
      </c>
      <c r="U43" t="s">
        <v>135</v>
      </c>
      <c r="V43" t="s">
        <v>120</v>
      </c>
      <c r="W43" t="s">
        <v>93</v>
      </c>
      <c r="Z43" t="s">
        <v>100</v>
      </c>
      <c r="AA43" t="s">
        <v>2264</v>
      </c>
      <c r="AB43" t="str">
        <f t="shared" si="0"/>
        <v>Sí</v>
      </c>
    </row>
    <row r="44" spans="1:28" hidden="1" x14ac:dyDescent="0.25">
      <c r="A44">
        <v>43</v>
      </c>
      <c r="B44" t="s">
        <v>1891</v>
      </c>
      <c r="C44" t="s">
        <v>27</v>
      </c>
      <c r="D44" t="s">
        <v>136</v>
      </c>
      <c r="F44" t="s">
        <v>28</v>
      </c>
      <c r="G44" t="s">
        <v>89</v>
      </c>
      <c r="H44">
        <v>18</v>
      </c>
      <c r="I44">
        <v>373846</v>
      </c>
      <c r="J44">
        <v>9724089</v>
      </c>
      <c r="K44" s="1">
        <v>42816</v>
      </c>
      <c r="L44">
        <v>-2.495745344078288</v>
      </c>
      <c r="M44">
        <v>-76.134708944301735</v>
      </c>
      <c r="N44" t="s">
        <v>30</v>
      </c>
      <c r="O44" t="s">
        <v>142</v>
      </c>
      <c r="P44" t="s">
        <v>199</v>
      </c>
      <c r="Q44" t="s">
        <v>33</v>
      </c>
      <c r="R44">
        <v>2.87</v>
      </c>
      <c r="S44">
        <v>0</v>
      </c>
      <c r="T44" t="s">
        <v>186</v>
      </c>
      <c r="U44" t="s">
        <v>137</v>
      </c>
      <c r="Z44" t="s">
        <v>68</v>
      </c>
      <c r="AA44" t="s">
        <v>2268</v>
      </c>
      <c r="AB44" t="str">
        <f t="shared" si="0"/>
        <v>Sí</v>
      </c>
    </row>
    <row r="45" spans="1:28" hidden="1" x14ac:dyDescent="0.25">
      <c r="A45">
        <v>44</v>
      </c>
      <c r="B45" t="s">
        <v>1892</v>
      </c>
      <c r="C45" t="s">
        <v>27</v>
      </c>
      <c r="F45" t="s">
        <v>28</v>
      </c>
      <c r="G45" t="s">
        <v>89</v>
      </c>
      <c r="H45">
        <v>18</v>
      </c>
      <c r="I45">
        <v>341087</v>
      </c>
      <c r="J45">
        <v>9689868</v>
      </c>
      <c r="K45" s="1">
        <v>42865</v>
      </c>
      <c r="L45">
        <v>-2.8049610854598841</v>
      </c>
      <c r="M45">
        <v>-76.429663953520603</v>
      </c>
      <c r="N45" t="s">
        <v>30</v>
      </c>
      <c r="O45" t="s">
        <v>2251</v>
      </c>
      <c r="P45" t="s">
        <v>105</v>
      </c>
      <c r="Q45" t="s">
        <v>41</v>
      </c>
      <c r="R45">
        <v>16</v>
      </c>
      <c r="S45">
        <v>120</v>
      </c>
      <c r="T45" t="s">
        <v>34</v>
      </c>
      <c r="U45" t="s">
        <v>143</v>
      </c>
      <c r="V45" t="s">
        <v>2255</v>
      </c>
      <c r="Z45" t="s">
        <v>103</v>
      </c>
      <c r="AA45" t="s">
        <v>2269</v>
      </c>
      <c r="AB45" t="str">
        <f t="shared" si="0"/>
        <v>Sí</v>
      </c>
    </row>
    <row r="46" spans="1:28" hidden="1" x14ac:dyDescent="0.25">
      <c r="A46">
        <v>45</v>
      </c>
      <c r="B46" t="s">
        <v>1893</v>
      </c>
      <c r="C46" t="s">
        <v>27</v>
      </c>
      <c r="D46" t="s">
        <v>136</v>
      </c>
      <c r="F46" t="s">
        <v>28</v>
      </c>
      <c r="G46" t="s">
        <v>89</v>
      </c>
      <c r="H46">
        <v>18</v>
      </c>
      <c r="I46">
        <v>374088</v>
      </c>
      <c r="J46">
        <v>9728558</v>
      </c>
      <c r="K46" s="1">
        <v>42875</v>
      </c>
      <c r="L46">
        <v>-2.4553234937105715</v>
      </c>
      <c r="M46">
        <v>-76.132498211389589</v>
      </c>
      <c r="N46" t="s">
        <v>30</v>
      </c>
      <c r="O46" t="s">
        <v>144</v>
      </c>
      <c r="P46" t="s">
        <v>40</v>
      </c>
      <c r="Q46" t="s">
        <v>185</v>
      </c>
      <c r="R46">
        <v>0.4</v>
      </c>
      <c r="S46">
        <v>160</v>
      </c>
      <c r="T46" t="s">
        <v>58</v>
      </c>
      <c r="U46" t="s">
        <v>137</v>
      </c>
      <c r="Z46" t="s">
        <v>68</v>
      </c>
      <c r="AA46" t="s">
        <v>2268</v>
      </c>
      <c r="AB46" t="str">
        <f t="shared" si="0"/>
        <v>Sí</v>
      </c>
    </row>
    <row r="47" spans="1:28" hidden="1" x14ac:dyDescent="0.25">
      <c r="A47">
        <v>46</v>
      </c>
      <c r="B47" t="s">
        <v>1894</v>
      </c>
      <c r="C47" t="s">
        <v>122</v>
      </c>
      <c r="E47" t="s">
        <v>145</v>
      </c>
      <c r="F47" t="s">
        <v>28</v>
      </c>
      <c r="G47" t="s">
        <v>89</v>
      </c>
      <c r="H47">
        <v>18</v>
      </c>
      <c r="I47">
        <v>341039</v>
      </c>
      <c r="J47">
        <v>9690043</v>
      </c>
      <c r="K47" s="1">
        <v>42880</v>
      </c>
      <c r="L47">
        <v>-2.8033778097751441</v>
      </c>
      <c r="M47">
        <v>-76.430093773504794</v>
      </c>
      <c r="N47" t="s">
        <v>30</v>
      </c>
      <c r="O47" t="s">
        <v>146</v>
      </c>
      <c r="P47" t="s">
        <v>105</v>
      </c>
      <c r="Q47" t="s">
        <v>46</v>
      </c>
      <c r="R47">
        <v>0.53</v>
      </c>
      <c r="S47">
        <v>150</v>
      </c>
      <c r="T47" t="s">
        <v>84</v>
      </c>
      <c r="U47" t="s">
        <v>147</v>
      </c>
      <c r="V47" t="s">
        <v>148</v>
      </c>
      <c r="W47" t="s">
        <v>149</v>
      </c>
      <c r="Z47" t="s">
        <v>103</v>
      </c>
      <c r="AA47" t="s">
        <v>2269</v>
      </c>
      <c r="AB47" t="str">
        <f t="shared" si="0"/>
        <v>Sí</v>
      </c>
    </row>
    <row r="48" spans="1:28" hidden="1" x14ac:dyDescent="0.25">
      <c r="A48">
        <v>47</v>
      </c>
      <c r="B48" t="s">
        <v>1895</v>
      </c>
      <c r="C48" t="s">
        <v>27</v>
      </c>
      <c r="D48" t="s">
        <v>136</v>
      </c>
      <c r="F48" t="s">
        <v>28</v>
      </c>
      <c r="G48" t="s">
        <v>89</v>
      </c>
      <c r="H48">
        <v>18</v>
      </c>
      <c r="I48">
        <v>373672</v>
      </c>
      <c r="J48">
        <v>9725225</v>
      </c>
      <c r="K48" s="1">
        <v>42881</v>
      </c>
      <c r="L48">
        <v>-2.4854684666926752</v>
      </c>
      <c r="M48">
        <v>-76.136264997936991</v>
      </c>
      <c r="N48" t="s">
        <v>30</v>
      </c>
      <c r="O48" t="s">
        <v>150</v>
      </c>
      <c r="P48" t="s">
        <v>40</v>
      </c>
      <c r="Q48" t="s">
        <v>185</v>
      </c>
      <c r="R48">
        <v>0.75</v>
      </c>
      <c r="S48">
        <v>150</v>
      </c>
      <c r="T48" t="s">
        <v>58</v>
      </c>
      <c r="U48" t="s">
        <v>137</v>
      </c>
      <c r="Z48" t="s">
        <v>68</v>
      </c>
      <c r="AA48" t="s">
        <v>2268</v>
      </c>
      <c r="AB48" t="str">
        <f t="shared" si="0"/>
        <v>Sí</v>
      </c>
    </row>
    <row r="49" spans="1:28" hidden="1" x14ac:dyDescent="0.25">
      <c r="A49">
        <v>48</v>
      </c>
      <c r="B49" t="s">
        <v>1896</v>
      </c>
      <c r="C49" t="s">
        <v>27</v>
      </c>
      <c r="D49" t="s">
        <v>134</v>
      </c>
      <c r="F49" t="s">
        <v>28</v>
      </c>
      <c r="G49" t="s">
        <v>89</v>
      </c>
      <c r="H49">
        <v>18</v>
      </c>
      <c r="I49">
        <v>337782</v>
      </c>
      <c r="J49">
        <v>9694433</v>
      </c>
      <c r="K49" s="1">
        <v>42895</v>
      </c>
      <c r="L49">
        <v>-2.763637676477241</v>
      </c>
      <c r="M49">
        <v>-76.459340216717635</v>
      </c>
      <c r="N49" t="s">
        <v>30</v>
      </c>
      <c r="O49" t="s">
        <v>2209</v>
      </c>
      <c r="P49" t="s">
        <v>40</v>
      </c>
      <c r="Q49" t="s">
        <v>46</v>
      </c>
      <c r="R49">
        <v>0.21</v>
      </c>
      <c r="S49">
        <v>47</v>
      </c>
      <c r="T49" t="s">
        <v>34</v>
      </c>
      <c r="U49" t="s">
        <v>135</v>
      </c>
      <c r="Z49" t="s">
        <v>151</v>
      </c>
      <c r="AB49" t="str">
        <f t="shared" si="0"/>
        <v>Sí</v>
      </c>
    </row>
    <row r="50" spans="1:28" hidden="1" x14ac:dyDescent="0.25">
      <c r="A50">
        <v>49</v>
      </c>
      <c r="B50" t="s">
        <v>1897</v>
      </c>
      <c r="C50" t="s">
        <v>27</v>
      </c>
      <c r="D50" t="s">
        <v>140</v>
      </c>
      <c r="F50" t="s">
        <v>28</v>
      </c>
      <c r="G50" t="s">
        <v>89</v>
      </c>
      <c r="H50">
        <v>18</v>
      </c>
      <c r="I50">
        <v>384115</v>
      </c>
      <c r="J50">
        <v>9700849</v>
      </c>
      <c r="K50" s="1">
        <v>42924</v>
      </c>
      <c r="L50">
        <v>-2.706042389355384</v>
      </c>
      <c r="M50">
        <v>-76.042526392128579</v>
      </c>
      <c r="N50" t="s">
        <v>30</v>
      </c>
      <c r="O50" t="s">
        <v>152</v>
      </c>
      <c r="P50" t="s">
        <v>40</v>
      </c>
      <c r="Q50" t="s">
        <v>108</v>
      </c>
      <c r="R50">
        <v>12.27</v>
      </c>
      <c r="S50">
        <v>4764.7</v>
      </c>
      <c r="T50" t="s">
        <v>58</v>
      </c>
      <c r="U50" t="s">
        <v>135</v>
      </c>
      <c r="V50" t="s">
        <v>139</v>
      </c>
      <c r="W50" t="s">
        <v>93</v>
      </c>
      <c r="Z50" t="s">
        <v>52</v>
      </c>
      <c r="AA50" t="s">
        <v>2265</v>
      </c>
      <c r="AB50" t="str">
        <f t="shared" si="0"/>
        <v>Sí</v>
      </c>
    </row>
    <row r="51" spans="1:28" hidden="1" x14ac:dyDescent="0.25">
      <c r="A51">
        <v>50</v>
      </c>
      <c r="B51" t="s">
        <v>1898</v>
      </c>
      <c r="C51" t="s">
        <v>27</v>
      </c>
      <c r="D51" t="s">
        <v>136</v>
      </c>
      <c r="F51" t="s">
        <v>28</v>
      </c>
      <c r="G51" t="s">
        <v>89</v>
      </c>
      <c r="H51">
        <v>18</v>
      </c>
      <c r="I51">
        <v>362234</v>
      </c>
      <c r="J51">
        <v>9730177</v>
      </c>
      <c r="K51" s="1">
        <v>42930</v>
      </c>
      <c r="L51">
        <v>-2.4405845313983257</v>
      </c>
      <c r="M51">
        <v>-76.239087894992451</v>
      </c>
      <c r="N51" t="s">
        <v>30</v>
      </c>
      <c r="O51" t="s">
        <v>153</v>
      </c>
      <c r="P51" t="s">
        <v>199</v>
      </c>
      <c r="Q51" t="s">
        <v>185</v>
      </c>
      <c r="R51">
        <v>0.88</v>
      </c>
      <c r="S51">
        <v>622</v>
      </c>
      <c r="T51" t="s">
        <v>58</v>
      </c>
      <c r="U51" t="s">
        <v>137</v>
      </c>
      <c r="Z51" t="s">
        <v>154</v>
      </c>
      <c r="AA51" t="s">
        <v>2268</v>
      </c>
      <c r="AB51" t="str">
        <f t="shared" si="0"/>
        <v>Sí</v>
      </c>
    </row>
    <row r="52" spans="1:28" hidden="1" x14ac:dyDescent="0.25">
      <c r="A52">
        <v>51</v>
      </c>
      <c r="B52" t="s">
        <v>1899</v>
      </c>
      <c r="C52" t="s">
        <v>27</v>
      </c>
      <c r="D52" t="s">
        <v>155</v>
      </c>
      <c r="E52" t="s">
        <v>156</v>
      </c>
      <c r="F52" t="s">
        <v>28</v>
      </c>
      <c r="G52" t="s">
        <v>89</v>
      </c>
      <c r="H52">
        <v>18</v>
      </c>
      <c r="I52">
        <v>341121</v>
      </c>
      <c r="J52">
        <v>9689859</v>
      </c>
      <c r="K52" s="1">
        <v>42985</v>
      </c>
      <c r="L52">
        <v>-2.8050428593444923</v>
      </c>
      <c r="M52">
        <v>-76.429358234736071</v>
      </c>
      <c r="N52" t="s">
        <v>30</v>
      </c>
      <c r="O52" t="s">
        <v>2214</v>
      </c>
      <c r="P52" t="s">
        <v>105</v>
      </c>
      <c r="Q52" t="s">
        <v>41</v>
      </c>
      <c r="R52">
        <v>0.97</v>
      </c>
      <c r="S52">
        <v>36</v>
      </c>
      <c r="T52" t="s">
        <v>34</v>
      </c>
      <c r="U52" t="s">
        <v>157</v>
      </c>
      <c r="V52" t="s">
        <v>158</v>
      </c>
      <c r="W52" t="s">
        <v>120</v>
      </c>
      <c r="Z52" t="s">
        <v>103</v>
      </c>
      <c r="AA52" t="s">
        <v>2269</v>
      </c>
      <c r="AB52" t="str">
        <f t="shared" si="0"/>
        <v>Sí</v>
      </c>
    </row>
    <row r="53" spans="1:28" hidden="1" x14ac:dyDescent="0.25">
      <c r="A53">
        <v>52</v>
      </c>
      <c r="B53" t="s">
        <v>1900</v>
      </c>
      <c r="C53" t="s">
        <v>27</v>
      </c>
      <c r="D53" t="s">
        <v>119</v>
      </c>
      <c r="E53" t="s">
        <v>156</v>
      </c>
      <c r="F53" t="s">
        <v>28</v>
      </c>
      <c r="G53" t="s">
        <v>89</v>
      </c>
      <c r="H53">
        <v>18</v>
      </c>
      <c r="I53">
        <v>341084</v>
      </c>
      <c r="J53">
        <v>9689871</v>
      </c>
      <c r="K53" s="1">
        <v>42986</v>
      </c>
      <c r="L53">
        <v>-2.8049339195388341</v>
      </c>
      <c r="M53">
        <v>-76.429690904470704</v>
      </c>
      <c r="N53" t="s">
        <v>30</v>
      </c>
      <c r="O53" t="s">
        <v>159</v>
      </c>
      <c r="P53" t="s">
        <v>105</v>
      </c>
      <c r="Q53" t="s">
        <v>41</v>
      </c>
      <c r="R53">
        <v>0.82</v>
      </c>
      <c r="S53">
        <v>26</v>
      </c>
      <c r="T53" t="s">
        <v>34</v>
      </c>
      <c r="U53" t="s">
        <v>157</v>
      </c>
      <c r="V53" t="s">
        <v>158</v>
      </c>
      <c r="W53" t="s">
        <v>120</v>
      </c>
      <c r="Z53" t="s">
        <v>103</v>
      </c>
      <c r="AA53" t="s">
        <v>2269</v>
      </c>
      <c r="AB53" t="str">
        <f t="shared" si="0"/>
        <v>Sí</v>
      </c>
    </row>
    <row r="54" spans="1:28" hidden="1" x14ac:dyDescent="0.25">
      <c r="A54">
        <v>53</v>
      </c>
      <c r="B54" t="s">
        <v>1901</v>
      </c>
      <c r="C54" t="s">
        <v>27</v>
      </c>
      <c r="D54" t="s">
        <v>160</v>
      </c>
      <c r="F54" t="s">
        <v>28</v>
      </c>
      <c r="G54" t="s">
        <v>89</v>
      </c>
      <c r="H54">
        <v>18</v>
      </c>
      <c r="I54">
        <v>361419</v>
      </c>
      <c r="J54">
        <v>9710755</v>
      </c>
      <c r="K54" s="1">
        <v>42988</v>
      </c>
      <c r="L54">
        <v>-2.6162493534534939</v>
      </c>
      <c r="M54">
        <v>-76.246584626685078</v>
      </c>
      <c r="N54" t="s">
        <v>30</v>
      </c>
      <c r="O54" t="s">
        <v>161</v>
      </c>
      <c r="P54" t="s">
        <v>199</v>
      </c>
      <c r="Q54" t="s">
        <v>41</v>
      </c>
      <c r="R54">
        <v>61.33</v>
      </c>
      <c r="S54">
        <v>3740</v>
      </c>
      <c r="T54" t="s">
        <v>58</v>
      </c>
      <c r="U54" t="s">
        <v>162</v>
      </c>
      <c r="V54" t="s">
        <v>120</v>
      </c>
      <c r="Z54" t="s">
        <v>163</v>
      </c>
      <c r="AB54" t="str">
        <f t="shared" si="0"/>
        <v>Sí</v>
      </c>
    </row>
    <row r="55" spans="1:28" hidden="1" x14ac:dyDescent="0.25">
      <c r="A55">
        <v>54</v>
      </c>
      <c r="B55" t="s">
        <v>1902</v>
      </c>
      <c r="C55" t="s">
        <v>27</v>
      </c>
      <c r="F55" t="s">
        <v>28</v>
      </c>
      <c r="G55" t="s">
        <v>89</v>
      </c>
      <c r="H55">
        <v>18</v>
      </c>
      <c r="I55">
        <v>383682</v>
      </c>
      <c r="J55">
        <v>9699760</v>
      </c>
      <c r="K55" s="1">
        <v>42988</v>
      </c>
      <c r="L55">
        <v>-2.7158896672491144</v>
      </c>
      <c r="M55">
        <v>-76.046429779931998</v>
      </c>
      <c r="N55" t="s">
        <v>30</v>
      </c>
      <c r="O55" t="s">
        <v>164</v>
      </c>
      <c r="P55" t="s">
        <v>199</v>
      </c>
      <c r="Q55" t="s">
        <v>108</v>
      </c>
      <c r="R55">
        <v>0.25</v>
      </c>
      <c r="S55">
        <v>30</v>
      </c>
      <c r="T55" t="s">
        <v>34</v>
      </c>
      <c r="U55" t="s">
        <v>165</v>
      </c>
      <c r="Z55" t="s">
        <v>52</v>
      </c>
      <c r="AA55" t="s">
        <v>2265</v>
      </c>
      <c r="AB55" t="str">
        <f t="shared" si="0"/>
        <v>Sí</v>
      </c>
    </row>
    <row r="56" spans="1:28" hidden="1" x14ac:dyDescent="0.25">
      <c r="A56">
        <v>55</v>
      </c>
      <c r="B56" t="s">
        <v>1903</v>
      </c>
      <c r="C56" t="s">
        <v>27</v>
      </c>
      <c r="D56" t="s">
        <v>166</v>
      </c>
      <c r="F56" t="s">
        <v>28</v>
      </c>
      <c r="G56" t="s">
        <v>89</v>
      </c>
      <c r="H56">
        <v>18</v>
      </c>
      <c r="I56">
        <v>341260</v>
      </c>
      <c r="J56">
        <v>9690126</v>
      </c>
      <c r="K56" s="1">
        <v>42991</v>
      </c>
      <c r="L56">
        <v>-2.8026295744095813</v>
      </c>
      <c r="M56">
        <v>-76.428105051035843</v>
      </c>
      <c r="N56" t="s">
        <v>30</v>
      </c>
      <c r="O56" t="s">
        <v>167</v>
      </c>
      <c r="P56" t="s">
        <v>40</v>
      </c>
      <c r="Q56" t="s">
        <v>41</v>
      </c>
      <c r="R56">
        <v>0.13</v>
      </c>
      <c r="S56">
        <v>5</v>
      </c>
      <c r="T56" t="s">
        <v>58</v>
      </c>
      <c r="U56" t="s">
        <v>157</v>
      </c>
      <c r="V56" t="s">
        <v>120</v>
      </c>
      <c r="Z56" t="s">
        <v>103</v>
      </c>
      <c r="AA56" t="s">
        <v>2269</v>
      </c>
      <c r="AB56" t="str">
        <f t="shared" si="0"/>
        <v>Sí</v>
      </c>
    </row>
    <row r="57" spans="1:28" hidden="1" x14ac:dyDescent="0.25">
      <c r="A57">
        <v>56</v>
      </c>
      <c r="B57" t="s">
        <v>1904</v>
      </c>
      <c r="C57" t="s">
        <v>27</v>
      </c>
      <c r="D57" t="s">
        <v>168</v>
      </c>
      <c r="F57" t="s">
        <v>28</v>
      </c>
      <c r="G57" t="s">
        <v>89</v>
      </c>
      <c r="H57">
        <v>18</v>
      </c>
      <c r="I57">
        <v>374158</v>
      </c>
      <c r="J57">
        <v>9722074</v>
      </c>
      <c r="K57" s="1">
        <v>42992</v>
      </c>
      <c r="L57">
        <v>-2.5139741815195675</v>
      </c>
      <c r="M57">
        <v>-76.13191863601817</v>
      </c>
      <c r="N57" t="s">
        <v>30</v>
      </c>
      <c r="O57" t="s">
        <v>169</v>
      </c>
      <c r="P57" t="s">
        <v>199</v>
      </c>
      <c r="Q57" t="s">
        <v>185</v>
      </c>
      <c r="R57">
        <v>8.58</v>
      </c>
      <c r="S57">
        <v>357</v>
      </c>
      <c r="T57" t="s">
        <v>84</v>
      </c>
      <c r="U57" t="s">
        <v>170</v>
      </c>
      <c r="V57" t="s">
        <v>93</v>
      </c>
      <c r="Z57" t="s">
        <v>68</v>
      </c>
      <c r="AA57" t="s">
        <v>2268</v>
      </c>
      <c r="AB57" t="str">
        <f t="shared" si="0"/>
        <v>Sí</v>
      </c>
    </row>
    <row r="58" spans="1:28" hidden="1" x14ac:dyDescent="0.25">
      <c r="A58">
        <v>57</v>
      </c>
      <c r="B58" t="s">
        <v>1905</v>
      </c>
      <c r="C58" t="s">
        <v>27</v>
      </c>
      <c r="D58" t="s">
        <v>171</v>
      </c>
      <c r="F58" t="s">
        <v>28</v>
      </c>
      <c r="G58" t="s">
        <v>89</v>
      </c>
      <c r="H58">
        <v>18</v>
      </c>
      <c r="I58">
        <v>374099</v>
      </c>
      <c r="J58">
        <v>9722302</v>
      </c>
      <c r="K58" s="1">
        <v>42995</v>
      </c>
      <c r="L58">
        <v>-2.5119113767834595</v>
      </c>
      <c r="M58">
        <v>-76.1324474799749</v>
      </c>
      <c r="N58" t="s">
        <v>30</v>
      </c>
      <c r="O58" t="s">
        <v>172</v>
      </c>
      <c r="P58" t="s">
        <v>199</v>
      </c>
      <c r="Q58" t="s">
        <v>185</v>
      </c>
      <c r="R58">
        <v>1.0999999999999999E-2</v>
      </c>
      <c r="S58">
        <v>0.5</v>
      </c>
      <c r="T58" t="s">
        <v>84</v>
      </c>
      <c r="U58" t="s">
        <v>170</v>
      </c>
      <c r="V58" t="s">
        <v>93</v>
      </c>
      <c r="Z58" t="s">
        <v>68</v>
      </c>
      <c r="AA58" t="s">
        <v>2268</v>
      </c>
      <c r="AB58" t="str">
        <f t="shared" si="0"/>
        <v>Sí</v>
      </c>
    </row>
    <row r="59" spans="1:28" hidden="1" x14ac:dyDescent="0.25">
      <c r="A59">
        <v>58</v>
      </c>
      <c r="B59" t="s">
        <v>1906</v>
      </c>
      <c r="C59" t="s">
        <v>27</v>
      </c>
      <c r="D59" t="s">
        <v>168</v>
      </c>
      <c r="F59" t="s">
        <v>28</v>
      </c>
      <c r="G59" t="s">
        <v>89</v>
      </c>
      <c r="H59">
        <v>18</v>
      </c>
      <c r="I59">
        <v>403737</v>
      </c>
      <c r="J59">
        <v>9744326</v>
      </c>
      <c r="K59" s="1">
        <v>43005</v>
      </c>
      <c r="L59">
        <v>-2.3128847229019085</v>
      </c>
      <c r="M59">
        <v>-75.865758822844668</v>
      </c>
      <c r="N59" t="s">
        <v>30</v>
      </c>
      <c r="O59" t="s">
        <v>173</v>
      </c>
      <c r="P59" t="s">
        <v>105</v>
      </c>
      <c r="Q59" t="s">
        <v>41</v>
      </c>
      <c r="R59">
        <v>74</v>
      </c>
      <c r="S59">
        <v>23529.4</v>
      </c>
      <c r="T59" t="s">
        <v>174</v>
      </c>
      <c r="U59" t="s">
        <v>196</v>
      </c>
      <c r="V59" t="s">
        <v>175</v>
      </c>
      <c r="W59" t="s">
        <v>93</v>
      </c>
      <c r="X59" t="s">
        <v>176</v>
      </c>
      <c r="Z59" t="s">
        <v>44</v>
      </c>
      <c r="AA59" t="s">
        <v>2266</v>
      </c>
      <c r="AB59" t="str">
        <f t="shared" si="0"/>
        <v>Sí</v>
      </c>
    </row>
    <row r="60" spans="1:28" hidden="1" x14ac:dyDescent="0.25">
      <c r="A60">
        <v>59</v>
      </c>
      <c r="B60" t="s">
        <v>1907</v>
      </c>
      <c r="C60" t="s">
        <v>27</v>
      </c>
      <c r="D60" t="s">
        <v>168</v>
      </c>
      <c r="F60" t="s">
        <v>28</v>
      </c>
      <c r="G60" t="s">
        <v>89</v>
      </c>
      <c r="H60">
        <v>18</v>
      </c>
      <c r="I60">
        <v>403691</v>
      </c>
      <c r="J60">
        <v>9744235</v>
      </c>
      <c r="K60" s="1">
        <v>43008</v>
      </c>
      <c r="L60">
        <v>-2.3137076664437282</v>
      </c>
      <c r="M60">
        <v>-75.866172999854498</v>
      </c>
      <c r="N60" t="s">
        <v>30</v>
      </c>
      <c r="O60" t="s">
        <v>177</v>
      </c>
      <c r="P60" t="s">
        <v>105</v>
      </c>
      <c r="Q60" t="s">
        <v>41</v>
      </c>
      <c r="R60">
        <v>1</v>
      </c>
      <c r="S60">
        <v>200</v>
      </c>
      <c r="T60" t="s">
        <v>34</v>
      </c>
      <c r="U60" t="s">
        <v>196</v>
      </c>
      <c r="V60" t="s">
        <v>175</v>
      </c>
      <c r="W60" t="s">
        <v>93</v>
      </c>
      <c r="Z60" t="s">
        <v>44</v>
      </c>
      <c r="AA60" t="s">
        <v>2266</v>
      </c>
      <c r="AB60" t="str">
        <f t="shared" si="0"/>
        <v>Sí</v>
      </c>
    </row>
    <row r="61" spans="1:28" hidden="1" x14ac:dyDescent="0.25">
      <c r="A61">
        <v>60</v>
      </c>
      <c r="B61" t="s">
        <v>1908</v>
      </c>
      <c r="C61" t="s">
        <v>27</v>
      </c>
      <c r="F61" t="s">
        <v>28</v>
      </c>
      <c r="G61" t="s">
        <v>89</v>
      </c>
      <c r="H61">
        <v>18</v>
      </c>
      <c r="I61">
        <v>341121</v>
      </c>
      <c r="J61">
        <v>9689855</v>
      </c>
      <c r="K61" s="1">
        <v>43043</v>
      </c>
      <c r="L61">
        <v>-2.8050790363932325</v>
      </c>
      <c r="M61">
        <v>-76.429358278670009</v>
      </c>
      <c r="N61" t="s">
        <v>30</v>
      </c>
      <c r="O61" t="s">
        <v>178</v>
      </c>
      <c r="P61" t="s">
        <v>105</v>
      </c>
      <c r="Q61" t="s">
        <v>185</v>
      </c>
      <c r="R61">
        <v>0.15</v>
      </c>
      <c r="S61">
        <v>61.5</v>
      </c>
      <c r="T61" t="s">
        <v>34</v>
      </c>
      <c r="U61" t="s">
        <v>179</v>
      </c>
      <c r="V61" t="s">
        <v>149</v>
      </c>
      <c r="W61" t="s">
        <v>120</v>
      </c>
      <c r="Z61" t="s">
        <v>103</v>
      </c>
      <c r="AA61" t="s">
        <v>2269</v>
      </c>
      <c r="AB61" t="str">
        <f t="shared" si="0"/>
        <v>Sí</v>
      </c>
    </row>
    <row r="62" spans="1:28" hidden="1" x14ac:dyDescent="0.25">
      <c r="A62">
        <v>61</v>
      </c>
      <c r="B62" t="s">
        <v>1909</v>
      </c>
      <c r="C62" t="s">
        <v>27</v>
      </c>
      <c r="D62" t="s">
        <v>180</v>
      </c>
      <c r="F62" t="s">
        <v>28</v>
      </c>
      <c r="G62" t="s">
        <v>89</v>
      </c>
      <c r="H62">
        <v>18</v>
      </c>
      <c r="I62">
        <v>370795</v>
      </c>
      <c r="J62">
        <v>9741038</v>
      </c>
      <c r="K62" s="1">
        <v>43043</v>
      </c>
      <c r="L62">
        <v>-2.3424128273503246</v>
      </c>
      <c r="M62">
        <v>-76.162017318187537</v>
      </c>
      <c r="N62" t="s">
        <v>30</v>
      </c>
      <c r="O62" t="s">
        <v>181</v>
      </c>
      <c r="P62" t="s">
        <v>105</v>
      </c>
      <c r="Q62" t="s">
        <v>41</v>
      </c>
      <c r="R62">
        <v>0.25</v>
      </c>
      <c r="S62">
        <v>64</v>
      </c>
      <c r="T62" t="s">
        <v>34</v>
      </c>
      <c r="U62" t="s">
        <v>182</v>
      </c>
      <c r="Z62" t="s">
        <v>37</v>
      </c>
      <c r="AA62" t="s">
        <v>2268</v>
      </c>
      <c r="AB62" t="str">
        <f t="shared" si="0"/>
        <v>Sí</v>
      </c>
    </row>
    <row r="63" spans="1:28" hidden="1" x14ac:dyDescent="0.25">
      <c r="A63">
        <v>62</v>
      </c>
      <c r="B63" t="s">
        <v>1910</v>
      </c>
      <c r="C63" t="s">
        <v>27</v>
      </c>
      <c r="D63" t="s">
        <v>183</v>
      </c>
      <c r="F63" t="s">
        <v>28</v>
      </c>
      <c r="G63" t="s">
        <v>89</v>
      </c>
      <c r="H63">
        <v>18</v>
      </c>
      <c r="I63">
        <v>373743</v>
      </c>
      <c r="J63">
        <v>9724031</v>
      </c>
      <c r="K63" s="1">
        <v>43043</v>
      </c>
      <c r="L63">
        <v>-2.4962691706255136</v>
      </c>
      <c r="M63">
        <v>-76.13563571950931</v>
      </c>
      <c r="N63" t="s">
        <v>30</v>
      </c>
      <c r="O63" t="s">
        <v>184</v>
      </c>
      <c r="P63" t="s">
        <v>105</v>
      </c>
      <c r="Q63" t="s">
        <v>185</v>
      </c>
      <c r="R63">
        <v>0.44</v>
      </c>
      <c r="S63">
        <v>0</v>
      </c>
      <c r="T63" t="s">
        <v>186</v>
      </c>
      <c r="U63" t="s">
        <v>187</v>
      </c>
      <c r="Z63" t="s">
        <v>68</v>
      </c>
      <c r="AA63" t="s">
        <v>2268</v>
      </c>
      <c r="AB63" t="str">
        <f t="shared" si="0"/>
        <v>Sí</v>
      </c>
    </row>
    <row r="64" spans="1:28" hidden="1" x14ac:dyDescent="0.25">
      <c r="A64">
        <v>63</v>
      </c>
      <c r="B64" t="s">
        <v>1911</v>
      </c>
      <c r="C64" t="s">
        <v>27</v>
      </c>
      <c r="D64" t="s">
        <v>183</v>
      </c>
      <c r="F64" t="s">
        <v>28</v>
      </c>
      <c r="G64" t="s">
        <v>89</v>
      </c>
      <c r="H64">
        <v>18</v>
      </c>
      <c r="I64">
        <v>340327</v>
      </c>
      <c r="J64">
        <v>9692273</v>
      </c>
      <c r="K64" s="1">
        <v>43043</v>
      </c>
      <c r="L64">
        <v>-2.7832012839359419</v>
      </c>
      <c r="M64">
        <v>-76.436473423478802</v>
      </c>
      <c r="N64" t="s">
        <v>30</v>
      </c>
      <c r="O64" t="s">
        <v>188</v>
      </c>
      <c r="P64" t="s">
        <v>105</v>
      </c>
      <c r="Q64" t="s">
        <v>185</v>
      </c>
      <c r="R64">
        <v>0.02</v>
      </c>
      <c r="S64">
        <v>4</v>
      </c>
      <c r="T64" t="s">
        <v>34</v>
      </c>
      <c r="U64" t="s">
        <v>149</v>
      </c>
      <c r="V64" t="s">
        <v>120</v>
      </c>
      <c r="Z64" t="s">
        <v>103</v>
      </c>
      <c r="AA64" t="s">
        <v>2269</v>
      </c>
      <c r="AB64" t="str">
        <f t="shared" si="0"/>
        <v>Sí</v>
      </c>
    </row>
    <row r="65" spans="1:28" hidden="1" x14ac:dyDescent="0.25">
      <c r="A65">
        <v>64</v>
      </c>
      <c r="B65" t="s">
        <v>1912</v>
      </c>
      <c r="C65" t="s">
        <v>27</v>
      </c>
      <c r="D65" t="s">
        <v>189</v>
      </c>
      <c r="F65" t="s">
        <v>28</v>
      </c>
      <c r="G65" t="s">
        <v>89</v>
      </c>
      <c r="H65">
        <v>18</v>
      </c>
      <c r="I65">
        <v>370850</v>
      </c>
      <c r="J65">
        <v>9741086</v>
      </c>
      <c r="K65" s="1">
        <v>43043</v>
      </c>
      <c r="L65">
        <v>-2.3419790657517416</v>
      </c>
      <c r="M65">
        <v>-76.161522381208641</v>
      </c>
      <c r="N65" t="s">
        <v>30</v>
      </c>
      <c r="O65" t="s">
        <v>190</v>
      </c>
      <c r="P65" t="s">
        <v>105</v>
      </c>
      <c r="Q65" t="s">
        <v>41</v>
      </c>
      <c r="R65">
        <v>0.06</v>
      </c>
      <c r="S65">
        <v>10</v>
      </c>
      <c r="T65" t="s">
        <v>34</v>
      </c>
      <c r="U65" t="s">
        <v>182</v>
      </c>
      <c r="V65" t="s">
        <v>139</v>
      </c>
      <c r="Z65" t="s">
        <v>37</v>
      </c>
      <c r="AA65" t="s">
        <v>2268</v>
      </c>
      <c r="AB65" t="str">
        <f t="shared" si="0"/>
        <v>Sí</v>
      </c>
    </row>
    <row r="66" spans="1:28" hidden="1" x14ac:dyDescent="0.25">
      <c r="A66">
        <v>65</v>
      </c>
      <c r="B66" t="s">
        <v>1913</v>
      </c>
      <c r="C66" t="s">
        <v>27</v>
      </c>
      <c r="D66" t="s">
        <v>189</v>
      </c>
      <c r="F66" t="s">
        <v>28</v>
      </c>
      <c r="G66" t="s">
        <v>89</v>
      </c>
      <c r="H66">
        <v>18</v>
      </c>
      <c r="I66">
        <v>373860</v>
      </c>
      <c r="J66">
        <v>9724152</v>
      </c>
      <c r="K66" s="1">
        <v>43044</v>
      </c>
      <c r="L66">
        <v>-2.4951755958765873</v>
      </c>
      <c r="M66">
        <v>-76.134582547468227</v>
      </c>
      <c r="N66" t="s">
        <v>30</v>
      </c>
      <c r="O66" t="s">
        <v>191</v>
      </c>
      <c r="P66" t="s">
        <v>105</v>
      </c>
      <c r="Q66" t="s">
        <v>185</v>
      </c>
      <c r="R66">
        <v>0.16</v>
      </c>
      <c r="S66">
        <v>2.5</v>
      </c>
      <c r="T66" t="s">
        <v>34</v>
      </c>
      <c r="U66" t="s">
        <v>187</v>
      </c>
      <c r="Z66" t="s">
        <v>68</v>
      </c>
      <c r="AA66" t="s">
        <v>2268</v>
      </c>
      <c r="AB66" t="str">
        <f t="shared" si="0"/>
        <v>Sí</v>
      </c>
    </row>
    <row r="67" spans="1:28" hidden="1" x14ac:dyDescent="0.25">
      <c r="A67">
        <v>66</v>
      </c>
      <c r="B67" t="s">
        <v>1914</v>
      </c>
      <c r="C67" t="s">
        <v>27</v>
      </c>
      <c r="F67" t="s">
        <v>28</v>
      </c>
      <c r="G67" t="s">
        <v>89</v>
      </c>
      <c r="H67">
        <v>18</v>
      </c>
      <c r="I67">
        <v>403701</v>
      </c>
      <c r="J67">
        <v>9744215</v>
      </c>
      <c r="K67" s="1">
        <v>43044</v>
      </c>
      <c r="L67">
        <v>-2.3138886441570521</v>
      </c>
      <c r="M67">
        <v>-75.866083179663747</v>
      </c>
      <c r="N67" t="s">
        <v>30</v>
      </c>
      <c r="O67" t="s">
        <v>192</v>
      </c>
      <c r="P67" t="s">
        <v>40</v>
      </c>
      <c r="Q67" t="s">
        <v>108</v>
      </c>
      <c r="R67">
        <v>0.75</v>
      </c>
      <c r="S67">
        <v>300</v>
      </c>
      <c r="T67" t="s">
        <v>34</v>
      </c>
      <c r="U67" t="s">
        <v>193</v>
      </c>
      <c r="Z67" t="s">
        <v>44</v>
      </c>
      <c r="AA67" t="s">
        <v>2266</v>
      </c>
      <c r="AB67" t="str">
        <f t="shared" ref="AB67:AB130" si="1">IF(ISBLANK(U67),"","Sí")</f>
        <v>Sí</v>
      </c>
    </row>
    <row r="68" spans="1:28" hidden="1" x14ac:dyDescent="0.25">
      <c r="A68">
        <v>67</v>
      </c>
      <c r="B68" t="s">
        <v>1915</v>
      </c>
      <c r="C68" t="s">
        <v>27</v>
      </c>
      <c r="F68" t="s">
        <v>28</v>
      </c>
      <c r="G68" t="s">
        <v>89</v>
      </c>
      <c r="H68">
        <v>18</v>
      </c>
      <c r="I68">
        <v>367065</v>
      </c>
      <c r="J68">
        <v>9696751</v>
      </c>
      <c r="K68" s="1">
        <v>43044</v>
      </c>
      <c r="L68">
        <v>-2.7429670657800842</v>
      </c>
      <c r="M68">
        <v>-76.195927404185767</v>
      </c>
      <c r="N68" t="s">
        <v>30</v>
      </c>
      <c r="O68" t="s">
        <v>194</v>
      </c>
      <c r="P68" t="s">
        <v>105</v>
      </c>
      <c r="Q68" t="s">
        <v>41</v>
      </c>
      <c r="R68">
        <v>0.28000000000000003</v>
      </c>
      <c r="S68">
        <v>16</v>
      </c>
      <c r="T68" t="s">
        <v>186</v>
      </c>
      <c r="U68" t="s">
        <v>149</v>
      </c>
      <c r="Z68" t="s">
        <v>56</v>
      </c>
      <c r="AA68" t="s">
        <v>2263</v>
      </c>
      <c r="AB68" t="str">
        <f t="shared" si="1"/>
        <v>Sí</v>
      </c>
    </row>
    <row r="69" spans="1:28" hidden="1" x14ac:dyDescent="0.25">
      <c r="A69">
        <v>68</v>
      </c>
      <c r="B69" t="s">
        <v>1916</v>
      </c>
      <c r="C69" t="s">
        <v>27</v>
      </c>
      <c r="D69" t="s">
        <v>171</v>
      </c>
      <c r="F69" t="s">
        <v>28</v>
      </c>
      <c r="G69" t="s">
        <v>89</v>
      </c>
      <c r="H69">
        <v>18</v>
      </c>
      <c r="I69">
        <v>403701</v>
      </c>
      <c r="J69">
        <v>9744253</v>
      </c>
      <c r="K69" s="1">
        <v>43044</v>
      </c>
      <c r="L69">
        <v>-2.3135448914016732</v>
      </c>
      <c r="M69">
        <v>-75.866082971105129</v>
      </c>
      <c r="N69" t="s">
        <v>30</v>
      </c>
      <c r="O69" t="s">
        <v>195</v>
      </c>
      <c r="P69" t="s">
        <v>105</v>
      </c>
      <c r="Q69" t="s">
        <v>41</v>
      </c>
      <c r="R69">
        <v>64</v>
      </c>
      <c r="S69">
        <v>23529.4</v>
      </c>
      <c r="T69" t="s">
        <v>87</v>
      </c>
      <c r="U69" t="s">
        <v>196</v>
      </c>
      <c r="Z69" t="s">
        <v>44</v>
      </c>
      <c r="AA69" t="s">
        <v>2266</v>
      </c>
      <c r="AB69" t="str">
        <f t="shared" si="1"/>
        <v>Sí</v>
      </c>
    </row>
    <row r="70" spans="1:28" hidden="1" x14ac:dyDescent="0.25">
      <c r="A70">
        <v>69</v>
      </c>
      <c r="B70" t="s">
        <v>1917</v>
      </c>
      <c r="C70" t="s">
        <v>27</v>
      </c>
      <c r="F70" t="s">
        <v>28</v>
      </c>
      <c r="G70" t="s">
        <v>89</v>
      </c>
      <c r="H70">
        <v>18</v>
      </c>
      <c r="I70">
        <v>367078</v>
      </c>
      <c r="J70">
        <v>9696758</v>
      </c>
      <c r="K70" s="1">
        <v>43044</v>
      </c>
      <c r="L70">
        <v>-2.7429038673918673</v>
      </c>
      <c r="M70">
        <v>-76.19581040610646</v>
      </c>
      <c r="N70" t="s">
        <v>30</v>
      </c>
      <c r="O70" t="s">
        <v>197</v>
      </c>
      <c r="P70" t="s">
        <v>105</v>
      </c>
      <c r="Q70" t="s">
        <v>41</v>
      </c>
      <c r="R70">
        <v>0.22</v>
      </c>
      <c r="S70">
        <v>5</v>
      </c>
      <c r="T70" t="s">
        <v>34</v>
      </c>
      <c r="U70" t="s">
        <v>149</v>
      </c>
      <c r="Z70" t="s">
        <v>56</v>
      </c>
      <c r="AA70" t="s">
        <v>2263</v>
      </c>
      <c r="AB70" t="str">
        <f t="shared" si="1"/>
        <v>Sí</v>
      </c>
    </row>
    <row r="71" spans="1:28" hidden="1" x14ac:dyDescent="0.25">
      <c r="A71">
        <v>70</v>
      </c>
      <c r="B71" t="s">
        <v>1918</v>
      </c>
      <c r="C71" t="s">
        <v>27</v>
      </c>
      <c r="F71" t="s">
        <v>28</v>
      </c>
      <c r="G71" t="s">
        <v>89</v>
      </c>
      <c r="H71">
        <v>18</v>
      </c>
      <c r="I71">
        <v>340365</v>
      </c>
      <c r="J71">
        <v>9692282</v>
      </c>
      <c r="K71" s="1">
        <v>43064</v>
      </c>
      <c r="L71">
        <v>-2.7831203042173498</v>
      </c>
      <c r="M71">
        <v>-76.436131536069865</v>
      </c>
      <c r="N71" t="s">
        <v>30</v>
      </c>
      <c r="O71" t="s">
        <v>198</v>
      </c>
      <c r="P71" t="s">
        <v>199</v>
      </c>
      <c r="Q71" t="s">
        <v>185</v>
      </c>
      <c r="R71">
        <v>0.08</v>
      </c>
      <c r="S71">
        <v>6</v>
      </c>
      <c r="T71" t="s">
        <v>131</v>
      </c>
      <c r="U71" t="s">
        <v>149</v>
      </c>
      <c r="V71" t="s">
        <v>120</v>
      </c>
      <c r="Z71" t="s">
        <v>103</v>
      </c>
      <c r="AA71" t="s">
        <v>2269</v>
      </c>
      <c r="AB71" t="str">
        <f t="shared" si="1"/>
        <v>Sí</v>
      </c>
    </row>
    <row r="72" spans="1:28" hidden="1" x14ac:dyDescent="0.25">
      <c r="A72">
        <v>71</v>
      </c>
      <c r="B72" t="s">
        <v>1919</v>
      </c>
      <c r="C72" t="s">
        <v>27</v>
      </c>
      <c r="F72" t="s">
        <v>28</v>
      </c>
      <c r="G72" t="s">
        <v>89</v>
      </c>
      <c r="H72">
        <v>18</v>
      </c>
      <c r="I72">
        <v>403713</v>
      </c>
      <c r="J72">
        <v>9744180</v>
      </c>
      <c r="K72" s="1">
        <v>43082</v>
      </c>
      <c r="L72">
        <v>-2.3142053247950525</v>
      </c>
      <c r="M72">
        <v>-75.865975455789467</v>
      </c>
      <c r="N72" t="s">
        <v>30</v>
      </c>
      <c r="O72" t="s">
        <v>200</v>
      </c>
      <c r="P72" t="s">
        <v>40</v>
      </c>
      <c r="Q72" t="s">
        <v>41</v>
      </c>
      <c r="R72">
        <v>0.1</v>
      </c>
      <c r="S72">
        <v>10</v>
      </c>
      <c r="T72" t="s">
        <v>34</v>
      </c>
      <c r="U72" t="s">
        <v>193</v>
      </c>
      <c r="Z72" t="s">
        <v>44</v>
      </c>
      <c r="AA72" t="s">
        <v>2266</v>
      </c>
      <c r="AB72" t="str">
        <f t="shared" si="1"/>
        <v>Sí</v>
      </c>
    </row>
    <row r="73" spans="1:28" hidden="1" x14ac:dyDescent="0.25">
      <c r="A73">
        <v>72</v>
      </c>
      <c r="B73" t="s">
        <v>1920</v>
      </c>
      <c r="C73" t="s">
        <v>122</v>
      </c>
      <c r="E73" t="s">
        <v>201</v>
      </c>
      <c r="F73" t="s">
        <v>28</v>
      </c>
      <c r="G73" t="s">
        <v>89</v>
      </c>
      <c r="H73">
        <v>18</v>
      </c>
      <c r="I73">
        <v>345698</v>
      </c>
      <c r="J73">
        <v>9690381</v>
      </c>
      <c r="K73" s="1">
        <v>43105</v>
      </c>
      <c r="L73">
        <v>-2.800371491280456</v>
      </c>
      <c r="M73">
        <v>-76.388183846358601</v>
      </c>
      <c r="O73" t="s">
        <v>202</v>
      </c>
      <c r="P73" t="s">
        <v>40</v>
      </c>
      <c r="Q73" t="s">
        <v>125</v>
      </c>
      <c r="R73" t="s">
        <v>126</v>
      </c>
      <c r="S73">
        <v>78</v>
      </c>
      <c r="T73" t="s">
        <v>84</v>
      </c>
      <c r="U73" t="s">
        <v>127</v>
      </c>
      <c r="V73" t="s">
        <v>128</v>
      </c>
      <c r="W73" t="s">
        <v>129</v>
      </c>
      <c r="Z73" t="s">
        <v>203</v>
      </c>
      <c r="AB73" t="str">
        <f t="shared" si="1"/>
        <v>Sí</v>
      </c>
    </row>
    <row r="74" spans="1:28" hidden="1" x14ac:dyDescent="0.25">
      <c r="A74">
        <v>73</v>
      </c>
      <c r="B74" t="s">
        <v>1921</v>
      </c>
      <c r="C74" t="s">
        <v>27</v>
      </c>
      <c r="D74" t="s">
        <v>189</v>
      </c>
      <c r="F74" t="s">
        <v>28</v>
      </c>
      <c r="G74" t="s">
        <v>89</v>
      </c>
      <c r="H74">
        <v>18</v>
      </c>
      <c r="I74">
        <v>363434</v>
      </c>
      <c r="J74">
        <v>9712695</v>
      </c>
      <c r="K74" s="1">
        <v>43106</v>
      </c>
      <c r="L74">
        <v>-2.5987199623811845</v>
      </c>
      <c r="M74">
        <v>-76.228444796803871</v>
      </c>
      <c r="N74" t="s">
        <v>30</v>
      </c>
      <c r="O74" t="s">
        <v>204</v>
      </c>
      <c r="P74" t="s">
        <v>40</v>
      </c>
      <c r="Q74" t="s">
        <v>33</v>
      </c>
      <c r="R74">
        <v>0.96</v>
      </c>
      <c r="S74">
        <v>1</v>
      </c>
      <c r="T74" t="s">
        <v>34</v>
      </c>
      <c r="U74" t="s">
        <v>187</v>
      </c>
      <c r="V74" t="s">
        <v>139</v>
      </c>
      <c r="W74" t="s">
        <v>93</v>
      </c>
      <c r="Z74" t="s">
        <v>205</v>
      </c>
      <c r="AA74" t="s">
        <v>2268</v>
      </c>
      <c r="AB74" t="str">
        <f t="shared" si="1"/>
        <v>Sí</v>
      </c>
    </row>
    <row r="75" spans="1:28" hidden="1" x14ac:dyDescent="0.25">
      <c r="A75">
        <v>74</v>
      </c>
      <c r="B75" t="s">
        <v>1922</v>
      </c>
      <c r="C75" t="s">
        <v>27</v>
      </c>
      <c r="F75" t="s">
        <v>28</v>
      </c>
      <c r="G75" t="s">
        <v>89</v>
      </c>
      <c r="H75">
        <v>18</v>
      </c>
      <c r="I75">
        <v>402650</v>
      </c>
      <c r="J75">
        <v>9745372</v>
      </c>
      <c r="K75" s="1">
        <v>43121</v>
      </c>
      <c r="L75">
        <v>-2.3034164685787868</v>
      </c>
      <c r="M75">
        <v>-75.875528402829019</v>
      </c>
      <c r="N75" t="s">
        <v>30</v>
      </c>
      <c r="O75" t="s">
        <v>206</v>
      </c>
      <c r="P75" t="s">
        <v>40</v>
      </c>
      <c r="Q75" t="s">
        <v>185</v>
      </c>
      <c r="R75">
        <v>0.2</v>
      </c>
      <c r="S75">
        <v>120</v>
      </c>
      <c r="T75" t="s">
        <v>34</v>
      </c>
      <c r="U75" t="s">
        <v>193</v>
      </c>
      <c r="Z75" t="s">
        <v>44</v>
      </c>
      <c r="AA75" t="s">
        <v>2266</v>
      </c>
      <c r="AB75" t="str">
        <f t="shared" si="1"/>
        <v>Sí</v>
      </c>
    </row>
    <row r="76" spans="1:28" hidden="1" x14ac:dyDescent="0.25">
      <c r="A76">
        <v>75</v>
      </c>
      <c r="B76" t="s">
        <v>1923</v>
      </c>
      <c r="C76" t="s">
        <v>27</v>
      </c>
      <c r="F76" t="s">
        <v>28</v>
      </c>
      <c r="G76" t="s">
        <v>89</v>
      </c>
      <c r="H76">
        <v>18</v>
      </c>
      <c r="I76">
        <v>341790</v>
      </c>
      <c r="J76">
        <v>9688453</v>
      </c>
      <c r="K76" s="1">
        <v>43147</v>
      </c>
      <c r="L76">
        <v>-2.8177664969157736</v>
      </c>
      <c r="M76">
        <v>-76.423356227010331</v>
      </c>
      <c r="N76" t="s">
        <v>30</v>
      </c>
      <c r="O76" t="s">
        <v>207</v>
      </c>
      <c r="P76" t="s">
        <v>40</v>
      </c>
      <c r="Q76" t="s">
        <v>185</v>
      </c>
      <c r="R76">
        <v>0.13</v>
      </c>
      <c r="S76">
        <v>705</v>
      </c>
      <c r="T76" t="s">
        <v>87</v>
      </c>
      <c r="U76" t="s">
        <v>208</v>
      </c>
      <c r="Z76" t="s">
        <v>103</v>
      </c>
      <c r="AA76" t="s">
        <v>2269</v>
      </c>
      <c r="AB76" t="str">
        <f t="shared" si="1"/>
        <v>Sí</v>
      </c>
    </row>
    <row r="77" spans="1:28" hidden="1" x14ac:dyDescent="0.25">
      <c r="A77">
        <v>76</v>
      </c>
      <c r="B77" t="s">
        <v>1924</v>
      </c>
      <c r="C77" t="s">
        <v>27</v>
      </c>
      <c r="F77" t="s">
        <v>28</v>
      </c>
      <c r="G77" t="s">
        <v>89</v>
      </c>
      <c r="H77">
        <v>18</v>
      </c>
      <c r="I77">
        <v>352396</v>
      </c>
      <c r="J77">
        <v>9701575</v>
      </c>
      <c r="K77" s="1">
        <v>43149</v>
      </c>
      <c r="L77">
        <v>-2.6991957488406406</v>
      </c>
      <c r="M77">
        <v>-76.327824198908331</v>
      </c>
      <c r="N77" t="s">
        <v>30</v>
      </c>
      <c r="O77" t="s">
        <v>2252</v>
      </c>
      <c r="P77" t="s">
        <v>199</v>
      </c>
      <c r="Q77" t="s">
        <v>41</v>
      </c>
      <c r="R77">
        <v>82</v>
      </c>
      <c r="S77">
        <v>8680</v>
      </c>
      <c r="T77" t="s">
        <v>58</v>
      </c>
      <c r="U77" t="s">
        <v>209</v>
      </c>
      <c r="Z77" t="s">
        <v>163</v>
      </c>
      <c r="AB77" t="str">
        <f t="shared" si="1"/>
        <v>Sí</v>
      </c>
    </row>
    <row r="78" spans="1:28" hidden="1" x14ac:dyDescent="0.25">
      <c r="A78">
        <v>77</v>
      </c>
      <c r="B78" t="s">
        <v>1925</v>
      </c>
      <c r="C78" t="s">
        <v>122</v>
      </c>
      <c r="E78" t="s">
        <v>210</v>
      </c>
      <c r="F78" t="s">
        <v>28</v>
      </c>
      <c r="G78" t="s">
        <v>89</v>
      </c>
      <c r="H78">
        <v>18</v>
      </c>
      <c r="I78">
        <v>338182</v>
      </c>
      <c r="J78">
        <v>9689191</v>
      </c>
      <c r="K78" s="1">
        <v>43157</v>
      </c>
      <c r="L78">
        <v>-2.8110515973207941</v>
      </c>
      <c r="M78">
        <v>-76.455800800468793</v>
      </c>
      <c r="O78" t="s">
        <v>211</v>
      </c>
      <c r="P78" t="s">
        <v>212</v>
      </c>
      <c r="Q78" t="s">
        <v>125</v>
      </c>
      <c r="R78">
        <v>0.1</v>
      </c>
      <c r="S78" t="s">
        <v>277</v>
      </c>
      <c r="T78" t="s">
        <v>213</v>
      </c>
      <c r="U78" t="s">
        <v>214</v>
      </c>
      <c r="Z78" t="s">
        <v>215</v>
      </c>
      <c r="AA78" t="s">
        <v>2269</v>
      </c>
      <c r="AB78" t="str">
        <f t="shared" si="1"/>
        <v>Sí</v>
      </c>
    </row>
    <row r="79" spans="1:28" hidden="1" x14ac:dyDescent="0.25">
      <c r="A79">
        <v>78</v>
      </c>
      <c r="B79" t="s">
        <v>1926</v>
      </c>
      <c r="C79" t="s">
        <v>27</v>
      </c>
      <c r="F79" t="s">
        <v>28</v>
      </c>
      <c r="G79" t="s">
        <v>89</v>
      </c>
      <c r="H79">
        <v>18</v>
      </c>
      <c r="I79">
        <v>404711</v>
      </c>
      <c r="J79">
        <v>9737794</v>
      </c>
      <c r="K79" s="1">
        <v>43161</v>
      </c>
      <c r="L79">
        <v>-2.3719794758218091</v>
      </c>
      <c r="M79">
        <v>-75.857035554245186</v>
      </c>
      <c r="N79" t="s">
        <v>30</v>
      </c>
      <c r="O79" t="s">
        <v>216</v>
      </c>
      <c r="P79" t="s">
        <v>199</v>
      </c>
      <c r="Q79" t="s">
        <v>185</v>
      </c>
      <c r="R79">
        <v>1.92</v>
      </c>
      <c r="S79">
        <v>540</v>
      </c>
      <c r="T79" t="s">
        <v>34</v>
      </c>
      <c r="U79" t="s">
        <v>217</v>
      </c>
      <c r="Z79" t="s">
        <v>44</v>
      </c>
      <c r="AA79" t="s">
        <v>2266</v>
      </c>
      <c r="AB79" t="str">
        <f t="shared" si="1"/>
        <v>Sí</v>
      </c>
    </row>
    <row r="80" spans="1:28" hidden="1" x14ac:dyDescent="0.25">
      <c r="A80">
        <v>79</v>
      </c>
      <c r="B80" t="s">
        <v>1927</v>
      </c>
      <c r="C80" t="s">
        <v>27</v>
      </c>
      <c r="F80" t="s">
        <v>28</v>
      </c>
      <c r="G80" t="s">
        <v>89</v>
      </c>
      <c r="H80">
        <v>18</v>
      </c>
      <c r="I80">
        <v>403868</v>
      </c>
      <c r="J80">
        <v>9738484</v>
      </c>
      <c r="K80" s="1">
        <v>43208</v>
      </c>
      <c r="L80">
        <v>-2.3657329097631319</v>
      </c>
      <c r="M80">
        <v>-75.864613103283162</v>
      </c>
      <c r="N80" t="s">
        <v>30</v>
      </c>
      <c r="O80" t="s">
        <v>2199</v>
      </c>
      <c r="P80" t="s">
        <v>199</v>
      </c>
      <c r="Q80" t="s">
        <v>185</v>
      </c>
      <c r="R80">
        <v>1.85</v>
      </c>
      <c r="S80">
        <v>20</v>
      </c>
      <c r="T80" t="s">
        <v>58</v>
      </c>
      <c r="U80" t="s">
        <v>218</v>
      </c>
      <c r="V80" t="s">
        <v>93</v>
      </c>
      <c r="Z80" t="s">
        <v>44</v>
      </c>
      <c r="AA80" t="s">
        <v>2266</v>
      </c>
      <c r="AB80" t="str">
        <f t="shared" si="1"/>
        <v>Sí</v>
      </c>
    </row>
    <row r="81" spans="1:28" hidden="1" x14ac:dyDescent="0.25">
      <c r="A81">
        <v>80</v>
      </c>
      <c r="B81" t="s">
        <v>1928</v>
      </c>
      <c r="C81" t="s">
        <v>27</v>
      </c>
      <c r="D81" t="s">
        <v>219</v>
      </c>
      <c r="F81" t="s">
        <v>28</v>
      </c>
      <c r="G81" t="s">
        <v>89</v>
      </c>
      <c r="H81">
        <v>18</v>
      </c>
      <c r="I81">
        <v>387099</v>
      </c>
      <c r="J81">
        <v>9693585</v>
      </c>
      <c r="K81" s="1">
        <v>43220</v>
      </c>
      <c r="L81">
        <v>-2.7717730654963106</v>
      </c>
      <c r="M81">
        <v>-76.01573991974071</v>
      </c>
      <c r="N81" t="s">
        <v>30</v>
      </c>
      <c r="O81" t="s">
        <v>2226</v>
      </c>
      <c r="P81" t="s">
        <v>199</v>
      </c>
      <c r="Q81" t="s">
        <v>185</v>
      </c>
      <c r="R81">
        <v>194</v>
      </c>
      <c r="S81">
        <v>1750</v>
      </c>
      <c r="T81" t="s">
        <v>84</v>
      </c>
      <c r="U81" t="s">
        <v>220</v>
      </c>
      <c r="V81" t="s">
        <v>139</v>
      </c>
      <c r="Z81" t="s">
        <v>52</v>
      </c>
      <c r="AA81" t="s">
        <v>2265</v>
      </c>
      <c r="AB81" t="str">
        <f t="shared" si="1"/>
        <v>Sí</v>
      </c>
    </row>
    <row r="82" spans="1:28" hidden="1" x14ac:dyDescent="0.25">
      <c r="A82">
        <v>81</v>
      </c>
      <c r="B82" t="s">
        <v>1929</v>
      </c>
      <c r="C82" t="s">
        <v>27</v>
      </c>
      <c r="D82" t="s">
        <v>221</v>
      </c>
      <c r="F82" t="s">
        <v>28</v>
      </c>
      <c r="G82" t="s">
        <v>89</v>
      </c>
      <c r="H82">
        <v>18</v>
      </c>
      <c r="I82">
        <v>373931</v>
      </c>
      <c r="J82">
        <v>9724181</v>
      </c>
      <c r="K82" s="1">
        <v>43229</v>
      </c>
      <c r="L82">
        <v>-2.4949138340687025</v>
      </c>
      <c r="M82">
        <v>-76.133943788170271</v>
      </c>
      <c r="N82" t="s">
        <v>30</v>
      </c>
      <c r="O82" t="s">
        <v>222</v>
      </c>
      <c r="P82" t="s">
        <v>40</v>
      </c>
      <c r="Q82" t="s">
        <v>33</v>
      </c>
      <c r="R82">
        <v>20.440000000000001</v>
      </c>
      <c r="S82">
        <v>530</v>
      </c>
      <c r="T82" t="s">
        <v>34</v>
      </c>
      <c r="U82" t="s">
        <v>223</v>
      </c>
      <c r="V82" t="s">
        <v>139</v>
      </c>
      <c r="W82" t="s">
        <v>93</v>
      </c>
      <c r="X82" t="s">
        <v>224</v>
      </c>
      <c r="Y82" t="s">
        <v>225</v>
      </c>
      <c r="Z82" t="s">
        <v>68</v>
      </c>
      <c r="AA82" t="s">
        <v>2268</v>
      </c>
      <c r="AB82" t="str">
        <f t="shared" si="1"/>
        <v>Sí</v>
      </c>
    </row>
    <row r="83" spans="1:28" hidden="1" x14ac:dyDescent="0.25">
      <c r="A83">
        <v>82</v>
      </c>
      <c r="B83" t="s">
        <v>1930</v>
      </c>
      <c r="C83" t="s">
        <v>27</v>
      </c>
      <c r="D83" t="s">
        <v>226</v>
      </c>
      <c r="F83" t="s">
        <v>28</v>
      </c>
      <c r="G83" t="s">
        <v>89</v>
      </c>
      <c r="H83">
        <v>18</v>
      </c>
      <c r="I83">
        <v>370495</v>
      </c>
      <c r="J83">
        <v>9741209</v>
      </c>
      <c r="K83" s="1">
        <v>43230</v>
      </c>
      <c r="L83">
        <v>-2.3408638321654647</v>
      </c>
      <c r="M83">
        <v>-76.164713744744361</v>
      </c>
      <c r="N83" t="s">
        <v>30</v>
      </c>
      <c r="O83" t="s">
        <v>227</v>
      </c>
      <c r="P83" t="s">
        <v>199</v>
      </c>
      <c r="Q83" t="s">
        <v>108</v>
      </c>
      <c r="R83">
        <v>18</v>
      </c>
      <c r="S83">
        <v>400</v>
      </c>
      <c r="T83" t="s">
        <v>84</v>
      </c>
      <c r="U83" t="s">
        <v>228</v>
      </c>
      <c r="V83" t="s">
        <v>139</v>
      </c>
      <c r="W83" t="s">
        <v>93</v>
      </c>
      <c r="Z83" t="s">
        <v>37</v>
      </c>
      <c r="AA83" t="s">
        <v>2268</v>
      </c>
      <c r="AB83" t="str">
        <f t="shared" si="1"/>
        <v>Sí</v>
      </c>
    </row>
    <row r="84" spans="1:28" hidden="1" x14ac:dyDescent="0.25">
      <c r="A84">
        <v>83</v>
      </c>
      <c r="B84" t="s">
        <v>1931</v>
      </c>
      <c r="C84" t="s">
        <v>27</v>
      </c>
      <c r="F84" t="s">
        <v>28</v>
      </c>
      <c r="G84" t="s">
        <v>89</v>
      </c>
      <c r="H84">
        <v>18</v>
      </c>
      <c r="I84">
        <v>405333</v>
      </c>
      <c r="J84">
        <v>9739010</v>
      </c>
      <c r="K84" s="1">
        <v>43230</v>
      </c>
      <c r="L84">
        <v>-2.3609828257445029</v>
      </c>
      <c r="M84">
        <v>-75.851434951006979</v>
      </c>
      <c r="N84" t="s">
        <v>30</v>
      </c>
      <c r="O84" t="s">
        <v>229</v>
      </c>
      <c r="P84" t="s">
        <v>199</v>
      </c>
      <c r="Q84" t="s">
        <v>185</v>
      </c>
      <c r="R84">
        <v>0.315</v>
      </c>
      <c r="S84">
        <v>1</v>
      </c>
      <c r="T84" t="s">
        <v>34</v>
      </c>
      <c r="U84" t="s">
        <v>230</v>
      </c>
      <c r="Z84" t="s">
        <v>44</v>
      </c>
      <c r="AA84" t="s">
        <v>2266</v>
      </c>
      <c r="AB84" t="str">
        <f t="shared" si="1"/>
        <v>Sí</v>
      </c>
    </row>
    <row r="85" spans="1:28" hidden="1" x14ac:dyDescent="0.25">
      <c r="A85">
        <v>84</v>
      </c>
      <c r="B85" t="s">
        <v>1932</v>
      </c>
      <c r="C85" t="s">
        <v>27</v>
      </c>
      <c r="D85" t="s">
        <v>231</v>
      </c>
      <c r="F85" t="s">
        <v>28</v>
      </c>
      <c r="G85" t="s">
        <v>89</v>
      </c>
      <c r="H85">
        <v>18</v>
      </c>
      <c r="I85">
        <v>362331</v>
      </c>
      <c r="J85">
        <v>9730067</v>
      </c>
      <c r="K85" s="1">
        <v>43262</v>
      </c>
      <c r="L85">
        <v>-2.4415802916601406</v>
      </c>
      <c r="M85">
        <v>-76.238216510249046</v>
      </c>
      <c r="N85" t="s">
        <v>30</v>
      </c>
      <c r="O85" t="s">
        <v>232</v>
      </c>
      <c r="P85" t="s">
        <v>199</v>
      </c>
      <c r="Q85" t="s">
        <v>185</v>
      </c>
      <c r="R85">
        <v>2.94</v>
      </c>
      <c r="S85">
        <v>200</v>
      </c>
      <c r="T85" t="s">
        <v>84</v>
      </c>
      <c r="U85" t="s">
        <v>233</v>
      </c>
      <c r="V85" t="s">
        <v>139</v>
      </c>
      <c r="Z85" t="s">
        <v>154</v>
      </c>
      <c r="AA85" t="s">
        <v>2268</v>
      </c>
      <c r="AB85" t="str">
        <f t="shared" si="1"/>
        <v>Sí</v>
      </c>
    </row>
    <row r="86" spans="1:28" hidden="1" x14ac:dyDescent="0.25">
      <c r="A86">
        <v>85</v>
      </c>
      <c r="B86" t="s">
        <v>1933</v>
      </c>
      <c r="C86" t="s">
        <v>27</v>
      </c>
      <c r="F86" t="s">
        <v>28</v>
      </c>
      <c r="G86" t="s">
        <v>89</v>
      </c>
      <c r="H86">
        <v>18</v>
      </c>
      <c r="I86">
        <v>341797</v>
      </c>
      <c r="J86">
        <v>9688441</v>
      </c>
      <c r="K86" s="1">
        <v>43385</v>
      </c>
      <c r="L86">
        <v>-2.8178751056567481</v>
      </c>
      <c r="M86">
        <v>-76.423293395540128</v>
      </c>
      <c r="N86" t="s">
        <v>30</v>
      </c>
      <c r="O86" t="s">
        <v>234</v>
      </c>
      <c r="P86" t="s">
        <v>40</v>
      </c>
      <c r="Q86" t="s">
        <v>185</v>
      </c>
      <c r="R86" t="s">
        <v>277</v>
      </c>
      <c r="S86">
        <v>250</v>
      </c>
      <c r="T86" t="s">
        <v>34</v>
      </c>
      <c r="U86" t="s">
        <v>235</v>
      </c>
      <c r="Z86" t="s">
        <v>103</v>
      </c>
      <c r="AA86" t="s">
        <v>2269</v>
      </c>
      <c r="AB86" t="str">
        <f t="shared" si="1"/>
        <v>Sí</v>
      </c>
    </row>
    <row r="87" spans="1:28" hidden="1" x14ac:dyDescent="0.25">
      <c r="A87">
        <v>86</v>
      </c>
      <c r="B87" t="s">
        <v>1934</v>
      </c>
      <c r="C87" t="s">
        <v>27</v>
      </c>
      <c r="F87" t="s">
        <v>28</v>
      </c>
      <c r="G87" t="s">
        <v>89</v>
      </c>
      <c r="H87">
        <v>18</v>
      </c>
      <c r="I87">
        <v>386900</v>
      </c>
      <c r="J87">
        <v>9693464</v>
      </c>
      <c r="K87" s="1">
        <v>43392</v>
      </c>
      <c r="L87">
        <v>-2.7728660462475672</v>
      </c>
      <c r="M87">
        <v>-76.017531014517033</v>
      </c>
      <c r="N87" t="s">
        <v>30</v>
      </c>
      <c r="O87" t="s">
        <v>236</v>
      </c>
      <c r="P87" t="s">
        <v>199</v>
      </c>
      <c r="Q87" t="s">
        <v>185</v>
      </c>
      <c r="R87">
        <v>0.51</v>
      </c>
      <c r="S87">
        <v>45</v>
      </c>
      <c r="T87" t="s">
        <v>34</v>
      </c>
      <c r="U87" t="s">
        <v>237</v>
      </c>
      <c r="Z87" t="s">
        <v>52</v>
      </c>
      <c r="AA87" t="s">
        <v>2265</v>
      </c>
      <c r="AB87" t="str">
        <f t="shared" si="1"/>
        <v>Sí</v>
      </c>
    </row>
    <row r="88" spans="1:28" hidden="1" x14ac:dyDescent="0.25">
      <c r="A88">
        <v>87</v>
      </c>
      <c r="B88" t="s">
        <v>1935</v>
      </c>
      <c r="C88" t="s">
        <v>27</v>
      </c>
      <c r="F88" t="s">
        <v>28</v>
      </c>
      <c r="G88" t="s">
        <v>89</v>
      </c>
      <c r="H88">
        <v>18</v>
      </c>
      <c r="I88">
        <v>340780</v>
      </c>
      <c r="J88">
        <v>9690361</v>
      </c>
      <c r="K88" s="1">
        <v>43443</v>
      </c>
      <c r="L88">
        <v>-2.8004988756182141</v>
      </c>
      <c r="M88">
        <v>-76.432419883054152</v>
      </c>
      <c r="N88" t="s">
        <v>30</v>
      </c>
      <c r="O88" t="s">
        <v>238</v>
      </c>
      <c r="P88" t="s">
        <v>40</v>
      </c>
      <c r="Q88" t="s">
        <v>185</v>
      </c>
      <c r="R88">
        <v>0.86</v>
      </c>
      <c r="S88">
        <v>378</v>
      </c>
      <c r="T88" t="s">
        <v>34</v>
      </c>
      <c r="U88" t="s">
        <v>239</v>
      </c>
      <c r="Z88" t="s">
        <v>103</v>
      </c>
      <c r="AA88" t="s">
        <v>2269</v>
      </c>
      <c r="AB88" t="str">
        <f t="shared" si="1"/>
        <v>Sí</v>
      </c>
    </row>
    <row r="89" spans="1:28" hidden="1" x14ac:dyDescent="0.25">
      <c r="A89">
        <v>88</v>
      </c>
      <c r="B89" t="s">
        <v>1936</v>
      </c>
      <c r="C89" t="s">
        <v>27</v>
      </c>
      <c r="D89" t="s">
        <v>240</v>
      </c>
      <c r="F89" t="s">
        <v>28</v>
      </c>
      <c r="G89" t="s">
        <v>89</v>
      </c>
      <c r="H89">
        <v>18</v>
      </c>
      <c r="I89">
        <v>375763</v>
      </c>
      <c r="J89">
        <v>9733715</v>
      </c>
      <c r="K89" s="1">
        <v>43537</v>
      </c>
      <c r="L89">
        <v>-2.4086890184065903</v>
      </c>
      <c r="M89">
        <v>-76.117396207703138</v>
      </c>
      <c r="N89" t="s">
        <v>30</v>
      </c>
      <c r="O89" t="s">
        <v>241</v>
      </c>
      <c r="P89" t="s">
        <v>40</v>
      </c>
      <c r="Q89" t="s">
        <v>185</v>
      </c>
      <c r="R89">
        <v>7.0999999999999994E-2</v>
      </c>
      <c r="S89">
        <v>17</v>
      </c>
      <c r="T89" t="s">
        <v>34</v>
      </c>
      <c r="U89" t="s">
        <v>242</v>
      </c>
      <c r="Z89" t="s">
        <v>68</v>
      </c>
      <c r="AA89" t="s">
        <v>2268</v>
      </c>
      <c r="AB89" t="str">
        <f t="shared" si="1"/>
        <v>Sí</v>
      </c>
    </row>
    <row r="90" spans="1:28" hidden="1" x14ac:dyDescent="0.25">
      <c r="A90">
        <v>89</v>
      </c>
      <c r="B90" t="s">
        <v>1937</v>
      </c>
      <c r="C90" t="s">
        <v>27</v>
      </c>
      <c r="D90" t="s">
        <v>243</v>
      </c>
      <c r="F90" t="s">
        <v>28</v>
      </c>
      <c r="G90" t="s">
        <v>89</v>
      </c>
      <c r="H90">
        <v>18</v>
      </c>
      <c r="I90">
        <v>341379</v>
      </c>
      <c r="J90">
        <v>9690105</v>
      </c>
      <c r="K90" s="1">
        <v>43548</v>
      </c>
      <c r="L90">
        <v>-2.8028208155791101</v>
      </c>
      <c r="M90">
        <v>-76.427034920611874</v>
      </c>
      <c r="N90" t="s">
        <v>30</v>
      </c>
      <c r="O90" t="s">
        <v>244</v>
      </c>
      <c r="P90" t="s">
        <v>199</v>
      </c>
      <c r="Q90" t="s">
        <v>33</v>
      </c>
      <c r="R90">
        <v>5.01</v>
      </c>
      <c r="S90">
        <v>66</v>
      </c>
      <c r="T90" t="s">
        <v>58</v>
      </c>
      <c r="U90" t="s">
        <v>245</v>
      </c>
      <c r="Z90" t="s">
        <v>103</v>
      </c>
      <c r="AA90" t="s">
        <v>2269</v>
      </c>
      <c r="AB90" t="str">
        <f t="shared" si="1"/>
        <v>Sí</v>
      </c>
    </row>
    <row r="91" spans="1:28" hidden="1" x14ac:dyDescent="0.25">
      <c r="A91">
        <v>90</v>
      </c>
      <c r="B91" t="s">
        <v>1938</v>
      </c>
      <c r="C91" t="s">
        <v>27</v>
      </c>
      <c r="D91" t="s">
        <v>243</v>
      </c>
      <c r="F91" t="s">
        <v>28</v>
      </c>
      <c r="G91" t="s">
        <v>89</v>
      </c>
      <c r="H91">
        <v>18</v>
      </c>
      <c r="I91">
        <v>341775</v>
      </c>
      <c r="J91">
        <v>9688426</v>
      </c>
      <c r="K91" s="1">
        <v>43549</v>
      </c>
      <c r="L91">
        <v>-2.8180105268479756</v>
      </c>
      <c r="M91">
        <v>-76.423491445074717</v>
      </c>
      <c r="N91" t="s">
        <v>30</v>
      </c>
      <c r="O91" t="s">
        <v>246</v>
      </c>
      <c r="P91" t="s">
        <v>199</v>
      </c>
      <c r="Q91" t="s">
        <v>33</v>
      </c>
      <c r="R91">
        <v>0.23</v>
      </c>
      <c r="S91">
        <v>1</v>
      </c>
      <c r="T91" t="s">
        <v>34</v>
      </c>
      <c r="U91" t="s">
        <v>245</v>
      </c>
      <c r="Z91" t="s">
        <v>103</v>
      </c>
      <c r="AA91" t="s">
        <v>2269</v>
      </c>
      <c r="AB91" t="str">
        <f t="shared" si="1"/>
        <v>Sí</v>
      </c>
    </row>
    <row r="92" spans="1:28" hidden="1" x14ac:dyDescent="0.25">
      <c r="A92">
        <v>91</v>
      </c>
      <c r="B92" t="s">
        <v>1939</v>
      </c>
      <c r="C92" t="s">
        <v>27</v>
      </c>
      <c r="D92" t="s">
        <v>247</v>
      </c>
      <c r="F92" t="s">
        <v>28</v>
      </c>
      <c r="G92" t="s">
        <v>89</v>
      </c>
      <c r="H92">
        <v>18</v>
      </c>
      <c r="I92">
        <v>368395</v>
      </c>
      <c r="J92">
        <v>9710343</v>
      </c>
      <c r="K92" s="1">
        <v>43599</v>
      </c>
      <c r="L92">
        <v>-2.6200370653819527</v>
      </c>
      <c r="M92">
        <v>-76.183845808776326</v>
      </c>
      <c r="N92" t="s">
        <v>30</v>
      </c>
      <c r="O92" t="s">
        <v>248</v>
      </c>
      <c r="P92" t="s">
        <v>40</v>
      </c>
      <c r="Q92" t="s">
        <v>41</v>
      </c>
      <c r="R92">
        <v>41.13</v>
      </c>
      <c r="S92">
        <v>17788.84</v>
      </c>
      <c r="T92" t="s">
        <v>84</v>
      </c>
      <c r="U92" t="s">
        <v>249</v>
      </c>
      <c r="V92" t="s">
        <v>250</v>
      </c>
      <c r="Z92" t="s">
        <v>49</v>
      </c>
      <c r="AB92" t="str">
        <f t="shared" si="1"/>
        <v>Sí</v>
      </c>
    </row>
    <row r="93" spans="1:28" hidden="1" x14ac:dyDescent="0.25">
      <c r="A93">
        <v>92</v>
      </c>
      <c r="B93" t="s">
        <v>1940</v>
      </c>
      <c r="C93" t="s">
        <v>27</v>
      </c>
      <c r="D93" t="s">
        <v>251</v>
      </c>
      <c r="F93" t="s">
        <v>28</v>
      </c>
      <c r="G93" t="s">
        <v>89</v>
      </c>
      <c r="H93">
        <v>18</v>
      </c>
      <c r="I93">
        <v>383870</v>
      </c>
      <c r="J93">
        <v>9700522</v>
      </c>
      <c r="K93" s="1">
        <v>43604</v>
      </c>
      <c r="L93">
        <v>-2.7089983935583972</v>
      </c>
      <c r="M93">
        <v>-76.044732752479177</v>
      </c>
      <c r="N93" t="s">
        <v>30</v>
      </c>
      <c r="O93" t="s">
        <v>2253</v>
      </c>
      <c r="P93" t="s">
        <v>199</v>
      </c>
      <c r="Q93" t="s">
        <v>33</v>
      </c>
      <c r="R93">
        <v>0.9</v>
      </c>
      <c r="S93">
        <v>570</v>
      </c>
      <c r="T93" t="s">
        <v>84</v>
      </c>
      <c r="U93" t="s">
        <v>252</v>
      </c>
      <c r="V93" t="s">
        <v>250</v>
      </c>
      <c r="W93" t="s">
        <v>93</v>
      </c>
      <c r="Z93" t="s">
        <v>52</v>
      </c>
      <c r="AA93" t="s">
        <v>2265</v>
      </c>
      <c r="AB93" t="str">
        <f t="shared" si="1"/>
        <v>Sí</v>
      </c>
    </row>
    <row r="94" spans="1:28" hidden="1" x14ac:dyDescent="0.25">
      <c r="A94">
        <v>93</v>
      </c>
      <c r="B94" t="s">
        <v>1941</v>
      </c>
      <c r="C94" t="s">
        <v>27</v>
      </c>
      <c r="D94" t="s">
        <v>253</v>
      </c>
      <c r="F94" t="s">
        <v>28</v>
      </c>
      <c r="G94" t="s">
        <v>89</v>
      </c>
      <c r="H94">
        <v>18</v>
      </c>
      <c r="I94">
        <v>363617</v>
      </c>
      <c r="J94">
        <v>9709742</v>
      </c>
      <c r="K94" s="1">
        <v>43611</v>
      </c>
      <c r="L94">
        <v>-2.6254315657835754</v>
      </c>
      <c r="M94">
        <v>-76.226824841578306</v>
      </c>
      <c r="N94" t="s">
        <v>30</v>
      </c>
      <c r="O94" t="s">
        <v>254</v>
      </c>
      <c r="P94" t="s">
        <v>40</v>
      </c>
      <c r="Q94" t="s">
        <v>185</v>
      </c>
      <c r="R94">
        <v>0.95</v>
      </c>
      <c r="S94">
        <v>450</v>
      </c>
      <c r="T94" t="s">
        <v>84</v>
      </c>
      <c r="U94" t="s">
        <v>242</v>
      </c>
      <c r="V94" t="s">
        <v>93</v>
      </c>
      <c r="W94" t="s">
        <v>255</v>
      </c>
      <c r="Z94" t="s">
        <v>205</v>
      </c>
      <c r="AA94" t="s">
        <v>2268</v>
      </c>
      <c r="AB94" t="str">
        <f t="shared" si="1"/>
        <v>Sí</v>
      </c>
    </row>
    <row r="95" spans="1:28" hidden="1" x14ac:dyDescent="0.25">
      <c r="A95">
        <v>94</v>
      </c>
      <c r="B95" t="s">
        <v>1942</v>
      </c>
      <c r="C95" t="s">
        <v>27</v>
      </c>
      <c r="D95" t="s">
        <v>256</v>
      </c>
      <c r="F95" t="s">
        <v>28</v>
      </c>
      <c r="G95" t="s">
        <v>257</v>
      </c>
      <c r="H95">
        <v>18</v>
      </c>
      <c r="I95">
        <v>333810</v>
      </c>
      <c r="J95">
        <v>9702283</v>
      </c>
      <c r="K95" s="1">
        <v>43781</v>
      </c>
      <c r="L95">
        <v>-2.6925975511659694</v>
      </c>
      <c r="M95">
        <v>-76.494977204304377</v>
      </c>
      <c r="N95" t="s">
        <v>30</v>
      </c>
      <c r="O95" t="s">
        <v>258</v>
      </c>
      <c r="P95" t="s">
        <v>40</v>
      </c>
      <c r="Q95" t="s">
        <v>41</v>
      </c>
      <c r="R95">
        <v>15</v>
      </c>
      <c r="S95">
        <v>250.5</v>
      </c>
      <c r="T95" t="s">
        <v>174</v>
      </c>
      <c r="U95" t="s">
        <v>259</v>
      </c>
      <c r="V95" t="s">
        <v>260</v>
      </c>
      <c r="W95" t="s">
        <v>93</v>
      </c>
      <c r="X95" t="s">
        <v>261</v>
      </c>
      <c r="Y95" t="s">
        <v>261</v>
      </c>
      <c r="Z95" t="s">
        <v>71</v>
      </c>
      <c r="AA95" t="s">
        <v>2262</v>
      </c>
      <c r="AB95" t="str">
        <f t="shared" si="1"/>
        <v>Sí</v>
      </c>
    </row>
    <row r="96" spans="1:28" hidden="1" x14ac:dyDescent="0.25">
      <c r="A96">
        <v>95</v>
      </c>
      <c r="B96" t="s">
        <v>1943</v>
      </c>
      <c r="C96" t="s">
        <v>27</v>
      </c>
      <c r="D96" t="s">
        <v>262</v>
      </c>
      <c r="F96" t="s">
        <v>28</v>
      </c>
      <c r="G96" t="s">
        <v>257</v>
      </c>
      <c r="H96">
        <v>18</v>
      </c>
      <c r="I96">
        <v>384144</v>
      </c>
      <c r="J96">
        <v>9699292</v>
      </c>
      <c r="K96" s="1">
        <v>43792</v>
      </c>
      <c r="L96">
        <v>-2.7201266189969271</v>
      </c>
      <c r="M96">
        <v>-76.042277592060003</v>
      </c>
      <c r="N96" t="s">
        <v>30</v>
      </c>
      <c r="O96" t="s">
        <v>263</v>
      </c>
      <c r="P96" t="s">
        <v>40</v>
      </c>
      <c r="Q96" t="s">
        <v>185</v>
      </c>
      <c r="R96" t="s">
        <v>277</v>
      </c>
      <c r="S96">
        <v>96897</v>
      </c>
      <c r="T96" t="s">
        <v>837</v>
      </c>
      <c r="U96" t="s">
        <v>264</v>
      </c>
      <c r="V96" t="s">
        <v>265</v>
      </c>
      <c r="W96" t="s">
        <v>266</v>
      </c>
      <c r="Z96" t="s">
        <v>52</v>
      </c>
      <c r="AA96" t="s">
        <v>2265</v>
      </c>
      <c r="AB96" t="str">
        <f t="shared" si="1"/>
        <v>Sí</v>
      </c>
    </row>
    <row r="97" spans="1:28" hidden="1" x14ac:dyDescent="0.25">
      <c r="A97">
        <v>96</v>
      </c>
      <c r="B97" t="s">
        <v>1944</v>
      </c>
      <c r="C97" t="s">
        <v>27</v>
      </c>
      <c r="D97" t="s">
        <v>267</v>
      </c>
      <c r="F97" t="s">
        <v>28</v>
      </c>
      <c r="G97" t="s">
        <v>257</v>
      </c>
      <c r="H97">
        <v>18</v>
      </c>
      <c r="I97">
        <v>339749</v>
      </c>
      <c r="J97">
        <v>9691243</v>
      </c>
      <c r="K97" s="1">
        <v>43800</v>
      </c>
      <c r="L97">
        <v>-2.7925104493978186</v>
      </c>
      <c r="M97">
        <v>-76.44168354601608</v>
      </c>
      <c r="N97" t="s">
        <v>30</v>
      </c>
      <c r="O97" t="s">
        <v>2239</v>
      </c>
      <c r="P97" t="s">
        <v>2240</v>
      </c>
      <c r="Q97" t="s">
        <v>41</v>
      </c>
      <c r="R97">
        <v>0.9</v>
      </c>
      <c r="S97">
        <v>1708</v>
      </c>
      <c r="T97" t="s">
        <v>662</v>
      </c>
      <c r="U97" t="s">
        <v>268</v>
      </c>
      <c r="V97" t="s">
        <v>269</v>
      </c>
      <c r="Z97" t="s">
        <v>151</v>
      </c>
      <c r="AB97" t="str">
        <f t="shared" si="1"/>
        <v>Sí</v>
      </c>
    </row>
    <row r="98" spans="1:28" hidden="1" x14ac:dyDescent="0.25">
      <c r="A98">
        <v>97</v>
      </c>
      <c r="B98" t="s">
        <v>1945</v>
      </c>
      <c r="C98" t="s">
        <v>27</v>
      </c>
      <c r="D98" t="s">
        <v>270</v>
      </c>
      <c r="F98" t="s">
        <v>28</v>
      </c>
      <c r="G98" t="s">
        <v>257</v>
      </c>
      <c r="H98">
        <v>18</v>
      </c>
      <c r="I98">
        <v>341025</v>
      </c>
      <c r="J98">
        <v>9690037</v>
      </c>
      <c r="K98" s="1">
        <v>43814</v>
      </c>
      <c r="L98">
        <v>-2.8034319207188396</v>
      </c>
      <c r="M98">
        <v>-76.430219764109466</v>
      </c>
      <c r="N98" t="s">
        <v>30</v>
      </c>
      <c r="O98" t="s">
        <v>2200</v>
      </c>
      <c r="P98" t="s">
        <v>277</v>
      </c>
      <c r="Q98" t="s">
        <v>46</v>
      </c>
      <c r="R98">
        <v>1.3</v>
      </c>
      <c r="S98">
        <v>635</v>
      </c>
      <c r="T98" t="s">
        <v>34</v>
      </c>
      <c r="U98" t="s">
        <v>271</v>
      </c>
      <c r="V98" t="s">
        <v>93</v>
      </c>
      <c r="W98" t="s">
        <v>272</v>
      </c>
      <c r="Z98" t="s">
        <v>103</v>
      </c>
      <c r="AA98" t="s">
        <v>2269</v>
      </c>
      <c r="AB98" t="str">
        <f t="shared" si="1"/>
        <v>Sí</v>
      </c>
    </row>
    <row r="99" spans="1:28" hidden="1" x14ac:dyDescent="0.25">
      <c r="A99">
        <v>98</v>
      </c>
      <c r="B99" t="s">
        <v>1946</v>
      </c>
      <c r="C99" t="s">
        <v>27</v>
      </c>
      <c r="D99" t="s">
        <v>273</v>
      </c>
      <c r="F99" t="s">
        <v>28</v>
      </c>
      <c r="G99" t="s">
        <v>257</v>
      </c>
      <c r="H99">
        <v>18</v>
      </c>
      <c r="I99">
        <v>338353</v>
      </c>
      <c r="J99">
        <v>9690057</v>
      </c>
      <c r="K99" s="1">
        <v>43847</v>
      </c>
      <c r="L99">
        <v>-2.8032212793445752</v>
      </c>
      <c r="M99">
        <v>-76.454253042527867</v>
      </c>
      <c r="N99" t="s">
        <v>30</v>
      </c>
      <c r="O99" t="s">
        <v>274</v>
      </c>
      <c r="P99" t="s">
        <v>275</v>
      </c>
      <c r="Q99" t="s">
        <v>276</v>
      </c>
      <c r="R99" t="s">
        <v>277</v>
      </c>
      <c r="S99">
        <v>280</v>
      </c>
      <c r="T99" t="s">
        <v>84</v>
      </c>
      <c r="U99" t="s">
        <v>278</v>
      </c>
      <c r="Z99" t="s">
        <v>100</v>
      </c>
      <c r="AA99" t="s">
        <v>2264</v>
      </c>
      <c r="AB99" t="str">
        <f t="shared" si="1"/>
        <v>Sí</v>
      </c>
    </row>
    <row r="100" spans="1:28" hidden="1" x14ac:dyDescent="0.25">
      <c r="A100">
        <v>99</v>
      </c>
      <c r="B100" t="s">
        <v>1947</v>
      </c>
      <c r="C100" t="s">
        <v>27</v>
      </c>
      <c r="D100" t="s">
        <v>279</v>
      </c>
      <c r="E100" t="s">
        <v>1614</v>
      </c>
      <c r="F100" t="s">
        <v>28</v>
      </c>
      <c r="G100" t="s">
        <v>257</v>
      </c>
      <c r="H100">
        <v>18</v>
      </c>
      <c r="I100">
        <v>366375</v>
      </c>
      <c r="J100">
        <v>9694493</v>
      </c>
      <c r="K100" s="1">
        <v>43878</v>
      </c>
      <c r="L100">
        <v>-2.7633846492059742</v>
      </c>
      <c r="M100">
        <v>-76.202154429134907</v>
      </c>
      <c r="N100" t="s">
        <v>30</v>
      </c>
      <c r="O100" t="s">
        <v>280</v>
      </c>
      <c r="P100" t="s">
        <v>40</v>
      </c>
      <c r="Q100" t="s">
        <v>185</v>
      </c>
      <c r="R100">
        <v>3.98</v>
      </c>
      <c r="S100">
        <v>697.8</v>
      </c>
      <c r="T100" t="s">
        <v>84</v>
      </c>
      <c r="U100" t="s">
        <v>281</v>
      </c>
      <c r="V100" t="s">
        <v>282</v>
      </c>
      <c r="W100" t="s">
        <v>283</v>
      </c>
      <c r="X100" t="s">
        <v>284</v>
      </c>
      <c r="Z100" t="s">
        <v>56</v>
      </c>
      <c r="AA100" t="s">
        <v>2263</v>
      </c>
      <c r="AB100" t="str">
        <f t="shared" si="1"/>
        <v>Sí</v>
      </c>
    </row>
    <row r="101" spans="1:28" hidden="1" x14ac:dyDescent="0.25">
      <c r="A101">
        <v>100</v>
      </c>
      <c r="B101" t="s">
        <v>1948</v>
      </c>
      <c r="C101" t="s">
        <v>27</v>
      </c>
      <c r="F101" t="s">
        <v>28</v>
      </c>
      <c r="G101" t="s">
        <v>257</v>
      </c>
      <c r="H101">
        <v>18</v>
      </c>
      <c r="I101">
        <v>337912</v>
      </c>
      <c r="J101">
        <v>9689800</v>
      </c>
      <c r="K101" s="1">
        <v>43885</v>
      </c>
      <c r="L101">
        <v>-2.8055406663032985</v>
      </c>
      <c r="M101">
        <v>-76.458222503386779</v>
      </c>
      <c r="N101" t="s">
        <v>30</v>
      </c>
      <c r="O101" t="s">
        <v>285</v>
      </c>
      <c r="P101" t="s">
        <v>199</v>
      </c>
      <c r="Q101" t="s">
        <v>46</v>
      </c>
      <c r="R101">
        <v>0.11</v>
      </c>
      <c r="S101">
        <v>4</v>
      </c>
      <c r="T101" t="s">
        <v>34</v>
      </c>
      <c r="U101" t="s">
        <v>260</v>
      </c>
      <c r="Z101" t="s">
        <v>100</v>
      </c>
      <c r="AA101" t="s">
        <v>2264</v>
      </c>
      <c r="AB101" t="str">
        <f t="shared" si="1"/>
        <v>Sí</v>
      </c>
    </row>
    <row r="102" spans="1:28" hidden="1" x14ac:dyDescent="0.25">
      <c r="A102">
        <v>101</v>
      </c>
      <c r="B102" t="s">
        <v>1949</v>
      </c>
      <c r="C102" t="s">
        <v>27</v>
      </c>
      <c r="D102" t="s">
        <v>286</v>
      </c>
      <c r="F102" t="s">
        <v>28</v>
      </c>
      <c r="G102" t="s">
        <v>257</v>
      </c>
      <c r="H102">
        <v>18</v>
      </c>
      <c r="I102">
        <v>403676</v>
      </c>
      <c r="J102">
        <v>9744301</v>
      </c>
      <c r="K102" s="1">
        <v>43943</v>
      </c>
      <c r="L102">
        <v>-2.3131105393906157</v>
      </c>
      <c r="M102">
        <v>-75.866307532514838</v>
      </c>
      <c r="N102" t="s">
        <v>30</v>
      </c>
      <c r="O102" t="s">
        <v>1617</v>
      </c>
      <c r="P102" t="s">
        <v>40</v>
      </c>
      <c r="Q102" t="s">
        <v>41</v>
      </c>
      <c r="R102" t="s">
        <v>277</v>
      </c>
      <c r="S102">
        <v>238.5</v>
      </c>
      <c r="T102" t="s">
        <v>87</v>
      </c>
      <c r="U102" t="s">
        <v>288</v>
      </c>
      <c r="V102" t="s">
        <v>283</v>
      </c>
      <c r="W102" t="s">
        <v>289</v>
      </c>
      <c r="Z102" t="s">
        <v>44</v>
      </c>
      <c r="AA102" t="s">
        <v>2266</v>
      </c>
      <c r="AB102" t="str">
        <f t="shared" si="1"/>
        <v>Sí</v>
      </c>
    </row>
    <row r="103" spans="1:28" hidden="1" x14ac:dyDescent="0.25">
      <c r="A103">
        <v>102</v>
      </c>
      <c r="B103" t="s">
        <v>1950</v>
      </c>
      <c r="C103" t="s">
        <v>27</v>
      </c>
      <c r="D103" t="s">
        <v>290</v>
      </c>
      <c r="F103" t="s">
        <v>28</v>
      </c>
      <c r="G103" t="s">
        <v>257</v>
      </c>
      <c r="H103">
        <v>18</v>
      </c>
      <c r="I103">
        <v>341216</v>
      </c>
      <c r="J103">
        <v>9689895</v>
      </c>
      <c r="K103" s="1">
        <v>43951</v>
      </c>
      <c r="L103">
        <v>-2.8047183146485071</v>
      </c>
      <c r="M103">
        <v>-76.428503348868063</v>
      </c>
      <c r="N103" t="s">
        <v>30</v>
      </c>
      <c r="O103" t="s">
        <v>291</v>
      </c>
      <c r="P103" t="s">
        <v>199</v>
      </c>
      <c r="Q103" t="s">
        <v>41</v>
      </c>
      <c r="R103">
        <v>249.07</v>
      </c>
      <c r="S103">
        <v>10703</v>
      </c>
      <c r="T103" t="s">
        <v>87</v>
      </c>
      <c r="U103" t="s">
        <v>292</v>
      </c>
      <c r="V103" t="s">
        <v>283</v>
      </c>
      <c r="W103" t="s">
        <v>293</v>
      </c>
      <c r="Z103" t="s">
        <v>103</v>
      </c>
      <c r="AA103" t="s">
        <v>2269</v>
      </c>
      <c r="AB103" t="str">
        <f t="shared" si="1"/>
        <v>Sí</v>
      </c>
    </row>
    <row r="104" spans="1:28" hidden="1" x14ac:dyDescent="0.25">
      <c r="A104">
        <v>103</v>
      </c>
      <c r="B104" t="s">
        <v>1951</v>
      </c>
      <c r="C104" t="s">
        <v>27</v>
      </c>
      <c r="D104" t="s">
        <v>294</v>
      </c>
      <c r="F104" t="s">
        <v>28</v>
      </c>
      <c r="G104" t="s">
        <v>257</v>
      </c>
      <c r="H104">
        <v>18</v>
      </c>
      <c r="I104">
        <v>333811</v>
      </c>
      <c r="J104">
        <v>9702292</v>
      </c>
      <c r="K104" s="1">
        <v>43963</v>
      </c>
      <c r="L104">
        <v>-2.6925161661359196</v>
      </c>
      <c r="M104">
        <v>-76.494968111538341</v>
      </c>
      <c r="N104" t="s">
        <v>30</v>
      </c>
      <c r="O104" t="s">
        <v>295</v>
      </c>
      <c r="P104" t="s">
        <v>40</v>
      </c>
      <c r="Q104" t="s">
        <v>185</v>
      </c>
      <c r="R104">
        <v>1059.5</v>
      </c>
      <c r="S104">
        <v>2333.5</v>
      </c>
      <c r="T104" t="s">
        <v>837</v>
      </c>
      <c r="U104" t="s">
        <v>296</v>
      </c>
      <c r="V104" t="s">
        <v>283</v>
      </c>
      <c r="W104" t="s">
        <v>297</v>
      </c>
      <c r="Z104" t="s">
        <v>71</v>
      </c>
      <c r="AA104" t="s">
        <v>2262</v>
      </c>
      <c r="AB104" t="str">
        <f t="shared" si="1"/>
        <v>Sí</v>
      </c>
    </row>
    <row r="105" spans="1:28" hidden="1" x14ac:dyDescent="0.25">
      <c r="A105">
        <v>104</v>
      </c>
      <c r="B105" t="s">
        <v>1952</v>
      </c>
      <c r="C105" t="s">
        <v>27</v>
      </c>
      <c r="D105" t="s">
        <v>298</v>
      </c>
      <c r="F105" t="s">
        <v>28</v>
      </c>
      <c r="G105" t="s">
        <v>257</v>
      </c>
      <c r="H105">
        <v>18</v>
      </c>
      <c r="I105">
        <v>403711</v>
      </c>
      <c r="J105">
        <v>9744140</v>
      </c>
      <c r="K105" s="1">
        <v>43990</v>
      </c>
      <c r="L105">
        <v>-2.3145671587632095</v>
      </c>
      <c r="M105">
        <v>-75.865993661365167</v>
      </c>
      <c r="O105" t="s">
        <v>2241</v>
      </c>
      <c r="P105" t="s">
        <v>199</v>
      </c>
      <c r="Q105" t="s">
        <v>185</v>
      </c>
      <c r="R105" t="s">
        <v>277</v>
      </c>
      <c r="S105">
        <v>8586</v>
      </c>
      <c r="T105" t="s">
        <v>87</v>
      </c>
      <c r="U105" t="s">
        <v>299</v>
      </c>
      <c r="V105" t="s">
        <v>300</v>
      </c>
      <c r="Z105" t="s">
        <v>44</v>
      </c>
      <c r="AA105" t="s">
        <v>2266</v>
      </c>
      <c r="AB105" t="str">
        <f t="shared" si="1"/>
        <v>Sí</v>
      </c>
    </row>
    <row r="106" spans="1:28" hidden="1" x14ac:dyDescent="0.25">
      <c r="A106">
        <v>105</v>
      </c>
      <c r="B106" t="s">
        <v>1953</v>
      </c>
      <c r="C106" t="s">
        <v>27</v>
      </c>
      <c r="D106" t="s">
        <v>301</v>
      </c>
      <c r="F106" t="s">
        <v>28</v>
      </c>
      <c r="G106" t="s">
        <v>257</v>
      </c>
      <c r="H106">
        <v>18</v>
      </c>
      <c r="I106">
        <v>365894</v>
      </c>
      <c r="J106">
        <v>9695846</v>
      </c>
      <c r="K106" s="1">
        <v>43861</v>
      </c>
      <c r="L106">
        <v>-2.7511422404848762</v>
      </c>
      <c r="M106">
        <v>-76.206468761378574</v>
      </c>
      <c r="O106" t="s">
        <v>302</v>
      </c>
      <c r="P106" t="s">
        <v>40</v>
      </c>
      <c r="Q106" t="s">
        <v>185</v>
      </c>
      <c r="R106" t="s">
        <v>277</v>
      </c>
      <c r="S106">
        <v>15786</v>
      </c>
      <c r="T106" t="s">
        <v>837</v>
      </c>
      <c r="U106" t="s">
        <v>303</v>
      </c>
      <c r="V106" t="s">
        <v>304</v>
      </c>
      <c r="Z106" t="s">
        <v>56</v>
      </c>
      <c r="AA106" t="s">
        <v>2263</v>
      </c>
      <c r="AB106" t="str">
        <f t="shared" si="1"/>
        <v>Sí</v>
      </c>
    </row>
    <row r="107" spans="1:28" hidden="1" x14ac:dyDescent="0.25">
      <c r="A107">
        <v>106</v>
      </c>
      <c r="B107" t="s">
        <v>1954</v>
      </c>
      <c r="C107" t="s">
        <v>27</v>
      </c>
      <c r="D107" t="s">
        <v>305</v>
      </c>
      <c r="F107" t="s">
        <v>28</v>
      </c>
      <c r="G107" t="s">
        <v>257</v>
      </c>
      <c r="H107">
        <v>18</v>
      </c>
      <c r="I107">
        <v>363446</v>
      </c>
      <c r="J107">
        <v>9712687</v>
      </c>
      <c r="K107" s="1">
        <v>44011</v>
      </c>
      <c r="L107">
        <v>-2.5987924281796086</v>
      </c>
      <c r="M107">
        <v>-76.228336940482848</v>
      </c>
      <c r="N107" t="s">
        <v>30</v>
      </c>
      <c r="O107" t="s">
        <v>306</v>
      </c>
      <c r="P107" t="s">
        <v>40</v>
      </c>
      <c r="Q107" t="s">
        <v>185</v>
      </c>
      <c r="R107">
        <v>86.27</v>
      </c>
      <c r="S107">
        <v>184.29</v>
      </c>
      <c r="T107" t="s">
        <v>84</v>
      </c>
      <c r="U107" t="s">
        <v>307</v>
      </c>
      <c r="V107" t="s">
        <v>308</v>
      </c>
      <c r="Z107" t="s">
        <v>205</v>
      </c>
      <c r="AA107" t="s">
        <v>2268</v>
      </c>
      <c r="AB107" t="str">
        <f t="shared" si="1"/>
        <v>Sí</v>
      </c>
    </row>
    <row r="108" spans="1:28" hidden="1" x14ac:dyDescent="0.25">
      <c r="A108">
        <v>107</v>
      </c>
      <c r="B108" t="s">
        <v>1955</v>
      </c>
      <c r="C108" t="s">
        <v>27</v>
      </c>
      <c r="D108" t="s">
        <v>305</v>
      </c>
      <c r="F108" t="s">
        <v>28</v>
      </c>
      <c r="G108" t="s">
        <v>257</v>
      </c>
      <c r="H108">
        <v>18</v>
      </c>
      <c r="I108">
        <v>363756</v>
      </c>
      <c r="J108">
        <v>9710545</v>
      </c>
      <c r="K108" s="1">
        <v>44011</v>
      </c>
      <c r="L108">
        <v>-2.6181696312724418</v>
      </c>
      <c r="M108">
        <v>-76.225567600441437</v>
      </c>
      <c r="N108" t="s">
        <v>30</v>
      </c>
      <c r="O108" t="s">
        <v>309</v>
      </c>
      <c r="P108" t="s">
        <v>40</v>
      </c>
      <c r="Q108" t="s">
        <v>185</v>
      </c>
      <c r="R108" t="s">
        <v>277</v>
      </c>
      <c r="S108">
        <v>947</v>
      </c>
      <c r="T108" t="s">
        <v>87</v>
      </c>
      <c r="U108" t="s">
        <v>307</v>
      </c>
      <c r="V108" t="s">
        <v>308</v>
      </c>
      <c r="Z108" t="s">
        <v>205</v>
      </c>
      <c r="AA108" t="s">
        <v>2268</v>
      </c>
      <c r="AB108" t="str">
        <f t="shared" si="1"/>
        <v>Sí</v>
      </c>
    </row>
    <row r="109" spans="1:28" hidden="1" x14ac:dyDescent="0.25">
      <c r="A109">
        <v>108</v>
      </c>
      <c r="B109" t="s">
        <v>1956</v>
      </c>
      <c r="C109" t="s">
        <v>27</v>
      </c>
      <c r="D109" t="s">
        <v>310</v>
      </c>
      <c r="F109" t="s">
        <v>28</v>
      </c>
      <c r="G109" t="s">
        <v>257</v>
      </c>
      <c r="H109">
        <v>18</v>
      </c>
      <c r="I109">
        <v>341789</v>
      </c>
      <c r="J109">
        <v>9688457</v>
      </c>
      <c r="K109" s="1">
        <v>44042</v>
      </c>
      <c r="L109">
        <v>-2.8177303087325551</v>
      </c>
      <c r="M109">
        <v>-76.423365177820912</v>
      </c>
      <c r="N109" t="s">
        <v>30</v>
      </c>
      <c r="O109" t="s">
        <v>311</v>
      </c>
      <c r="P109" t="s">
        <v>277</v>
      </c>
      <c r="Q109" t="s">
        <v>46</v>
      </c>
      <c r="R109" t="s">
        <v>277</v>
      </c>
      <c r="S109">
        <v>362</v>
      </c>
      <c r="T109" t="s">
        <v>84</v>
      </c>
      <c r="U109" t="s">
        <v>313</v>
      </c>
      <c r="V109" t="s">
        <v>314</v>
      </c>
      <c r="Z109" t="s">
        <v>103</v>
      </c>
      <c r="AA109" t="s">
        <v>2269</v>
      </c>
      <c r="AB109" t="str">
        <f t="shared" si="1"/>
        <v>Sí</v>
      </c>
    </row>
    <row r="110" spans="1:28" hidden="1" x14ac:dyDescent="0.25">
      <c r="A110">
        <v>109</v>
      </c>
      <c r="B110" t="s">
        <v>1957</v>
      </c>
      <c r="C110" t="s">
        <v>27</v>
      </c>
      <c r="D110" t="s">
        <v>315</v>
      </c>
      <c r="F110" t="s">
        <v>28</v>
      </c>
      <c r="G110" t="s">
        <v>257</v>
      </c>
      <c r="H110">
        <v>18</v>
      </c>
      <c r="I110">
        <v>403562</v>
      </c>
      <c r="J110">
        <v>9743097</v>
      </c>
      <c r="K110" s="1">
        <v>44068</v>
      </c>
      <c r="L110">
        <v>-2.3240014399450866</v>
      </c>
      <c r="M110">
        <v>-75.867339364896935</v>
      </c>
      <c r="N110" t="s">
        <v>30</v>
      </c>
      <c r="O110" t="s">
        <v>316</v>
      </c>
      <c r="P110" t="s">
        <v>40</v>
      </c>
      <c r="Q110" t="s">
        <v>185</v>
      </c>
      <c r="R110" t="s">
        <v>277</v>
      </c>
      <c r="S110">
        <v>602.79999999999995</v>
      </c>
      <c r="T110" t="s">
        <v>84</v>
      </c>
      <c r="U110" t="s">
        <v>317</v>
      </c>
      <c r="V110" t="s">
        <v>318</v>
      </c>
      <c r="Z110" t="s">
        <v>44</v>
      </c>
      <c r="AA110" t="s">
        <v>2266</v>
      </c>
      <c r="AB110" t="str">
        <f t="shared" si="1"/>
        <v>Sí</v>
      </c>
    </row>
    <row r="111" spans="1:28" hidden="1" x14ac:dyDescent="0.25">
      <c r="A111">
        <v>110</v>
      </c>
      <c r="B111" t="s">
        <v>1958</v>
      </c>
      <c r="C111" t="s">
        <v>27</v>
      </c>
      <c r="D111" t="s">
        <v>319</v>
      </c>
      <c r="F111" t="s">
        <v>28</v>
      </c>
      <c r="G111" t="s">
        <v>257</v>
      </c>
      <c r="H111">
        <v>18</v>
      </c>
      <c r="I111">
        <v>366722</v>
      </c>
      <c r="J111">
        <v>9696875</v>
      </c>
      <c r="K111" s="1">
        <v>44101</v>
      </c>
      <c r="L111">
        <v>-2.7418423684870348</v>
      </c>
      <c r="M111">
        <v>-76.199011575230713</v>
      </c>
      <c r="N111" t="s">
        <v>30</v>
      </c>
      <c r="O111" t="s">
        <v>320</v>
      </c>
      <c r="P111" t="s">
        <v>199</v>
      </c>
      <c r="Q111" t="s">
        <v>321</v>
      </c>
      <c r="R111">
        <v>44.3</v>
      </c>
      <c r="S111">
        <v>526</v>
      </c>
      <c r="T111" t="s">
        <v>84</v>
      </c>
      <c r="U111" t="s">
        <v>322</v>
      </c>
      <c r="V111" t="s">
        <v>323</v>
      </c>
      <c r="W111" t="s">
        <v>324</v>
      </c>
      <c r="X111" t="s">
        <v>325</v>
      </c>
      <c r="Z111" t="s">
        <v>56</v>
      </c>
      <c r="AA111" t="s">
        <v>2263</v>
      </c>
      <c r="AB111" t="str">
        <f t="shared" si="1"/>
        <v>Sí</v>
      </c>
    </row>
    <row r="112" spans="1:28" hidden="1" x14ac:dyDescent="0.25">
      <c r="A112">
        <v>111</v>
      </c>
      <c r="B112" t="s">
        <v>1959</v>
      </c>
      <c r="C112" t="s">
        <v>27</v>
      </c>
      <c r="D112" t="s">
        <v>326</v>
      </c>
      <c r="F112" t="s">
        <v>28</v>
      </c>
      <c r="G112" t="s">
        <v>257</v>
      </c>
      <c r="H112">
        <v>18</v>
      </c>
      <c r="I112">
        <v>403956</v>
      </c>
      <c r="J112">
        <v>9737168</v>
      </c>
      <c r="K112" s="1">
        <v>44105</v>
      </c>
      <c r="L112">
        <v>-2.377638103377349</v>
      </c>
      <c r="M112">
        <v>-75.863829074627716</v>
      </c>
      <c r="N112" t="s">
        <v>30</v>
      </c>
      <c r="O112" t="s">
        <v>327</v>
      </c>
      <c r="P112" t="s">
        <v>199</v>
      </c>
      <c r="Q112" t="s">
        <v>185</v>
      </c>
      <c r="R112">
        <v>8.59</v>
      </c>
      <c r="S112">
        <v>2187</v>
      </c>
      <c r="T112" t="s">
        <v>87</v>
      </c>
      <c r="U112" t="s">
        <v>328</v>
      </c>
      <c r="V112" t="s">
        <v>329</v>
      </c>
      <c r="Z112" t="s">
        <v>44</v>
      </c>
      <c r="AA112" t="s">
        <v>2266</v>
      </c>
      <c r="AB112" t="str">
        <f t="shared" si="1"/>
        <v>Sí</v>
      </c>
    </row>
    <row r="113" spans="1:29" hidden="1" x14ac:dyDescent="0.25">
      <c r="A113">
        <v>112</v>
      </c>
      <c r="B113" t="s">
        <v>1960</v>
      </c>
      <c r="C113" t="s">
        <v>27</v>
      </c>
      <c r="D113" t="s">
        <v>330</v>
      </c>
      <c r="F113" t="s">
        <v>28</v>
      </c>
      <c r="G113" t="s">
        <v>257</v>
      </c>
      <c r="H113">
        <v>18</v>
      </c>
      <c r="I113">
        <v>350049</v>
      </c>
      <c r="J113">
        <v>9680273</v>
      </c>
      <c r="K113" s="1">
        <v>44106</v>
      </c>
      <c r="L113">
        <v>-2.8918398894917861</v>
      </c>
      <c r="M113">
        <v>-76.349153638745506</v>
      </c>
      <c r="N113" t="s">
        <v>30</v>
      </c>
      <c r="O113" t="s">
        <v>331</v>
      </c>
      <c r="P113" t="s">
        <v>40</v>
      </c>
      <c r="Q113" t="s">
        <v>73</v>
      </c>
      <c r="R113">
        <v>4.2</v>
      </c>
      <c r="S113">
        <v>1825</v>
      </c>
      <c r="T113" t="s">
        <v>87</v>
      </c>
      <c r="U113" t="s">
        <v>332</v>
      </c>
      <c r="V113" t="s">
        <v>333</v>
      </c>
      <c r="Z113" t="s">
        <v>63</v>
      </c>
      <c r="AA113" t="s">
        <v>2267</v>
      </c>
      <c r="AB113" t="str">
        <f t="shared" si="1"/>
        <v>Sí</v>
      </c>
    </row>
    <row r="114" spans="1:29" hidden="1" x14ac:dyDescent="0.25">
      <c r="A114">
        <v>113</v>
      </c>
      <c r="B114" t="s">
        <v>1961</v>
      </c>
      <c r="C114" t="s">
        <v>27</v>
      </c>
      <c r="D114" t="s">
        <v>334</v>
      </c>
      <c r="F114" t="s">
        <v>28</v>
      </c>
      <c r="G114" t="s">
        <v>257</v>
      </c>
      <c r="H114">
        <v>18</v>
      </c>
      <c r="I114">
        <v>367156</v>
      </c>
      <c r="J114">
        <v>9696864</v>
      </c>
      <c r="K114" s="1">
        <v>44157</v>
      </c>
      <c r="L114">
        <v>-2.7419457887344794</v>
      </c>
      <c r="M114">
        <v>-76.195107843238944</v>
      </c>
      <c r="N114" t="s">
        <v>30</v>
      </c>
      <c r="O114" t="s">
        <v>335</v>
      </c>
      <c r="P114" t="s">
        <v>199</v>
      </c>
      <c r="Q114" t="s">
        <v>41</v>
      </c>
      <c r="R114">
        <v>1.74</v>
      </c>
      <c r="S114">
        <v>78</v>
      </c>
      <c r="T114" t="s">
        <v>34</v>
      </c>
      <c r="U114" t="s">
        <v>336</v>
      </c>
      <c r="V114" t="s">
        <v>337</v>
      </c>
      <c r="Z114" t="s">
        <v>56</v>
      </c>
      <c r="AA114" t="s">
        <v>2263</v>
      </c>
      <c r="AB114" t="str">
        <f t="shared" si="1"/>
        <v>Sí</v>
      </c>
    </row>
    <row r="115" spans="1:29" hidden="1" x14ac:dyDescent="0.25">
      <c r="A115">
        <v>114</v>
      </c>
      <c r="B115" t="s">
        <v>1962</v>
      </c>
      <c r="C115" t="s">
        <v>27</v>
      </c>
      <c r="D115" t="s">
        <v>338</v>
      </c>
      <c r="F115" t="s">
        <v>28</v>
      </c>
      <c r="G115" t="s">
        <v>257</v>
      </c>
      <c r="H115">
        <v>18</v>
      </c>
      <c r="I115">
        <v>373933</v>
      </c>
      <c r="J115">
        <v>9724186</v>
      </c>
      <c r="K115" s="1">
        <v>44163</v>
      </c>
      <c r="L115">
        <v>-2.4948686228661501</v>
      </c>
      <c r="M115">
        <v>-76.133925762538382</v>
      </c>
      <c r="N115" t="s">
        <v>30</v>
      </c>
      <c r="O115" t="s">
        <v>339</v>
      </c>
      <c r="P115" t="s">
        <v>40</v>
      </c>
      <c r="Q115" t="s">
        <v>41</v>
      </c>
      <c r="R115" t="s">
        <v>277</v>
      </c>
      <c r="S115">
        <v>530</v>
      </c>
      <c r="T115" t="s">
        <v>2215</v>
      </c>
      <c r="U115" t="s">
        <v>93</v>
      </c>
      <c r="V115" t="s">
        <v>224</v>
      </c>
      <c r="W115" t="s">
        <v>225</v>
      </c>
      <c r="Z115" t="s">
        <v>68</v>
      </c>
      <c r="AA115" t="s">
        <v>2268</v>
      </c>
      <c r="AB115" t="str">
        <f t="shared" si="1"/>
        <v>Sí</v>
      </c>
    </row>
    <row r="116" spans="1:29" hidden="1" x14ac:dyDescent="0.25">
      <c r="A116">
        <v>115</v>
      </c>
      <c r="B116" t="s">
        <v>1963</v>
      </c>
      <c r="C116" t="s">
        <v>27</v>
      </c>
      <c r="D116" t="s">
        <v>338</v>
      </c>
      <c r="F116" t="s">
        <v>28</v>
      </c>
      <c r="G116" t="s">
        <v>257</v>
      </c>
      <c r="H116">
        <v>18</v>
      </c>
      <c r="I116">
        <v>373863</v>
      </c>
      <c r="J116">
        <v>9724152</v>
      </c>
      <c r="K116" s="1">
        <v>44163</v>
      </c>
      <c r="L116">
        <v>-2.4951756192732408</v>
      </c>
      <c r="M116">
        <v>-76.134555567137411</v>
      </c>
      <c r="N116" t="s">
        <v>30</v>
      </c>
      <c r="O116" t="s">
        <v>340</v>
      </c>
      <c r="P116" t="s">
        <v>40</v>
      </c>
      <c r="Q116" t="s">
        <v>185</v>
      </c>
      <c r="R116" t="s">
        <v>277</v>
      </c>
      <c r="S116">
        <v>0</v>
      </c>
      <c r="T116" t="s">
        <v>186</v>
      </c>
      <c r="U116" t="s">
        <v>224</v>
      </c>
      <c r="V116" t="s">
        <v>225</v>
      </c>
      <c r="Z116" t="s">
        <v>68</v>
      </c>
      <c r="AA116" t="s">
        <v>2268</v>
      </c>
      <c r="AB116" t="str">
        <f t="shared" si="1"/>
        <v>Sí</v>
      </c>
    </row>
    <row r="117" spans="1:29" hidden="1" x14ac:dyDescent="0.25">
      <c r="A117">
        <v>116</v>
      </c>
      <c r="B117" t="s">
        <v>1964</v>
      </c>
      <c r="C117" t="s">
        <v>27</v>
      </c>
      <c r="D117" t="s">
        <v>341</v>
      </c>
      <c r="F117" t="s">
        <v>28</v>
      </c>
      <c r="G117" t="s">
        <v>257</v>
      </c>
      <c r="H117">
        <v>18</v>
      </c>
      <c r="I117">
        <v>386074</v>
      </c>
      <c r="J117">
        <v>9695886</v>
      </c>
      <c r="K117" s="1">
        <v>44164</v>
      </c>
      <c r="L117">
        <v>-2.7509510493828175</v>
      </c>
      <c r="M117">
        <v>-76.024942740197901</v>
      </c>
      <c r="N117" t="s">
        <v>30</v>
      </c>
      <c r="O117" t="s">
        <v>2242</v>
      </c>
      <c r="P117" t="s">
        <v>40</v>
      </c>
      <c r="Q117" t="s">
        <v>185</v>
      </c>
      <c r="R117">
        <v>14.9</v>
      </c>
      <c r="S117">
        <v>740</v>
      </c>
      <c r="T117" t="s">
        <v>84</v>
      </c>
      <c r="U117" t="s">
        <v>342</v>
      </c>
      <c r="V117" t="s">
        <v>343</v>
      </c>
      <c r="Z117" t="s">
        <v>52</v>
      </c>
      <c r="AA117" t="s">
        <v>2265</v>
      </c>
      <c r="AB117" t="str">
        <f t="shared" si="1"/>
        <v>Sí</v>
      </c>
    </row>
    <row r="118" spans="1:29" hidden="1" x14ac:dyDescent="0.25">
      <c r="A118">
        <v>117</v>
      </c>
      <c r="B118" t="s">
        <v>1965</v>
      </c>
      <c r="C118" t="s">
        <v>27</v>
      </c>
      <c r="D118" t="s">
        <v>344</v>
      </c>
      <c r="F118" t="s">
        <v>28</v>
      </c>
      <c r="G118" t="s">
        <v>257</v>
      </c>
      <c r="H118">
        <v>18</v>
      </c>
      <c r="I118">
        <v>373830</v>
      </c>
      <c r="J118">
        <v>9724006</v>
      </c>
      <c r="K118" s="1">
        <v>44177</v>
      </c>
      <c r="L118">
        <v>-2.4964959837015281</v>
      </c>
      <c r="M118">
        <v>-76.134853483449149</v>
      </c>
      <c r="N118" t="s">
        <v>30</v>
      </c>
      <c r="O118" t="s">
        <v>345</v>
      </c>
      <c r="P118" t="s">
        <v>199</v>
      </c>
      <c r="Q118" t="s">
        <v>41</v>
      </c>
      <c r="R118">
        <v>45.51</v>
      </c>
      <c r="S118">
        <v>15816</v>
      </c>
      <c r="T118" t="s">
        <v>837</v>
      </c>
      <c r="U118" t="s">
        <v>346</v>
      </c>
      <c r="V118" t="s">
        <v>347</v>
      </c>
      <c r="Z118" t="s">
        <v>68</v>
      </c>
      <c r="AA118" t="s">
        <v>2268</v>
      </c>
      <c r="AB118" t="str">
        <f t="shared" si="1"/>
        <v>Sí</v>
      </c>
    </row>
    <row r="119" spans="1:29" hidden="1" x14ac:dyDescent="0.25">
      <c r="A119">
        <v>118</v>
      </c>
      <c r="B119" t="s">
        <v>1966</v>
      </c>
      <c r="C119" t="s">
        <v>27</v>
      </c>
      <c r="D119" t="s">
        <v>348</v>
      </c>
      <c r="F119" t="s">
        <v>28</v>
      </c>
      <c r="G119" t="s">
        <v>257</v>
      </c>
      <c r="H119">
        <v>18</v>
      </c>
      <c r="I119">
        <v>405323</v>
      </c>
      <c r="J119">
        <v>9739001</v>
      </c>
      <c r="K119" s="1">
        <v>44212</v>
      </c>
      <c r="L119">
        <v>-2.3610641857425461</v>
      </c>
      <c r="M119">
        <v>-75.851524933884079</v>
      </c>
      <c r="N119" t="s">
        <v>30</v>
      </c>
      <c r="O119" t="s">
        <v>349</v>
      </c>
      <c r="P119" t="s">
        <v>40</v>
      </c>
      <c r="Q119" t="s">
        <v>41</v>
      </c>
      <c r="R119" t="s">
        <v>126</v>
      </c>
      <c r="S119">
        <v>839</v>
      </c>
      <c r="T119" t="s">
        <v>84</v>
      </c>
      <c r="U119" t="s">
        <v>350</v>
      </c>
      <c r="V119" t="s">
        <v>351</v>
      </c>
      <c r="Z119" t="s">
        <v>44</v>
      </c>
      <c r="AA119" t="s">
        <v>2266</v>
      </c>
      <c r="AB119" t="str">
        <f t="shared" si="1"/>
        <v>Sí</v>
      </c>
    </row>
    <row r="120" spans="1:29" hidden="1" x14ac:dyDescent="0.25">
      <c r="A120">
        <v>119</v>
      </c>
      <c r="B120" t="s">
        <v>1967</v>
      </c>
      <c r="C120" t="s">
        <v>27</v>
      </c>
      <c r="D120" t="s">
        <v>352</v>
      </c>
      <c r="F120" t="s">
        <v>28</v>
      </c>
      <c r="G120" t="s">
        <v>257</v>
      </c>
      <c r="H120">
        <v>18</v>
      </c>
      <c r="I120">
        <v>361302</v>
      </c>
      <c r="J120">
        <v>9729707</v>
      </c>
      <c r="K120" s="1">
        <v>44213</v>
      </c>
      <c r="L120">
        <v>-2.4448278859812098</v>
      </c>
      <c r="M120">
        <v>-76.247473032936213</v>
      </c>
      <c r="N120" t="s">
        <v>30</v>
      </c>
      <c r="O120" t="s">
        <v>353</v>
      </c>
      <c r="P120" t="s">
        <v>199</v>
      </c>
      <c r="Q120" t="s">
        <v>41</v>
      </c>
      <c r="R120" t="s">
        <v>126</v>
      </c>
      <c r="S120">
        <v>2538</v>
      </c>
      <c r="T120" t="s">
        <v>87</v>
      </c>
      <c r="U120" t="s">
        <v>354</v>
      </c>
      <c r="V120" t="s">
        <v>355</v>
      </c>
      <c r="Z120" t="s">
        <v>154</v>
      </c>
      <c r="AA120" t="s">
        <v>2268</v>
      </c>
      <c r="AB120" t="str">
        <f t="shared" si="1"/>
        <v>Sí</v>
      </c>
    </row>
    <row r="121" spans="1:29" hidden="1" x14ac:dyDescent="0.25">
      <c r="A121">
        <v>120</v>
      </c>
      <c r="B121" t="s">
        <v>1968</v>
      </c>
      <c r="C121" t="s">
        <v>27</v>
      </c>
      <c r="D121" t="s">
        <v>356</v>
      </c>
      <c r="F121" t="s">
        <v>28</v>
      </c>
      <c r="G121" t="s">
        <v>257</v>
      </c>
      <c r="H121">
        <v>18</v>
      </c>
      <c r="I121">
        <v>403708</v>
      </c>
      <c r="J121">
        <v>9744310</v>
      </c>
      <c r="K121" s="1">
        <v>44225</v>
      </c>
      <c r="L121">
        <v>-2.3130293008981755</v>
      </c>
      <c r="M121">
        <v>-75.86601970738046</v>
      </c>
      <c r="N121" t="s">
        <v>30</v>
      </c>
      <c r="O121" t="s">
        <v>357</v>
      </c>
      <c r="P121" t="s">
        <v>40</v>
      </c>
      <c r="Q121" t="s">
        <v>41</v>
      </c>
      <c r="R121" t="s">
        <v>277</v>
      </c>
      <c r="S121">
        <v>120</v>
      </c>
      <c r="T121" t="s">
        <v>84</v>
      </c>
      <c r="U121" t="s">
        <v>358</v>
      </c>
      <c r="V121" t="s">
        <v>359</v>
      </c>
      <c r="Z121" t="s">
        <v>44</v>
      </c>
      <c r="AA121" t="s">
        <v>2266</v>
      </c>
      <c r="AB121" t="str">
        <f t="shared" si="1"/>
        <v>Sí</v>
      </c>
    </row>
    <row r="122" spans="1:29" hidden="1" x14ac:dyDescent="0.25">
      <c r="A122">
        <v>121</v>
      </c>
      <c r="B122" t="s">
        <v>1969</v>
      </c>
      <c r="C122" t="s">
        <v>27</v>
      </c>
      <c r="D122" t="s">
        <v>360</v>
      </c>
      <c r="F122" t="s">
        <v>28</v>
      </c>
      <c r="G122" t="s">
        <v>257</v>
      </c>
      <c r="H122">
        <v>18</v>
      </c>
      <c r="I122">
        <v>370430</v>
      </c>
      <c r="J122">
        <v>9741609</v>
      </c>
      <c r="K122" s="1">
        <v>44226</v>
      </c>
      <c r="L122">
        <v>-2.3372452323104307</v>
      </c>
      <c r="M122">
        <v>-76.165295260173963</v>
      </c>
      <c r="N122" t="s">
        <v>122</v>
      </c>
      <c r="O122" t="s">
        <v>361</v>
      </c>
      <c r="P122" t="s">
        <v>40</v>
      </c>
      <c r="Q122" t="s">
        <v>185</v>
      </c>
      <c r="R122" t="s">
        <v>277</v>
      </c>
      <c r="S122">
        <v>10879</v>
      </c>
      <c r="T122" t="s">
        <v>87</v>
      </c>
      <c r="U122" t="s">
        <v>362</v>
      </c>
      <c r="V122" t="s">
        <v>363</v>
      </c>
      <c r="W122" t="s">
        <v>364</v>
      </c>
      <c r="Z122" t="s">
        <v>37</v>
      </c>
      <c r="AA122" t="s">
        <v>2268</v>
      </c>
      <c r="AB122" t="str">
        <f t="shared" si="1"/>
        <v>Sí</v>
      </c>
    </row>
    <row r="123" spans="1:29" hidden="1" x14ac:dyDescent="0.25">
      <c r="A123">
        <v>122</v>
      </c>
      <c r="B123" t="s">
        <v>1970</v>
      </c>
      <c r="C123" t="s">
        <v>27</v>
      </c>
      <c r="D123" t="s">
        <v>365</v>
      </c>
      <c r="F123" t="s">
        <v>28</v>
      </c>
      <c r="G123" t="s">
        <v>257</v>
      </c>
      <c r="H123">
        <v>18</v>
      </c>
      <c r="I123">
        <v>375523</v>
      </c>
      <c r="J123">
        <v>9713090</v>
      </c>
      <c r="K123" s="1">
        <v>44229</v>
      </c>
      <c r="L123">
        <v>-2.5952486454789323</v>
      </c>
      <c r="M123">
        <v>-76.119712761900558</v>
      </c>
      <c r="N123" t="s">
        <v>30</v>
      </c>
      <c r="O123" t="s">
        <v>366</v>
      </c>
      <c r="P123" t="s">
        <v>40</v>
      </c>
      <c r="Q123" t="s">
        <v>46</v>
      </c>
      <c r="R123" t="s">
        <v>277</v>
      </c>
      <c r="S123">
        <v>38</v>
      </c>
      <c r="T123" t="s">
        <v>58</v>
      </c>
      <c r="U123" t="s">
        <v>367</v>
      </c>
      <c r="V123" t="s">
        <v>368</v>
      </c>
      <c r="Z123" t="s">
        <v>369</v>
      </c>
      <c r="AB123" t="str">
        <f t="shared" si="1"/>
        <v>Sí</v>
      </c>
    </row>
    <row r="124" spans="1:29" hidden="1" x14ac:dyDescent="0.25">
      <c r="A124">
        <v>123</v>
      </c>
      <c r="B124" t="s">
        <v>1971</v>
      </c>
      <c r="C124" t="s">
        <v>27</v>
      </c>
      <c r="D124" t="s">
        <v>360</v>
      </c>
      <c r="F124" t="s">
        <v>28</v>
      </c>
      <c r="G124" t="s">
        <v>257</v>
      </c>
      <c r="H124">
        <v>18</v>
      </c>
      <c r="I124">
        <v>370434</v>
      </c>
      <c r="J124">
        <v>9741606</v>
      </c>
      <c r="K124" s="1">
        <v>44232</v>
      </c>
      <c r="L124">
        <v>-2.337272398160815</v>
      </c>
      <c r="M124">
        <v>-76.165259313322792</v>
      </c>
      <c r="N124" t="s">
        <v>370</v>
      </c>
      <c r="O124" t="s">
        <v>371</v>
      </c>
      <c r="P124" t="s">
        <v>40</v>
      </c>
      <c r="Q124" t="s">
        <v>185</v>
      </c>
      <c r="R124" t="s">
        <v>277</v>
      </c>
      <c r="S124">
        <v>10879</v>
      </c>
      <c r="T124" t="s">
        <v>87</v>
      </c>
      <c r="U124" t="s">
        <v>362</v>
      </c>
      <c r="V124" t="s">
        <v>363</v>
      </c>
      <c r="W124" t="s">
        <v>364</v>
      </c>
      <c r="Z124" t="s">
        <v>37</v>
      </c>
      <c r="AA124" t="s">
        <v>2268</v>
      </c>
      <c r="AB124" t="str">
        <f t="shared" si="1"/>
        <v>Sí</v>
      </c>
    </row>
    <row r="125" spans="1:29" hidden="1" x14ac:dyDescent="0.25">
      <c r="A125">
        <v>124</v>
      </c>
      <c r="B125" t="s">
        <v>1972</v>
      </c>
      <c r="C125" t="s">
        <v>27</v>
      </c>
      <c r="F125" t="s">
        <v>28</v>
      </c>
      <c r="G125" t="s">
        <v>372</v>
      </c>
      <c r="H125">
        <v>18</v>
      </c>
      <c r="I125">
        <v>385994</v>
      </c>
      <c r="J125">
        <v>9696097</v>
      </c>
      <c r="K125" s="1">
        <v>44239</v>
      </c>
      <c r="L125">
        <v>-2.7490417966308991</v>
      </c>
      <c r="M125">
        <v>-76.025660757546703</v>
      </c>
      <c r="N125" t="s">
        <v>370</v>
      </c>
      <c r="O125" t="s">
        <v>373</v>
      </c>
      <c r="P125" t="s">
        <v>40</v>
      </c>
      <c r="Q125" t="s">
        <v>41</v>
      </c>
      <c r="R125" t="s">
        <v>277</v>
      </c>
      <c r="S125">
        <v>116.3</v>
      </c>
      <c r="T125" t="s">
        <v>84</v>
      </c>
      <c r="U125" t="s">
        <v>374</v>
      </c>
      <c r="Z125" t="s">
        <v>52</v>
      </c>
      <c r="AA125" t="s">
        <v>2265</v>
      </c>
      <c r="AB125" t="str">
        <f t="shared" si="1"/>
        <v>Sí</v>
      </c>
      <c r="AC125" t="s">
        <v>375</v>
      </c>
    </row>
    <row r="126" spans="1:29" hidden="1" x14ac:dyDescent="0.25">
      <c r="A126">
        <v>125</v>
      </c>
      <c r="B126" t="s">
        <v>1973</v>
      </c>
      <c r="C126" t="s">
        <v>27</v>
      </c>
      <c r="F126" t="s">
        <v>28</v>
      </c>
      <c r="G126" t="s">
        <v>372</v>
      </c>
      <c r="H126">
        <v>18</v>
      </c>
      <c r="I126">
        <v>367083</v>
      </c>
      <c r="J126">
        <v>9696786</v>
      </c>
      <c r="K126" s="1">
        <v>44241</v>
      </c>
      <c r="L126">
        <v>-2.7426506491430014</v>
      </c>
      <c r="M126">
        <v>-76.195765179472886</v>
      </c>
      <c r="N126" t="s">
        <v>370</v>
      </c>
      <c r="O126" t="s">
        <v>376</v>
      </c>
      <c r="P126" t="s">
        <v>40</v>
      </c>
      <c r="Q126" t="s">
        <v>41</v>
      </c>
      <c r="R126" t="s">
        <v>277</v>
      </c>
      <c r="S126">
        <v>3</v>
      </c>
      <c r="T126" t="s">
        <v>34</v>
      </c>
      <c r="U126" t="s">
        <v>374</v>
      </c>
      <c r="Z126" t="s">
        <v>56</v>
      </c>
      <c r="AA126" t="s">
        <v>2263</v>
      </c>
      <c r="AB126" t="str">
        <f t="shared" si="1"/>
        <v>Sí</v>
      </c>
      <c r="AC126" t="s">
        <v>377</v>
      </c>
    </row>
    <row r="127" spans="1:29" hidden="1" x14ac:dyDescent="0.25">
      <c r="A127">
        <v>126</v>
      </c>
      <c r="B127" t="s">
        <v>1974</v>
      </c>
      <c r="C127" t="s">
        <v>27</v>
      </c>
      <c r="F127" t="s">
        <v>28</v>
      </c>
      <c r="G127" t="s">
        <v>372</v>
      </c>
      <c r="H127">
        <v>18</v>
      </c>
      <c r="I127">
        <v>362230</v>
      </c>
      <c r="J127">
        <v>9730171</v>
      </c>
      <c r="K127" s="1">
        <v>44242</v>
      </c>
      <c r="L127">
        <v>-2.4406387681885269</v>
      </c>
      <c r="M127">
        <v>-76.239123915629818</v>
      </c>
      <c r="N127" t="s">
        <v>370</v>
      </c>
      <c r="O127" t="s">
        <v>378</v>
      </c>
      <c r="P127" t="s">
        <v>199</v>
      </c>
      <c r="Q127" t="s">
        <v>41</v>
      </c>
      <c r="R127" t="s">
        <v>277</v>
      </c>
      <c r="S127">
        <v>57</v>
      </c>
      <c r="T127" t="s">
        <v>84</v>
      </c>
      <c r="U127" t="s">
        <v>374</v>
      </c>
      <c r="Z127" t="s">
        <v>154</v>
      </c>
      <c r="AA127" t="s">
        <v>2268</v>
      </c>
      <c r="AB127" t="str">
        <f t="shared" si="1"/>
        <v>Sí</v>
      </c>
      <c r="AC127" t="s">
        <v>379</v>
      </c>
    </row>
    <row r="128" spans="1:29" hidden="1" x14ac:dyDescent="0.25">
      <c r="A128">
        <v>127</v>
      </c>
      <c r="B128" t="s">
        <v>1975</v>
      </c>
      <c r="C128" t="s">
        <v>27</v>
      </c>
      <c r="F128" t="s">
        <v>28</v>
      </c>
      <c r="G128" t="s">
        <v>372</v>
      </c>
      <c r="H128">
        <v>18</v>
      </c>
      <c r="I128">
        <v>405336</v>
      </c>
      <c r="J128">
        <v>9738944</v>
      </c>
      <c r="K128" s="1">
        <v>44246</v>
      </c>
      <c r="L128">
        <v>-2.3615798885202404</v>
      </c>
      <c r="M128">
        <v>-75.851408334436002</v>
      </c>
      <c r="N128" t="s">
        <v>380</v>
      </c>
      <c r="O128" t="s">
        <v>401</v>
      </c>
      <c r="P128" t="s">
        <v>40</v>
      </c>
      <c r="Q128" t="s">
        <v>41</v>
      </c>
      <c r="R128" t="s">
        <v>126</v>
      </c>
      <c r="S128">
        <v>839</v>
      </c>
      <c r="T128" t="s">
        <v>84</v>
      </c>
      <c r="U128" t="s">
        <v>350</v>
      </c>
      <c r="V128" t="s">
        <v>2189</v>
      </c>
      <c r="Z128" t="s">
        <v>44</v>
      </c>
      <c r="AA128" t="s">
        <v>2266</v>
      </c>
      <c r="AB128" t="str">
        <f t="shared" si="1"/>
        <v>Sí</v>
      </c>
      <c r="AC128" t="s">
        <v>381</v>
      </c>
    </row>
    <row r="129" spans="1:29" hidden="1" x14ac:dyDescent="0.25">
      <c r="A129">
        <v>128</v>
      </c>
      <c r="B129" t="s">
        <v>1976</v>
      </c>
      <c r="C129" t="s">
        <v>122</v>
      </c>
      <c r="E129" t="s">
        <v>382</v>
      </c>
      <c r="F129" t="s">
        <v>28</v>
      </c>
      <c r="G129" t="s">
        <v>372</v>
      </c>
      <c r="H129">
        <v>18</v>
      </c>
      <c r="I129">
        <v>370447</v>
      </c>
      <c r="J129">
        <v>9741621</v>
      </c>
      <c r="K129" s="1">
        <v>44253</v>
      </c>
      <c r="L129">
        <v>-2.3371368165056099</v>
      </c>
      <c r="M129">
        <v>-76.165142301448171</v>
      </c>
      <c r="N129" t="s">
        <v>370</v>
      </c>
      <c r="O129" t="s">
        <v>361</v>
      </c>
      <c r="P129" t="s">
        <v>40</v>
      </c>
      <c r="Q129" t="s">
        <v>185</v>
      </c>
      <c r="R129" t="s">
        <v>277</v>
      </c>
      <c r="S129">
        <v>10879</v>
      </c>
      <c r="T129" t="s">
        <v>87</v>
      </c>
      <c r="U129" t="s">
        <v>362</v>
      </c>
      <c r="V129" t="s">
        <v>363</v>
      </c>
      <c r="W129" t="s">
        <v>383</v>
      </c>
      <c r="Z129" t="s">
        <v>37</v>
      </c>
      <c r="AA129" t="s">
        <v>2268</v>
      </c>
      <c r="AB129" t="str">
        <f t="shared" si="1"/>
        <v>Sí</v>
      </c>
      <c r="AC129" t="s">
        <v>384</v>
      </c>
    </row>
    <row r="130" spans="1:29" hidden="1" x14ac:dyDescent="0.25">
      <c r="A130">
        <v>129</v>
      </c>
      <c r="B130" t="s">
        <v>1977</v>
      </c>
      <c r="C130" t="s">
        <v>27</v>
      </c>
      <c r="F130" t="s">
        <v>28</v>
      </c>
      <c r="G130" t="s">
        <v>372</v>
      </c>
      <c r="H130">
        <v>18</v>
      </c>
      <c r="I130">
        <v>385994</v>
      </c>
      <c r="J130">
        <v>9696097</v>
      </c>
      <c r="K130" s="1">
        <v>44255</v>
      </c>
      <c r="L130">
        <v>-2.7490417966308991</v>
      </c>
      <c r="M130">
        <v>-76.025660757546703</v>
      </c>
      <c r="N130" t="s">
        <v>380</v>
      </c>
      <c r="O130" t="s">
        <v>385</v>
      </c>
      <c r="P130" t="s">
        <v>40</v>
      </c>
      <c r="Q130" t="s">
        <v>41</v>
      </c>
      <c r="R130" t="s">
        <v>277</v>
      </c>
      <c r="S130">
        <v>107.5</v>
      </c>
      <c r="T130" t="s">
        <v>84</v>
      </c>
      <c r="U130" t="s">
        <v>386</v>
      </c>
      <c r="Z130" t="s">
        <v>52</v>
      </c>
      <c r="AA130" t="s">
        <v>2265</v>
      </c>
      <c r="AB130" t="str">
        <f t="shared" si="1"/>
        <v>Sí</v>
      </c>
      <c r="AC130" t="s">
        <v>387</v>
      </c>
    </row>
    <row r="131" spans="1:29" hidden="1" x14ac:dyDescent="0.25">
      <c r="A131">
        <v>130</v>
      </c>
      <c r="B131" t="s">
        <v>1978</v>
      </c>
      <c r="C131" t="s">
        <v>122</v>
      </c>
      <c r="E131" t="s">
        <v>388</v>
      </c>
      <c r="F131" t="s">
        <v>28</v>
      </c>
      <c r="G131" t="s">
        <v>372</v>
      </c>
      <c r="H131">
        <v>18</v>
      </c>
      <c r="I131">
        <v>370447</v>
      </c>
      <c r="J131">
        <v>9741621</v>
      </c>
      <c r="K131" s="1">
        <v>44256</v>
      </c>
      <c r="L131">
        <v>-2.3371368165056099</v>
      </c>
      <c r="M131">
        <v>-76.165142301448171</v>
      </c>
      <c r="N131" t="s">
        <v>370</v>
      </c>
      <c r="O131" t="s">
        <v>389</v>
      </c>
      <c r="P131" t="s">
        <v>40</v>
      </c>
      <c r="Q131" t="s">
        <v>185</v>
      </c>
      <c r="R131" t="s">
        <v>277</v>
      </c>
      <c r="S131">
        <v>10879</v>
      </c>
      <c r="T131" t="s">
        <v>87</v>
      </c>
      <c r="U131" t="s">
        <v>362</v>
      </c>
      <c r="V131" t="s">
        <v>363</v>
      </c>
      <c r="W131" t="s">
        <v>383</v>
      </c>
      <c r="Z131" t="s">
        <v>37</v>
      </c>
      <c r="AA131" t="s">
        <v>2268</v>
      </c>
      <c r="AB131" t="str">
        <f t="shared" ref="AB131:AB194" si="2">IF(ISBLANK(U131),"","Sí")</f>
        <v>Sí</v>
      </c>
      <c r="AC131" t="s">
        <v>390</v>
      </c>
    </row>
    <row r="132" spans="1:29" hidden="1" x14ac:dyDescent="0.25">
      <c r="A132">
        <v>131</v>
      </c>
      <c r="B132" t="s">
        <v>1979</v>
      </c>
      <c r="C132" t="s">
        <v>122</v>
      </c>
      <c r="E132" t="s">
        <v>382</v>
      </c>
      <c r="F132" t="s">
        <v>28</v>
      </c>
      <c r="G132" t="s">
        <v>372</v>
      </c>
      <c r="H132">
        <v>18</v>
      </c>
      <c r="I132">
        <v>370447</v>
      </c>
      <c r="J132">
        <v>9741621</v>
      </c>
      <c r="K132" s="1">
        <v>44277</v>
      </c>
      <c r="L132">
        <v>-2.3371368165056099</v>
      </c>
      <c r="M132">
        <v>-76.165142301448171</v>
      </c>
      <c r="N132" t="s">
        <v>370</v>
      </c>
      <c r="O132" t="s">
        <v>361</v>
      </c>
      <c r="P132" t="s">
        <v>40</v>
      </c>
      <c r="Q132" t="s">
        <v>185</v>
      </c>
      <c r="R132" t="s">
        <v>277</v>
      </c>
      <c r="S132">
        <v>17467</v>
      </c>
      <c r="T132" t="s">
        <v>87</v>
      </c>
      <c r="U132" t="s">
        <v>362</v>
      </c>
      <c r="V132" t="s">
        <v>363</v>
      </c>
      <c r="W132" t="s">
        <v>383</v>
      </c>
      <c r="Z132" t="s">
        <v>37</v>
      </c>
      <c r="AA132" t="s">
        <v>2268</v>
      </c>
      <c r="AB132" t="str">
        <f t="shared" si="2"/>
        <v>Sí</v>
      </c>
      <c r="AC132" t="s">
        <v>391</v>
      </c>
    </row>
    <row r="133" spans="1:29" hidden="1" x14ac:dyDescent="0.25">
      <c r="A133">
        <v>132</v>
      </c>
      <c r="B133" t="s">
        <v>1980</v>
      </c>
      <c r="C133" t="s">
        <v>27</v>
      </c>
      <c r="D133" t="s">
        <v>392</v>
      </c>
      <c r="F133" t="s">
        <v>28</v>
      </c>
      <c r="G133" t="s">
        <v>372</v>
      </c>
      <c r="H133">
        <v>18</v>
      </c>
      <c r="I133">
        <v>373850</v>
      </c>
      <c r="J133">
        <v>9724040</v>
      </c>
      <c r="K133" s="1">
        <v>44282</v>
      </c>
      <c r="L133">
        <v>-2.4961885977034779</v>
      </c>
      <c r="M133">
        <v>-76.134673350621526</v>
      </c>
      <c r="N133" t="s">
        <v>393</v>
      </c>
      <c r="O133" t="s">
        <v>394</v>
      </c>
      <c r="P133" t="s">
        <v>40</v>
      </c>
      <c r="Q133" t="s">
        <v>41</v>
      </c>
      <c r="R133" t="s">
        <v>277</v>
      </c>
      <c r="S133" t="s">
        <v>277</v>
      </c>
      <c r="T133" t="s">
        <v>84</v>
      </c>
      <c r="U133" t="s">
        <v>395</v>
      </c>
      <c r="Z133" t="s">
        <v>68</v>
      </c>
      <c r="AA133" t="s">
        <v>2268</v>
      </c>
      <c r="AB133" t="str">
        <f t="shared" si="2"/>
        <v>Sí</v>
      </c>
      <c r="AC133" t="s">
        <v>396</v>
      </c>
    </row>
    <row r="134" spans="1:29" hidden="1" x14ac:dyDescent="0.25">
      <c r="A134">
        <v>133</v>
      </c>
      <c r="B134" t="s">
        <v>1981</v>
      </c>
      <c r="C134" t="s">
        <v>122</v>
      </c>
      <c r="E134" t="s">
        <v>382</v>
      </c>
      <c r="F134" t="s">
        <v>28</v>
      </c>
      <c r="G134" t="s">
        <v>372</v>
      </c>
      <c r="H134">
        <v>18</v>
      </c>
      <c r="I134">
        <v>370898</v>
      </c>
      <c r="J134">
        <v>9741496</v>
      </c>
      <c r="K134" s="1">
        <v>44280</v>
      </c>
      <c r="L134">
        <v>-2.3382708556084579</v>
      </c>
      <c r="M134">
        <v>-76.16108769730711</v>
      </c>
      <c r="N134" t="s">
        <v>30</v>
      </c>
      <c r="O134" t="s">
        <v>397</v>
      </c>
      <c r="P134" t="s">
        <v>40</v>
      </c>
      <c r="Q134" t="s">
        <v>185</v>
      </c>
      <c r="R134" t="s">
        <v>277</v>
      </c>
      <c r="S134">
        <v>13264</v>
      </c>
      <c r="T134" t="s">
        <v>398</v>
      </c>
      <c r="U134" t="s">
        <v>363</v>
      </c>
      <c r="Z134" t="s">
        <v>37</v>
      </c>
      <c r="AA134" t="s">
        <v>2268</v>
      </c>
      <c r="AB134" t="str">
        <f t="shared" si="2"/>
        <v>Sí</v>
      </c>
      <c r="AC134" t="s">
        <v>399</v>
      </c>
    </row>
    <row r="135" spans="1:29" hidden="1" x14ac:dyDescent="0.25">
      <c r="A135">
        <v>134</v>
      </c>
      <c r="B135" t="s">
        <v>1982</v>
      </c>
      <c r="C135" t="s">
        <v>27</v>
      </c>
      <c r="D135" t="s">
        <v>348</v>
      </c>
      <c r="E135" t="s">
        <v>1618</v>
      </c>
      <c r="F135" t="s">
        <v>28</v>
      </c>
      <c r="G135" t="s">
        <v>372</v>
      </c>
      <c r="H135">
        <v>18</v>
      </c>
      <c r="I135">
        <v>405336</v>
      </c>
      <c r="J135">
        <v>9738944</v>
      </c>
      <c r="K135" s="1">
        <v>44290</v>
      </c>
      <c r="L135">
        <v>-2.3615798885202404</v>
      </c>
      <c r="M135">
        <v>-75.851408334436002</v>
      </c>
      <c r="N135" t="s">
        <v>400</v>
      </c>
      <c r="O135" t="s">
        <v>401</v>
      </c>
      <c r="P135" t="s">
        <v>40</v>
      </c>
      <c r="Q135" t="s">
        <v>41</v>
      </c>
      <c r="R135" t="s">
        <v>277</v>
      </c>
      <c r="S135">
        <v>700</v>
      </c>
      <c r="T135" t="s">
        <v>87</v>
      </c>
      <c r="U135" t="s">
        <v>402</v>
      </c>
      <c r="V135" t="s">
        <v>2190</v>
      </c>
      <c r="W135" t="s">
        <v>2189</v>
      </c>
      <c r="Z135" t="s">
        <v>44</v>
      </c>
      <c r="AA135" t="s">
        <v>2266</v>
      </c>
      <c r="AB135" t="str">
        <f t="shared" si="2"/>
        <v>Sí</v>
      </c>
      <c r="AC135" t="s">
        <v>403</v>
      </c>
    </row>
    <row r="136" spans="1:29" hidden="1" x14ac:dyDescent="0.25">
      <c r="A136">
        <v>135</v>
      </c>
      <c r="B136" t="s">
        <v>1983</v>
      </c>
      <c r="C136" t="s">
        <v>27</v>
      </c>
      <c r="D136" t="s">
        <v>404</v>
      </c>
      <c r="F136" t="s">
        <v>28</v>
      </c>
      <c r="G136" t="s">
        <v>372</v>
      </c>
      <c r="H136">
        <v>18</v>
      </c>
      <c r="I136">
        <v>403740</v>
      </c>
      <c r="J136">
        <v>9744286</v>
      </c>
      <c r="K136" s="1">
        <v>44304</v>
      </c>
      <c r="L136">
        <v>-2.3132465844946486</v>
      </c>
      <c r="M136">
        <v>-75.865732063253347</v>
      </c>
      <c r="N136" t="s">
        <v>370</v>
      </c>
      <c r="O136" t="s">
        <v>405</v>
      </c>
      <c r="P136" t="s">
        <v>105</v>
      </c>
      <c r="Q136" t="s">
        <v>41</v>
      </c>
      <c r="R136" t="s">
        <v>277</v>
      </c>
      <c r="S136">
        <v>296</v>
      </c>
      <c r="T136" t="s">
        <v>34</v>
      </c>
      <c r="U136" t="s">
        <v>406</v>
      </c>
      <c r="V136" t="s">
        <v>176</v>
      </c>
      <c r="Z136" t="s">
        <v>44</v>
      </c>
      <c r="AA136" t="s">
        <v>2266</v>
      </c>
      <c r="AB136" t="str">
        <f t="shared" si="2"/>
        <v>Sí</v>
      </c>
      <c r="AC136" t="s">
        <v>407</v>
      </c>
    </row>
    <row r="137" spans="1:29" hidden="1" x14ac:dyDescent="0.25">
      <c r="A137">
        <v>136</v>
      </c>
      <c r="B137" t="s">
        <v>1984</v>
      </c>
      <c r="C137" t="s">
        <v>27</v>
      </c>
      <c r="D137" t="s">
        <v>408</v>
      </c>
      <c r="F137" t="s">
        <v>28</v>
      </c>
      <c r="G137" t="s">
        <v>372</v>
      </c>
      <c r="H137">
        <v>18</v>
      </c>
      <c r="I137">
        <v>342600</v>
      </c>
      <c r="J137">
        <v>9689017</v>
      </c>
      <c r="K137" s="1">
        <v>44305</v>
      </c>
      <c r="L137">
        <v>-2.8126744299125712</v>
      </c>
      <c r="M137">
        <v>-76.416064301605218</v>
      </c>
      <c r="N137" t="s">
        <v>409</v>
      </c>
      <c r="O137" t="s">
        <v>1621</v>
      </c>
      <c r="P137" t="s">
        <v>40</v>
      </c>
      <c r="Q137" t="s">
        <v>185</v>
      </c>
      <c r="R137">
        <v>18.86</v>
      </c>
      <c r="S137">
        <v>260</v>
      </c>
      <c r="T137" t="s">
        <v>84</v>
      </c>
      <c r="U137" t="s">
        <v>410</v>
      </c>
      <c r="Z137" t="s">
        <v>103</v>
      </c>
      <c r="AA137" t="s">
        <v>2269</v>
      </c>
      <c r="AB137" t="str">
        <f t="shared" si="2"/>
        <v>Sí</v>
      </c>
      <c r="AC137" t="s">
        <v>411</v>
      </c>
    </row>
    <row r="138" spans="1:29" hidden="1" x14ac:dyDescent="0.25">
      <c r="A138">
        <v>137</v>
      </c>
      <c r="B138" t="s">
        <v>1985</v>
      </c>
      <c r="C138" t="s">
        <v>27</v>
      </c>
      <c r="D138" t="s">
        <v>412</v>
      </c>
      <c r="F138" t="s">
        <v>28</v>
      </c>
      <c r="G138" t="s">
        <v>372</v>
      </c>
      <c r="H138">
        <v>18</v>
      </c>
      <c r="I138">
        <v>403770</v>
      </c>
      <c r="J138">
        <v>9744292</v>
      </c>
      <c r="K138" s="1">
        <v>44313</v>
      </c>
      <c r="L138">
        <v>-2.3131924732321076</v>
      </c>
      <c r="M138">
        <v>-75.865462240515868</v>
      </c>
      <c r="N138" t="s">
        <v>409</v>
      </c>
      <c r="O138" t="s">
        <v>413</v>
      </c>
      <c r="P138" t="s">
        <v>277</v>
      </c>
      <c r="Q138" t="s">
        <v>41</v>
      </c>
      <c r="R138" t="s">
        <v>277</v>
      </c>
      <c r="S138">
        <v>1.5</v>
      </c>
      <c r="T138" t="s">
        <v>84</v>
      </c>
      <c r="U138" t="s">
        <v>414</v>
      </c>
      <c r="Z138" t="s">
        <v>44</v>
      </c>
      <c r="AA138" t="s">
        <v>2266</v>
      </c>
      <c r="AB138" t="str">
        <f t="shared" si="2"/>
        <v>Sí</v>
      </c>
      <c r="AC138" t="s">
        <v>415</v>
      </c>
    </row>
    <row r="139" spans="1:29" hidden="1" x14ac:dyDescent="0.25">
      <c r="A139">
        <v>138</v>
      </c>
      <c r="B139" t="s">
        <v>1986</v>
      </c>
      <c r="C139" t="s">
        <v>27</v>
      </c>
      <c r="D139" t="s">
        <v>416</v>
      </c>
      <c r="F139" t="s">
        <v>28</v>
      </c>
      <c r="G139" t="s">
        <v>372</v>
      </c>
      <c r="H139">
        <v>18</v>
      </c>
      <c r="I139">
        <v>340799</v>
      </c>
      <c r="J139">
        <v>9690261</v>
      </c>
      <c r="K139" s="1">
        <v>44331</v>
      </c>
      <c r="L139">
        <v>-2.801403510685001</v>
      </c>
      <c r="M139">
        <v>-76.43225008477846</v>
      </c>
      <c r="N139" t="s">
        <v>409</v>
      </c>
      <c r="O139" t="s">
        <v>417</v>
      </c>
      <c r="P139" t="s">
        <v>105</v>
      </c>
      <c r="Q139" t="s">
        <v>118</v>
      </c>
      <c r="R139" t="s">
        <v>277</v>
      </c>
      <c r="S139">
        <v>1600</v>
      </c>
      <c r="T139" t="s">
        <v>84</v>
      </c>
      <c r="U139" t="s">
        <v>418</v>
      </c>
      <c r="Z139" t="s">
        <v>103</v>
      </c>
      <c r="AA139" t="s">
        <v>2269</v>
      </c>
      <c r="AB139" t="str">
        <f t="shared" si="2"/>
        <v>Sí</v>
      </c>
      <c r="AC139" t="s">
        <v>419</v>
      </c>
    </row>
    <row r="140" spans="1:29" hidden="1" x14ac:dyDescent="0.25">
      <c r="A140">
        <v>139</v>
      </c>
      <c r="B140" t="s">
        <v>1987</v>
      </c>
      <c r="C140" t="s">
        <v>27</v>
      </c>
      <c r="D140" t="s">
        <v>420</v>
      </c>
      <c r="F140" t="s">
        <v>28</v>
      </c>
      <c r="G140" t="s">
        <v>372</v>
      </c>
      <c r="H140">
        <v>18</v>
      </c>
      <c r="I140">
        <v>340352</v>
      </c>
      <c r="J140">
        <v>9692195</v>
      </c>
      <c r="K140" s="1">
        <v>44332</v>
      </c>
      <c r="L140">
        <v>-2.7839070098024332</v>
      </c>
      <c r="M140">
        <v>-76.436249416619219</v>
      </c>
      <c r="N140" t="s">
        <v>409</v>
      </c>
      <c r="O140" t="s">
        <v>421</v>
      </c>
      <c r="P140" t="s">
        <v>105</v>
      </c>
      <c r="Q140" t="s">
        <v>118</v>
      </c>
      <c r="R140" t="s">
        <v>277</v>
      </c>
      <c r="S140">
        <v>6</v>
      </c>
      <c r="T140" t="s">
        <v>84</v>
      </c>
      <c r="U140" t="s">
        <v>418</v>
      </c>
      <c r="Z140" t="s">
        <v>103</v>
      </c>
      <c r="AA140" t="s">
        <v>2269</v>
      </c>
      <c r="AB140" t="str">
        <f t="shared" si="2"/>
        <v>Sí</v>
      </c>
      <c r="AC140" t="s">
        <v>422</v>
      </c>
    </row>
    <row r="141" spans="1:29" hidden="1" x14ac:dyDescent="0.25">
      <c r="A141">
        <v>140</v>
      </c>
      <c r="B141" t="s">
        <v>1988</v>
      </c>
      <c r="C141" t="s">
        <v>27</v>
      </c>
      <c r="D141" t="s">
        <v>423</v>
      </c>
      <c r="F141" t="s">
        <v>28</v>
      </c>
      <c r="G141" t="s">
        <v>372</v>
      </c>
      <c r="H141">
        <v>18</v>
      </c>
      <c r="I141">
        <v>341471</v>
      </c>
      <c r="J141">
        <v>9690028</v>
      </c>
      <c r="K141" s="1">
        <v>44332</v>
      </c>
      <c r="L141">
        <v>-2.8035182380500494</v>
      </c>
      <c r="M141">
        <v>-76.426208257824328</v>
      </c>
      <c r="N141" t="s">
        <v>409</v>
      </c>
      <c r="O141" t="s">
        <v>2213</v>
      </c>
      <c r="P141" t="s">
        <v>40</v>
      </c>
      <c r="Q141" t="s">
        <v>118</v>
      </c>
      <c r="R141" t="s">
        <v>277</v>
      </c>
      <c r="S141">
        <v>4</v>
      </c>
      <c r="T141" t="s">
        <v>84</v>
      </c>
      <c r="U141" t="s">
        <v>418</v>
      </c>
      <c r="Z141" t="s">
        <v>103</v>
      </c>
      <c r="AA141" t="s">
        <v>2269</v>
      </c>
      <c r="AB141" t="str">
        <f t="shared" si="2"/>
        <v>Sí</v>
      </c>
      <c r="AC141" t="s">
        <v>424</v>
      </c>
    </row>
    <row r="142" spans="1:29" hidden="1" x14ac:dyDescent="0.25">
      <c r="A142">
        <v>141</v>
      </c>
      <c r="B142" t="s">
        <v>1989</v>
      </c>
      <c r="C142" t="s">
        <v>27</v>
      </c>
      <c r="D142" t="s">
        <v>425</v>
      </c>
      <c r="F142" t="s">
        <v>28</v>
      </c>
      <c r="G142" t="s">
        <v>372</v>
      </c>
      <c r="H142">
        <v>18</v>
      </c>
      <c r="I142">
        <v>341308</v>
      </c>
      <c r="J142">
        <v>9689942</v>
      </c>
      <c r="K142" s="1">
        <v>44332</v>
      </c>
      <c r="L142">
        <v>-2.8042942490366167</v>
      </c>
      <c r="M142">
        <v>-76.427675326470251</v>
      </c>
      <c r="N142" t="s">
        <v>409</v>
      </c>
      <c r="O142" t="s">
        <v>426</v>
      </c>
      <c r="P142" t="s">
        <v>40</v>
      </c>
      <c r="Q142" t="s">
        <v>41</v>
      </c>
      <c r="R142" t="s">
        <v>277</v>
      </c>
      <c r="S142">
        <v>26</v>
      </c>
      <c r="T142" t="s">
        <v>84</v>
      </c>
      <c r="U142" t="s">
        <v>418</v>
      </c>
      <c r="Z142" t="s">
        <v>103</v>
      </c>
      <c r="AA142" t="s">
        <v>2269</v>
      </c>
      <c r="AB142" t="str">
        <f t="shared" si="2"/>
        <v>Sí</v>
      </c>
      <c r="AC142" t="s">
        <v>427</v>
      </c>
    </row>
    <row r="143" spans="1:29" hidden="1" x14ac:dyDescent="0.25">
      <c r="A143">
        <v>142</v>
      </c>
      <c r="B143" t="s">
        <v>1990</v>
      </c>
      <c r="C143" t="s">
        <v>27</v>
      </c>
      <c r="D143" t="s">
        <v>428</v>
      </c>
      <c r="F143" t="s">
        <v>28</v>
      </c>
      <c r="G143" t="s">
        <v>372</v>
      </c>
      <c r="H143">
        <v>18</v>
      </c>
      <c r="I143">
        <v>341471</v>
      </c>
      <c r="J143">
        <v>9691185</v>
      </c>
      <c r="K143" s="1">
        <v>44332</v>
      </c>
      <c r="L143">
        <v>-2.7930540110254105</v>
      </c>
      <c r="M143">
        <v>-76.426195608661118</v>
      </c>
      <c r="N143" t="s">
        <v>409</v>
      </c>
      <c r="O143" t="s">
        <v>429</v>
      </c>
      <c r="P143" t="s">
        <v>277</v>
      </c>
      <c r="Q143" t="s">
        <v>185</v>
      </c>
      <c r="R143" t="s">
        <v>277</v>
      </c>
      <c r="S143">
        <v>10</v>
      </c>
      <c r="T143" t="s">
        <v>34</v>
      </c>
      <c r="U143" t="s">
        <v>430</v>
      </c>
      <c r="Z143" t="s">
        <v>103</v>
      </c>
      <c r="AA143" t="s">
        <v>2269</v>
      </c>
      <c r="AB143" t="str">
        <f t="shared" si="2"/>
        <v>Sí</v>
      </c>
      <c r="AC143" t="s">
        <v>431</v>
      </c>
    </row>
    <row r="144" spans="1:29" hidden="1" x14ac:dyDescent="0.25">
      <c r="A144">
        <v>143</v>
      </c>
      <c r="B144" t="s">
        <v>1991</v>
      </c>
      <c r="C144" t="s">
        <v>27</v>
      </c>
      <c r="F144" t="s">
        <v>28</v>
      </c>
      <c r="G144" t="s">
        <v>372</v>
      </c>
      <c r="H144">
        <v>18</v>
      </c>
      <c r="I144">
        <v>333824</v>
      </c>
      <c r="J144">
        <v>9702273</v>
      </c>
      <c r="K144" s="1">
        <v>44333</v>
      </c>
      <c r="L144">
        <v>-2.692688146530529</v>
      </c>
      <c r="M144">
        <v>-76.494851405122887</v>
      </c>
      <c r="N144" t="s">
        <v>380</v>
      </c>
      <c r="O144" t="s">
        <v>432</v>
      </c>
      <c r="P144" t="s">
        <v>32</v>
      </c>
      <c r="Q144" t="s">
        <v>41</v>
      </c>
      <c r="R144" t="s">
        <v>277</v>
      </c>
      <c r="S144">
        <v>0</v>
      </c>
      <c r="T144" t="s">
        <v>186</v>
      </c>
      <c r="U144" t="s">
        <v>433</v>
      </c>
      <c r="Z144" t="s">
        <v>71</v>
      </c>
      <c r="AA144" t="s">
        <v>2262</v>
      </c>
      <c r="AB144" t="str">
        <f t="shared" si="2"/>
        <v>Sí</v>
      </c>
      <c r="AC144" t="s">
        <v>434</v>
      </c>
    </row>
    <row r="145" spans="1:29" hidden="1" x14ac:dyDescent="0.25">
      <c r="A145">
        <v>144</v>
      </c>
      <c r="B145" t="s">
        <v>1992</v>
      </c>
      <c r="C145" t="s">
        <v>27</v>
      </c>
      <c r="D145" t="s">
        <v>435</v>
      </c>
      <c r="F145" t="s">
        <v>28</v>
      </c>
      <c r="G145" t="s">
        <v>372</v>
      </c>
      <c r="H145">
        <v>18</v>
      </c>
      <c r="I145">
        <v>338397</v>
      </c>
      <c r="J145">
        <v>9693243</v>
      </c>
      <c r="K145" s="1">
        <v>44337</v>
      </c>
      <c r="L145">
        <v>-2.7744070579666666</v>
      </c>
      <c r="M145">
        <v>-76.45382189727485</v>
      </c>
      <c r="N145" t="s">
        <v>409</v>
      </c>
      <c r="O145" t="s">
        <v>2217</v>
      </c>
      <c r="P145" t="s">
        <v>105</v>
      </c>
      <c r="Q145" t="s">
        <v>46</v>
      </c>
      <c r="R145" t="s">
        <v>277</v>
      </c>
      <c r="S145" t="s">
        <v>277</v>
      </c>
      <c r="T145" t="s">
        <v>87</v>
      </c>
      <c r="U145" t="s">
        <v>436</v>
      </c>
      <c r="Z145" t="s">
        <v>151</v>
      </c>
      <c r="AB145" t="str">
        <f t="shared" si="2"/>
        <v>Sí</v>
      </c>
      <c r="AC145" t="s">
        <v>437</v>
      </c>
    </row>
    <row r="146" spans="1:29" hidden="1" x14ac:dyDescent="0.25">
      <c r="A146">
        <v>145</v>
      </c>
      <c r="B146" t="s">
        <v>1993</v>
      </c>
      <c r="C146" t="s">
        <v>27</v>
      </c>
      <c r="D146" t="s">
        <v>438</v>
      </c>
      <c r="F146" t="s">
        <v>28</v>
      </c>
      <c r="G146" t="s">
        <v>372</v>
      </c>
      <c r="H146">
        <v>18</v>
      </c>
      <c r="I146">
        <v>386028</v>
      </c>
      <c r="J146">
        <v>9696050</v>
      </c>
      <c r="K146" s="1">
        <v>44338</v>
      </c>
      <c r="L146">
        <v>-2.7494672060511078</v>
      </c>
      <c r="M146">
        <v>-76.025355270730643</v>
      </c>
      <c r="N146" t="s">
        <v>393</v>
      </c>
      <c r="O146" t="s">
        <v>2216</v>
      </c>
      <c r="P146" t="s">
        <v>40</v>
      </c>
      <c r="Q146" t="s">
        <v>41</v>
      </c>
      <c r="R146">
        <v>40</v>
      </c>
      <c r="S146" t="s">
        <v>277</v>
      </c>
      <c r="T146" t="s">
        <v>186</v>
      </c>
      <c r="U146" t="s">
        <v>395</v>
      </c>
      <c r="Z146" t="s">
        <v>52</v>
      </c>
      <c r="AA146" t="s">
        <v>2265</v>
      </c>
      <c r="AB146" t="str">
        <f t="shared" si="2"/>
        <v>Sí</v>
      </c>
      <c r="AC146" t="s">
        <v>439</v>
      </c>
    </row>
    <row r="147" spans="1:29" hidden="1" x14ac:dyDescent="0.25">
      <c r="A147">
        <v>146</v>
      </c>
      <c r="B147" t="s">
        <v>1994</v>
      </c>
      <c r="C147" t="s">
        <v>27</v>
      </c>
      <c r="D147" t="s">
        <v>423</v>
      </c>
      <c r="F147" t="s">
        <v>28</v>
      </c>
      <c r="G147" t="s">
        <v>372</v>
      </c>
      <c r="H147">
        <v>18</v>
      </c>
      <c r="I147">
        <v>341934</v>
      </c>
      <c r="J147">
        <v>9690387</v>
      </c>
      <c r="K147" s="1">
        <v>44342</v>
      </c>
      <c r="L147">
        <v>-2.8002764292527194</v>
      </c>
      <c r="M147">
        <v>-76.422039818039337</v>
      </c>
      <c r="N147" t="s">
        <v>409</v>
      </c>
      <c r="O147" t="s">
        <v>2210</v>
      </c>
      <c r="P147" t="s">
        <v>40</v>
      </c>
      <c r="Q147" t="s">
        <v>185</v>
      </c>
      <c r="R147" t="s">
        <v>277</v>
      </c>
      <c r="S147">
        <v>1</v>
      </c>
      <c r="T147" t="s">
        <v>84</v>
      </c>
      <c r="U147" t="s">
        <v>418</v>
      </c>
      <c r="Z147" t="s">
        <v>103</v>
      </c>
      <c r="AA147" t="s">
        <v>2269</v>
      </c>
      <c r="AB147" t="str">
        <f t="shared" si="2"/>
        <v>Sí</v>
      </c>
      <c r="AC147" t="s">
        <v>440</v>
      </c>
    </row>
    <row r="148" spans="1:29" hidden="1" x14ac:dyDescent="0.25">
      <c r="A148">
        <v>147</v>
      </c>
      <c r="B148" t="s">
        <v>1995</v>
      </c>
      <c r="C148" t="s">
        <v>27</v>
      </c>
      <c r="D148" t="s">
        <v>441</v>
      </c>
      <c r="F148" t="s">
        <v>28</v>
      </c>
      <c r="G148" t="s">
        <v>372</v>
      </c>
      <c r="H148">
        <v>18</v>
      </c>
      <c r="I148">
        <v>340783</v>
      </c>
      <c r="J148">
        <v>9689551</v>
      </c>
      <c r="K148" s="1">
        <v>44350</v>
      </c>
      <c r="L148">
        <v>-2.8078247514781842</v>
      </c>
      <c r="M148">
        <v>-76.432401811954421</v>
      </c>
      <c r="N148" t="s">
        <v>409</v>
      </c>
      <c r="O148" t="s">
        <v>2211</v>
      </c>
      <c r="P148" t="s">
        <v>199</v>
      </c>
      <c r="Q148" t="s">
        <v>2212</v>
      </c>
      <c r="R148" t="s">
        <v>277</v>
      </c>
      <c r="S148">
        <v>1600</v>
      </c>
      <c r="T148" t="s">
        <v>84</v>
      </c>
      <c r="U148" t="s">
        <v>418</v>
      </c>
      <c r="Z148" t="s">
        <v>103</v>
      </c>
      <c r="AA148" t="s">
        <v>2269</v>
      </c>
      <c r="AB148" t="str">
        <f t="shared" si="2"/>
        <v>Sí</v>
      </c>
      <c r="AC148" t="s">
        <v>442</v>
      </c>
    </row>
    <row r="149" spans="1:29" hidden="1" x14ac:dyDescent="0.25">
      <c r="A149">
        <v>148</v>
      </c>
      <c r="B149" t="s">
        <v>1996</v>
      </c>
      <c r="C149" t="s">
        <v>27</v>
      </c>
      <c r="D149" t="s">
        <v>443</v>
      </c>
      <c r="F149" t="s">
        <v>28</v>
      </c>
      <c r="G149" t="s">
        <v>372</v>
      </c>
      <c r="H149">
        <v>18</v>
      </c>
      <c r="I149">
        <v>341785</v>
      </c>
      <c r="J149">
        <v>9688453</v>
      </c>
      <c r="K149" s="1">
        <v>44350</v>
      </c>
      <c r="L149">
        <v>-2.8177664416775672</v>
      </c>
      <c r="M149">
        <v>-76.423401200802743</v>
      </c>
      <c r="N149" t="s">
        <v>409</v>
      </c>
      <c r="O149" t="s">
        <v>444</v>
      </c>
      <c r="P149" t="s">
        <v>277</v>
      </c>
      <c r="Q149" t="s">
        <v>185</v>
      </c>
      <c r="R149" t="s">
        <v>277</v>
      </c>
      <c r="S149">
        <v>10</v>
      </c>
      <c r="T149" t="s">
        <v>34</v>
      </c>
      <c r="U149" t="s">
        <v>430</v>
      </c>
      <c r="Z149" t="s">
        <v>103</v>
      </c>
      <c r="AA149" t="s">
        <v>2269</v>
      </c>
      <c r="AB149" t="str">
        <f t="shared" si="2"/>
        <v>Sí</v>
      </c>
      <c r="AC149" t="s">
        <v>445</v>
      </c>
    </row>
    <row r="150" spans="1:29" hidden="1" x14ac:dyDescent="0.25">
      <c r="A150">
        <v>149</v>
      </c>
      <c r="B150" t="s">
        <v>1997</v>
      </c>
      <c r="C150" t="s">
        <v>27</v>
      </c>
      <c r="D150" t="s">
        <v>446</v>
      </c>
      <c r="F150" t="s">
        <v>28</v>
      </c>
      <c r="G150" t="s">
        <v>372</v>
      </c>
      <c r="H150">
        <v>18</v>
      </c>
      <c r="I150">
        <v>341232</v>
      </c>
      <c r="J150">
        <v>9690121</v>
      </c>
      <c r="K150" s="1">
        <v>44382</v>
      </c>
      <c r="L150">
        <v>-2.8026744870199645</v>
      </c>
      <c r="M150">
        <v>-76.428356955326336</v>
      </c>
      <c r="N150" t="s">
        <v>393</v>
      </c>
      <c r="O150" t="s">
        <v>447</v>
      </c>
      <c r="P150" t="s">
        <v>105</v>
      </c>
      <c r="Q150" t="s">
        <v>41</v>
      </c>
      <c r="R150">
        <v>45</v>
      </c>
      <c r="S150">
        <v>110</v>
      </c>
      <c r="T150" t="s">
        <v>84</v>
      </c>
      <c r="U150" t="s">
        <v>395</v>
      </c>
      <c r="Z150" t="s">
        <v>103</v>
      </c>
      <c r="AA150" t="s">
        <v>2269</v>
      </c>
      <c r="AB150" t="str">
        <f t="shared" si="2"/>
        <v>Sí</v>
      </c>
      <c r="AC150" t="s">
        <v>448</v>
      </c>
    </row>
    <row r="151" spans="1:29" hidden="1" x14ac:dyDescent="0.25">
      <c r="A151">
        <v>150</v>
      </c>
      <c r="B151" t="s">
        <v>1998</v>
      </c>
      <c r="C151" t="s">
        <v>27</v>
      </c>
      <c r="D151" t="s">
        <v>449</v>
      </c>
      <c r="F151" t="s">
        <v>28</v>
      </c>
      <c r="G151" t="s">
        <v>372</v>
      </c>
      <c r="H151">
        <v>18</v>
      </c>
      <c r="I151">
        <v>348852</v>
      </c>
      <c r="J151">
        <v>9681101</v>
      </c>
      <c r="K151" s="1">
        <v>44399</v>
      </c>
      <c r="L151">
        <v>-2.8843381136839259</v>
      </c>
      <c r="M151">
        <v>-76.359912460774282</v>
      </c>
      <c r="O151" t="s">
        <v>450</v>
      </c>
      <c r="P151" t="s">
        <v>277</v>
      </c>
      <c r="Q151" t="s">
        <v>73</v>
      </c>
      <c r="R151" t="s">
        <v>277</v>
      </c>
      <c r="S151">
        <v>65.5</v>
      </c>
      <c r="T151" t="s">
        <v>34</v>
      </c>
      <c r="U151" t="s">
        <v>451</v>
      </c>
      <c r="Z151" t="s">
        <v>63</v>
      </c>
      <c r="AA151" t="s">
        <v>2267</v>
      </c>
      <c r="AB151" t="str">
        <f t="shared" si="2"/>
        <v>Sí</v>
      </c>
      <c r="AC151" t="s">
        <v>452</v>
      </c>
    </row>
    <row r="152" spans="1:29" hidden="1" x14ac:dyDescent="0.25">
      <c r="A152">
        <v>151</v>
      </c>
      <c r="B152" t="s">
        <v>1999</v>
      </c>
      <c r="C152" t="s">
        <v>27</v>
      </c>
      <c r="D152" t="s">
        <v>453</v>
      </c>
      <c r="F152" t="s">
        <v>28</v>
      </c>
      <c r="G152" t="s">
        <v>372</v>
      </c>
      <c r="H152">
        <v>18</v>
      </c>
      <c r="I152">
        <v>373911</v>
      </c>
      <c r="J152">
        <v>9723614</v>
      </c>
      <c r="K152" s="1">
        <v>44399</v>
      </c>
      <c r="L152">
        <v>-2.5000423956041242</v>
      </c>
      <c r="M152">
        <v>-76.134128055978067</v>
      </c>
      <c r="N152" t="s">
        <v>393</v>
      </c>
      <c r="O152" t="s">
        <v>454</v>
      </c>
      <c r="P152" t="s">
        <v>277</v>
      </c>
      <c r="Q152" t="s">
        <v>41</v>
      </c>
      <c r="R152" t="s">
        <v>277</v>
      </c>
      <c r="S152" t="s">
        <v>126</v>
      </c>
      <c r="T152" t="s">
        <v>84</v>
      </c>
      <c r="U152" t="s">
        <v>395</v>
      </c>
      <c r="Z152" t="s">
        <v>68</v>
      </c>
      <c r="AA152" t="s">
        <v>2268</v>
      </c>
      <c r="AB152" t="str">
        <f t="shared" si="2"/>
        <v>Sí</v>
      </c>
      <c r="AC152" t="s">
        <v>455</v>
      </c>
    </row>
    <row r="153" spans="1:29" hidden="1" x14ac:dyDescent="0.25">
      <c r="A153">
        <v>152</v>
      </c>
      <c r="B153" t="s">
        <v>2000</v>
      </c>
      <c r="C153" t="s">
        <v>27</v>
      </c>
      <c r="D153" t="s">
        <v>456</v>
      </c>
      <c r="F153" t="s">
        <v>28</v>
      </c>
      <c r="G153" t="s">
        <v>372</v>
      </c>
      <c r="H153">
        <v>18</v>
      </c>
      <c r="I153">
        <v>403859</v>
      </c>
      <c r="J153">
        <v>9744007</v>
      </c>
      <c r="K153" s="1">
        <v>44399</v>
      </c>
      <c r="L153">
        <v>-2.3157711105028422</v>
      </c>
      <c r="M153">
        <v>-75.86466342605496</v>
      </c>
      <c r="N153" t="s">
        <v>393</v>
      </c>
      <c r="O153" t="s">
        <v>457</v>
      </c>
      <c r="P153" t="s">
        <v>277</v>
      </c>
      <c r="Q153" t="s">
        <v>185</v>
      </c>
      <c r="R153" t="s">
        <v>277</v>
      </c>
      <c r="S153">
        <v>502</v>
      </c>
      <c r="T153" t="s">
        <v>84</v>
      </c>
      <c r="U153" t="s">
        <v>395</v>
      </c>
      <c r="V153" t="s">
        <v>436</v>
      </c>
      <c r="Z153" t="s">
        <v>44</v>
      </c>
      <c r="AA153" t="s">
        <v>2266</v>
      </c>
      <c r="AB153" t="str">
        <f t="shared" si="2"/>
        <v>Sí</v>
      </c>
    </row>
    <row r="154" spans="1:29" hidden="1" x14ac:dyDescent="0.25">
      <c r="A154">
        <v>153</v>
      </c>
      <c r="B154" t="s">
        <v>2001</v>
      </c>
      <c r="C154" t="s">
        <v>27</v>
      </c>
      <c r="D154" t="s">
        <v>458</v>
      </c>
      <c r="F154" t="s">
        <v>28</v>
      </c>
      <c r="G154" t="s">
        <v>372</v>
      </c>
      <c r="H154">
        <v>18</v>
      </c>
      <c r="I154">
        <v>403753</v>
      </c>
      <c r="J154">
        <v>9744330</v>
      </c>
      <c r="K154" s="1">
        <v>44403</v>
      </c>
      <c r="L154">
        <v>-2.3128486266571597</v>
      </c>
      <c r="M154">
        <v>-75.865614913037433</v>
      </c>
      <c r="N154" t="s">
        <v>409</v>
      </c>
      <c r="O154" t="s">
        <v>459</v>
      </c>
      <c r="P154" t="s">
        <v>277</v>
      </c>
      <c r="Q154" t="s">
        <v>41</v>
      </c>
      <c r="R154" t="s">
        <v>277</v>
      </c>
      <c r="S154" t="s">
        <v>277</v>
      </c>
      <c r="T154" t="s">
        <v>186</v>
      </c>
      <c r="U154" t="s">
        <v>414</v>
      </c>
      <c r="Z154" t="s">
        <v>44</v>
      </c>
      <c r="AA154" t="s">
        <v>2266</v>
      </c>
      <c r="AB154" t="str">
        <f t="shared" si="2"/>
        <v>Sí</v>
      </c>
      <c r="AC154" t="s">
        <v>460</v>
      </c>
    </row>
    <row r="155" spans="1:29" hidden="1" x14ac:dyDescent="0.25">
      <c r="A155">
        <v>154</v>
      </c>
      <c r="B155" t="s">
        <v>2002</v>
      </c>
      <c r="C155" t="s">
        <v>27</v>
      </c>
      <c r="D155" t="s">
        <v>562</v>
      </c>
      <c r="F155" t="s">
        <v>28</v>
      </c>
      <c r="G155" t="s">
        <v>372</v>
      </c>
      <c r="H155">
        <v>18</v>
      </c>
      <c r="I155">
        <v>401412</v>
      </c>
      <c r="J155">
        <v>9748820</v>
      </c>
      <c r="K155" s="1">
        <v>44403</v>
      </c>
      <c r="L155">
        <v>-2.2722186679062744</v>
      </c>
      <c r="M155">
        <v>-75.886642451167887</v>
      </c>
      <c r="N155" t="s">
        <v>380</v>
      </c>
      <c r="O155" t="s">
        <v>461</v>
      </c>
      <c r="P155" t="s">
        <v>277</v>
      </c>
      <c r="Q155" t="s">
        <v>41</v>
      </c>
      <c r="R155" t="s">
        <v>277</v>
      </c>
      <c r="S155">
        <v>130.5</v>
      </c>
      <c r="T155" t="s">
        <v>84</v>
      </c>
      <c r="U155" t="s">
        <v>414</v>
      </c>
      <c r="Z155" t="s">
        <v>44</v>
      </c>
      <c r="AA155" t="s">
        <v>2266</v>
      </c>
      <c r="AB155" t="str">
        <f t="shared" si="2"/>
        <v>Sí</v>
      </c>
      <c r="AC155" t="s">
        <v>462</v>
      </c>
    </row>
    <row r="156" spans="1:29" hidden="1" x14ac:dyDescent="0.25">
      <c r="A156">
        <v>155</v>
      </c>
      <c r="B156" t="s">
        <v>2003</v>
      </c>
      <c r="C156" t="s">
        <v>27</v>
      </c>
      <c r="D156" t="s">
        <v>463</v>
      </c>
      <c r="F156" t="s">
        <v>28</v>
      </c>
      <c r="G156" t="s">
        <v>372</v>
      </c>
      <c r="H156">
        <v>18</v>
      </c>
      <c r="I156">
        <v>366087</v>
      </c>
      <c r="J156">
        <v>9697286</v>
      </c>
      <c r="K156" s="1">
        <v>44405</v>
      </c>
      <c r="L156">
        <v>-2.7381190711055088</v>
      </c>
      <c r="M156">
        <v>-76.204719674719897</v>
      </c>
      <c r="N156" t="s">
        <v>409</v>
      </c>
      <c r="O156" t="s">
        <v>464</v>
      </c>
      <c r="P156" t="s">
        <v>2243</v>
      </c>
      <c r="Q156" t="s">
        <v>185</v>
      </c>
      <c r="R156">
        <v>0.25</v>
      </c>
      <c r="S156">
        <v>26</v>
      </c>
      <c r="T156" t="s">
        <v>84</v>
      </c>
      <c r="U156" t="s">
        <v>465</v>
      </c>
      <c r="V156" t="s">
        <v>466</v>
      </c>
      <c r="Z156" t="s">
        <v>56</v>
      </c>
      <c r="AA156" t="s">
        <v>2263</v>
      </c>
      <c r="AB156" t="str">
        <f t="shared" si="2"/>
        <v>Sí</v>
      </c>
      <c r="AC156" t="s">
        <v>467</v>
      </c>
    </row>
    <row r="157" spans="1:29" hidden="1" x14ac:dyDescent="0.25">
      <c r="A157">
        <v>156</v>
      </c>
      <c r="B157" t="s">
        <v>2004</v>
      </c>
      <c r="C157" t="s">
        <v>27</v>
      </c>
      <c r="D157" t="s">
        <v>468</v>
      </c>
      <c r="F157" t="s">
        <v>28</v>
      </c>
      <c r="G157" t="s">
        <v>372</v>
      </c>
      <c r="H157">
        <v>18</v>
      </c>
      <c r="I157">
        <v>405352</v>
      </c>
      <c r="J157">
        <v>9739014</v>
      </c>
      <c r="K157" s="1">
        <v>44406</v>
      </c>
      <c r="L157">
        <v>-2.3609467463432954</v>
      </c>
      <c r="M157">
        <v>-75.851264055678271</v>
      </c>
      <c r="N157" t="s">
        <v>409</v>
      </c>
      <c r="O157" t="s">
        <v>469</v>
      </c>
      <c r="P157" t="s">
        <v>277</v>
      </c>
      <c r="Q157" t="s">
        <v>41</v>
      </c>
      <c r="R157" t="s">
        <v>277</v>
      </c>
      <c r="S157" t="s">
        <v>277</v>
      </c>
      <c r="T157" t="s">
        <v>58</v>
      </c>
      <c r="U157" t="s">
        <v>470</v>
      </c>
      <c r="Z157" t="s">
        <v>44</v>
      </c>
      <c r="AA157" t="s">
        <v>2266</v>
      </c>
      <c r="AB157" t="str">
        <f t="shared" si="2"/>
        <v>Sí</v>
      </c>
      <c r="AC157" t="s">
        <v>471</v>
      </c>
    </row>
    <row r="158" spans="1:29" hidden="1" x14ac:dyDescent="0.25">
      <c r="A158">
        <v>157</v>
      </c>
      <c r="B158" t="s">
        <v>2005</v>
      </c>
      <c r="C158" t="s">
        <v>27</v>
      </c>
      <c r="D158" t="s">
        <v>472</v>
      </c>
      <c r="F158" t="s">
        <v>28</v>
      </c>
      <c r="G158" t="s">
        <v>372</v>
      </c>
      <c r="H158">
        <v>18</v>
      </c>
      <c r="I158">
        <v>363519</v>
      </c>
      <c r="J158">
        <v>9712634</v>
      </c>
      <c r="K158" s="1">
        <v>44423</v>
      </c>
      <c r="L158">
        <v>-2.5992724568687637</v>
      </c>
      <c r="M158">
        <v>-76.227680852089662</v>
      </c>
      <c r="N158" t="s">
        <v>409</v>
      </c>
      <c r="O158" t="s">
        <v>2218</v>
      </c>
      <c r="P158" t="s">
        <v>40</v>
      </c>
      <c r="Q158" t="s">
        <v>41</v>
      </c>
      <c r="R158" t="s">
        <v>277</v>
      </c>
      <c r="S158">
        <v>1400</v>
      </c>
      <c r="T158" t="s">
        <v>186</v>
      </c>
      <c r="U158" t="s">
        <v>473</v>
      </c>
      <c r="Z158" t="s">
        <v>205</v>
      </c>
      <c r="AA158" t="s">
        <v>2268</v>
      </c>
      <c r="AB158" t="str">
        <f t="shared" si="2"/>
        <v>Sí</v>
      </c>
      <c r="AC158" t="s">
        <v>474</v>
      </c>
    </row>
    <row r="159" spans="1:29" hidden="1" x14ac:dyDescent="0.25">
      <c r="A159">
        <v>158</v>
      </c>
      <c r="B159" t="s">
        <v>2006</v>
      </c>
      <c r="C159" t="s">
        <v>27</v>
      </c>
      <c r="D159" t="s">
        <v>2227</v>
      </c>
      <c r="F159" t="s">
        <v>28</v>
      </c>
      <c r="G159" t="s">
        <v>372</v>
      </c>
      <c r="H159">
        <v>18</v>
      </c>
      <c r="I159">
        <v>401561</v>
      </c>
      <c r="J159">
        <v>9747603</v>
      </c>
      <c r="K159" s="1">
        <v>44444</v>
      </c>
      <c r="L159">
        <v>-2.2832285773314771</v>
      </c>
      <c r="M159">
        <v>-75.885309261742933</v>
      </c>
      <c r="N159" t="s">
        <v>380</v>
      </c>
      <c r="O159" t="s">
        <v>475</v>
      </c>
      <c r="P159" t="s">
        <v>212</v>
      </c>
      <c r="Q159" t="s">
        <v>185</v>
      </c>
      <c r="R159" t="s">
        <v>126</v>
      </c>
      <c r="S159" t="s">
        <v>126</v>
      </c>
      <c r="T159" t="s">
        <v>126</v>
      </c>
      <c r="U159" t="s">
        <v>2191</v>
      </c>
      <c r="Z159" t="s">
        <v>44</v>
      </c>
      <c r="AA159" t="s">
        <v>2266</v>
      </c>
      <c r="AB159" t="str">
        <f t="shared" si="2"/>
        <v>Sí</v>
      </c>
      <c r="AC159" t="s">
        <v>477</v>
      </c>
    </row>
    <row r="160" spans="1:29" hidden="1" x14ac:dyDescent="0.25">
      <c r="A160">
        <v>159</v>
      </c>
      <c r="B160" t="s">
        <v>2007</v>
      </c>
      <c r="C160" t="s">
        <v>27</v>
      </c>
      <c r="D160" t="s">
        <v>435</v>
      </c>
      <c r="F160" t="s">
        <v>28</v>
      </c>
      <c r="G160" t="s">
        <v>372</v>
      </c>
      <c r="H160">
        <v>18</v>
      </c>
      <c r="I160">
        <v>337967</v>
      </c>
      <c r="J160">
        <v>9689837</v>
      </c>
      <c r="K160" s="1">
        <v>44476</v>
      </c>
      <c r="L160">
        <v>-2.8052066524954427</v>
      </c>
      <c r="M160">
        <v>-76.457727389883502</v>
      </c>
      <c r="N160" t="s">
        <v>409</v>
      </c>
      <c r="O160" t="s">
        <v>478</v>
      </c>
      <c r="P160" t="s">
        <v>40</v>
      </c>
      <c r="Q160" t="s">
        <v>41</v>
      </c>
      <c r="R160">
        <v>0.48</v>
      </c>
      <c r="S160">
        <v>1183.29</v>
      </c>
      <c r="T160" t="s">
        <v>87</v>
      </c>
      <c r="U160" t="s">
        <v>436</v>
      </c>
      <c r="Z160" t="s">
        <v>215</v>
      </c>
      <c r="AA160" t="s">
        <v>2269</v>
      </c>
      <c r="AB160" t="str">
        <f t="shared" si="2"/>
        <v>Sí</v>
      </c>
      <c r="AC160" t="s">
        <v>479</v>
      </c>
    </row>
    <row r="161" spans="1:29" hidden="1" x14ac:dyDescent="0.25">
      <c r="A161">
        <v>160</v>
      </c>
      <c r="B161" t="s">
        <v>2008</v>
      </c>
      <c r="C161" t="s">
        <v>27</v>
      </c>
      <c r="D161" t="s">
        <v>480</v>
      </c>
      <c r="F161" t="s">
        <v>28</v>
      </c>
      <c r="G161" t="s">
        <v>257</v>
      </c>
      <c r="H161">
        <v>18</v>
      </c>
      <c r="I161">
        <v>363049</v>
      </c>
      <c r="J161">
        <v>9714625</v>
      </c>
      <c r="K161" s="1">
        <v>44490</v>
      </c>
      <c r="L161">
        <v>-2.5812596772064667</v>
      </c>
      <c r="M161">
        <v>-76.231890561643255</v>
      </c>
      <c r="O161" t="s">
        <v>481</v>
      </c>
      <c r="P161" t="s">
        <v>199</v>
      </c>
      <c r="Q161" t="s">
        <v>185</v>
      </c>
      <c r="R161" t="s">
        <v>277</v>
      </c>
      <c r="S161">
        <v>798</v>
      </c>
      <c r="T161" t="s">
        <v>837</v>
      </c>
      <c r="U161" t="s">
        <v>93</v>
      </c>
      <c r="V161" t="s">
        <v>482</v>
      </c>
      <c r="Z161" t="s">
        <v>205</v>
      </c>
      <c r="AA161" t="s">
        <v>2268</v>
      </c>
      <c r="AB161" t="str">
        <f t="shared" si="2"/>
        <v>Sí</v>
      </c>
    </row>
    <row r="162" spans="1:29" hidden="1" x14ac:dyDescent="0.25">
      <c r="A162">
        <v>161</v>
      </c>
      <c r="B162" t="s">
        <v>2009</v>
      </c>
      <c r="C162" t="s">
        <v>27</v>
      </c>
      <c r="D162" t="s">
        <v>483</v>
      </c>
      <c r="F162" t="s">
        <v>28</v>
      </c>
      <c r="G162" t="s">
        <v>372</v>
      </c>
      <c r="H162">
        <v>18</v>
      </c>
      <c r="I162">
        <v>342629</v>
      </c>
      <c r="J162">
        <v>9689038</v>
      </c>
      <c r="K162" s="1">
        <v>44501</v>
      </c>
      <c r="L162">
        <v>-2.8124848174386066</v>
      </c>
      <c r="M162">
        <v>-76.415803224816344</v>
      </c>
      <c r="N162" t="s">
        <v>409</v>
      </c>
      <c r="O162" t="s">
        <v>484</v>
      </c>
      <c r="P162" t="s">
        <v>277</v>
      </c>
      <c r="Q162" t="s">
        <v>185</v>
      </c>
      <c r="R162" t="s">
        <v>277</v>
      </c>
      <c r="S162">
        <v>29.95</v>
      </c>
      <c r="T162" t="s">
        <v>87</v>
      </c>
      <c r="U162" t="s">
        <v>485</v>
      </c>
      <c r="Z162" t="s">
        <v>103</v>
      </c>
      <c r="AA162" t="s">
        <v>2269</v>
      </c>
      <c r="AB162" t="str">
        <f t="shared" si="2"/>
        <v>Sí</v>
      </c>
      <c r="AC162" t="s">
        <v>486</v>
      </c>
    </row>
    <row r="163" spans="1:29" hidden="1" x14ac:dyDescent="0.25">
      <c r="A163">
        <v>162</v>
      </c>
      <c r="B163" t="s">
        <v>2010</v>
      </c>
      <c r="C163" t="s">
        <v>27</v>
      </c>
      <c r="F163" t="s">
        <v>28</v>
      </c>
      <c r="G163" t="s">
        <v>372</v>
      </c>
      <c r="H163">
        <v>18</v>
      </c>
      <c r="I163">
        <v>332525</v>
      </c>
      <c r="J163">
        <v>9705897</v>
      </c>
      <c r="K163" s="1">
        <v>44511</v>
      </c>
      <c r="L163">
        <v>-2.6598983492932815</v>
      </c>
      <c r="M163">
        <v>-76.506493948492249</v>
      </c>
      <c r="N163" t="s">
        <v>380</v>
      </c>
      <c r="O163" t="s">
        <v>487</v>
      </c>
      <c r="P163" t="s">
        <v>212</v>
      </c>
      <c r="Q163" t="s">
        <v>212</v>
      </c>
      <c r="R163" t="s">
        <v>212</v>
      </c>
      <c r="S163" t="s">
        <v>212</v>
      </c>
      <c r="T163" t="s">
        <v>212</v>
      </c>
      <c r="U163" t="s">
        <v>476</v>
      </c>
      <c r="Z163" t="s">
        <v>71</v>
      </c>
      <c r="AA163" t="s">
        <v>2262</v>
      </c>
      <c r="AB163" t="str">
        <f t="shared" si="2"/>
        <v>Sí</v>
      </c>
      <c r="AC163" t="s">
        <v>488</v>
      </c>
    </row>
    <row r="164" spans="1:29" hidden="1" x14ac:dyDescent="0.25">
      <c r="A164">
        <v>163</v>
      </c>
      <c r="B164" t="s">
        <v>2011</v>
      </c>
      <c r="C164" t="s">
        <v>27</v>
      </c>
      <c r="F164" t="s">
        <v>28</v>
      </c>
      <c r="G164" t="s">
        <v>372</v>
      </c>
      <c r="H164">
        <v>18</v>
      </c>
      <c r="I164">
        <v>333543</v>
      </c>
      <c r="J164">
        <v>9702882</v>
      </c>
      <c r="K164" s="1">
        <v>44511</v>
      </c>
      <c r="L164">
        <v>-2.6871772301146706</v>
      </c>
      <c r="M164">
        <v>-76.497371867052351</v>
      </c>
      <c r="N164" t="s">
        <v>380</v>
      </c>
      <c r="O164" t="s">
        <v>489</v>
      </c>
      <c r="P164" t="s">
        <v>212</v>
      </c>
      <c r="Q164" t="s">
        <v>212</v>
      </c>
      <c r="R164" t="s">
        <v>212</v>
      </c>
      <c r="S164" t="s">
        <v>212</v>
      </c>
      <c r="T164" t="s">
        <v>212</v>
      </c>
      <c r="U164" t="s">
        <v>476</v>
      </c>
      <c r="Z164" t="s">
        <v>71</v>
      </c>
      <c r="AA164" t="s">
        <v>2262</v>
      </c>
      <c r="AB164" t="str">
        <f t="shared" si="2"/>
        <v>Sí</v>
      </c>
      <c r="AC164" t="s">
        <v>490</v>
      </c>
    </row>
    <row r="165" spans="1:29" hidden="1" x14ac:dyDescent="0.25">
      <c r="A165">
        <v>164</v>
      </c>
      <c r="B165" t="s">
        <v>2012</v>
      </c>
      <c r="C165" t="s">
        <v>27</v>
      </c>
      <c r="D165" t="s">
        <v>491</v>
      </c>
      <c r="F165" t="s">
        <v>28</v>
      </c>
      <c r="G165" t="s">
        <v>372</v>
      </c>
      <c r="H165">
        <v>18</v>
      </c>
      <c r="I165">
        <v>363538</v>
      </c>
      <c r="J165">
        <v>9712724</v>
      </c>
      <c r="K165" s="1">
        <v>44551</v>
      </c>
      <c r="L165">
        <v>-2.5984585705652026</v>
      </c>
      <c r="M165">
        <v>-76.227509182250898</v>
      </c>
      <c r="N165" t="s">
        <v>409</v>
      </c>
      <c r="O165" t="s">
        <v>492</v>
      </c>
      <c r="P165" t="s">
        <v>40</v>
      </c>
      <c r="Q165" t="s">
        <v>41</v>
      </c>
      <c r="R165" t="s">
        <v>277</v>
      </c>
      <c r="S165">
        <v>104</v>
      </c>
      <c r="T165" t="s">
        <v>34</v>
      </c>
      <c r="U165" t="s">
        <v>473</v>
      </c>
      <c r="Z165" t="s">
        <v>205</v>
      </c>
      <c r="AA165" t="s">
        <v>2268</v>
      </c>
      <c r="AB165" t="str">
        <f t="shared" si="2"/>
        <v>Sí</v>
      </c>
      <c r="AC165" t="s">
        <v>493</v>
      </c>
    </row>
    <row r="166" spans="1:29" hidden="1" x14ac:dyDescent="0.25">
      <c r="A166">
        <v>165</v>
      </c>
      <c r="B166" t="s">
        <v>2013</v>
      </c>
      <c r="C166" t="s">
        <v>27</v>
      </c>
      <c r="D166" t="s">
        <v>494</v>
      </c>
      <c r="F166" t="s">
        <v>28</v>
      </c>
      <c r="G166" t="s">
        <v>372</v>
      </c>
      <c r="H166">
        <v>18</v>
      </c>
      <c r="I166">
        <v>403862</v>
      </c>
      <c r="J166">
        <v>9744006</v>
      </c>
      <c r="K166" s="1">
        <v>44557</v>
      </c>
      <c r="L166">
        <v>-2.3157801731808787</v>
      </c>
      <c r="M166">
        <v>-75.864636452500775</v>
      </c>
      <c r="N166" t="s">
        <v>393</v>
      </c>
      <c r="O166" t="s">
        <v>495</v>
      </c>
      <c r="P166" t="s">
        <v>199</v>
      </c>
      <c r="Q166" t="s">
        <v>41</v>
      </c>
      <c r="R166" t="s">
        <v>277</v>
      </c>
      <c r="S166">
        <v>2981</v>
      </c>
      <c r="T166" t="s">
        <v>58</v>
      </c>
      <c r="U166" t="s">
        <v>496</v>
      </c>
      <c r="V166" t="s">
        <v>176</v>
      </c>
      <c r="Z166" t="s">
        <v>44</v>
      </c>
      <c r="AA166" t="s">
        <v>2266</v>
      </c>
      <c r="AB166" t="str">
        <f t="shared" si="2"/>
        <v>Sí</v>
      </c>
      <c r="AC166" t="s">
        <v>497</v>
      </c>
    </row>
    <row r="167" spans="1:29" hidden="1" x14ac:dyDescent="0.25">
      <c r="A167">
        <v>166</v>
      </c>
      <c r="B167" t="s">
        <v>2014</v>
      </c>
      <c r="C167" t="s">
        <v>27</v>
      </c>
      <c r="D167" t="s">
        <v>498</v>
      </c>
      <c r="F167" t="s">
        <v>28</v>
      </c>
      <c r="G167" t="s">
        <v>372</v>
      </c>
      <c r="H167">
        <v>18</v>
      </c>
      <c r="I167">
        <v>370833</v>
      </c>
      <c r="J167">
        <v>9740997</v>
      </c>
      <c r="K167" s="1">
        <v>44561</v>
      </c>
      <c r="L167">
        <v>-2.3427839691525967</v>
      </c>
      <c r="M167">
        <v>-76.161675914429892</v>
      </c>
      <c r="N167" t="s">
        <v>393</v>
      </c>
      <c r="O167" t="s">
        <v>499</v>
      </c>
      <c r="P167" t="s">
        <v>212</v>
      </c>
      <c r="Q167" t="s">
        <v>185</v>
      </c>
      <c r="R167" t="s">
        <v>126</v>
      </c>
      <c r="S167">
        <v>38</v>
      </c>
      <c r="T167" t="s">
        <v>84</v>
      </c>
      <c r="U167" t="s">
        <v>500</v>
      </c>
      <c r="Z167" t="s">
        <v>37</v>
      </c>
      <c r="AA167" t="s">
        <v>2268</v>
      </c>
      <c r="AB167" t="str">
        <f t="shared" si="2"/>
        <v>Sí</v>
      </c>
      <c r="AC167" t="s">
        <v>501</v>
      </c>
    </row>
    <row r="168" spans="1:29" hidden="1" x14ac:dyDescent="0.25">
      <c r="A168">
        <v>167</v>
      </c>
      <c r="B168" t="s">
        <v>2015</v>
      </c>
      <c r="C168" t="s">
        <v>27</v>
      </c>
      <c r="D168" t="s">
        <v>502</v>
      </c>
      <c r="F168" t="s">
        <v>28</v>
      </c>
      <c r="G168" t="s">
        <v>372</v>
      </c>
      <c r="H168">
        <v>18</v>
      </c>
      <c r="I168">
        <v>403719</v>
      </c>
      <c r="J168">
        <v>9744228</v>
      </c>
      <c r="K168" s="1">
        <v>44565</v>
      </c>
      <c r="L168">
        <v>-2.3137711438979491</v>
      </c>
      <c r="M168">
        <v>-75.865921234366482</v>
      </c>
      <c r="N168" t="s">
        <v>393</v>
      </c>
      <c r="O168" t="s">
        <v>503</v>
      </c>
      <c r="P168" t="s">
        <v>40</v>
      </c>
      <c r="Q168" t="s">
        <v>33</v>
      </c>
      <c r="R168" t="s">
        <v>126</v>
      </c>
      <c r="S168">
        <v>351</v>
      </c>
      <c r="T168" t="s">
        <v>34</v>
      </c>
      <c r="U168" t="s">
        <v>504</v>
      </c>
      <c r="V168" t="s">
        <v>176</v>
      </c>
      <c r="Z168" t="s">
        <v>44</v>
      </c>
      <c r="AA168" t="s">
        <v>2266</v>
      </c>
      <c r="AB168" t="str">
        <f t="shared" si="2"/>
        <v>Sí</v>
      </c>
      <c r="AC168" t="s">
        <v>505</v>
      </c>
    </row>
    <row r="169" spans="1:29" hidden="1" x14ac:dyDescent="0.25">
      <c r="A169">
        <v>168</v>
      </c>
      <c r="B169" t="s">
        <v>2016</v>
      </c>
      <c r="C169" t="s">
        <v>122</v>
      </c>
      <c r="E169" t="s">
        <v>506</v>
      </c>
      <c r="F169" t="s">
        <v>28</v>
      </c>
      <c r="G169" t="s">
        <v>372</v>
      </c>
      <c r="H169">
        <v>18</v>
      </c>
      <c r="I169">
        <v>333786</v>
      </c>
      <c r="J169">
        <v>9703405</v>
      </c>
      <c r="K169" s="1">
        <v>44578</v>
      </c>
      <c r="L169">
        <v>-2.682449902469247</v>
      </c>
      <c r="M169">
        <v>-76.495180699092941</v>
      </c>
      <c r="N169" t="s">
        <v>409</v>
      </c>
      <c r="O169" t="s">
        <v>507</v>
      </c>
      <c r="P169" t="s">
        <v>105</v>
      </c>
      <c r="Q169" t="s">
        <v>185</v>
      </c>
      <c r="R169" t="s">
        <v>277</v>
      </c>
      <c r="S169">
        <v>1812</v>
      </c>
      <c r="T169" t="s">
        <v>84</v>
      </c>
      <c r="U169" t="s">
        <v>508</v>
      </c>
      <c r="Z169" t="s">
        <v>71</v>
      </c>
      <c r="AA169" t="s">
        <v>2262</v>
      </c>
      <c r="AB169" t="str">
        <f t="shared" si="2"/>
        <v>Sí</v>
      </c>
      <c r="AC169" t="s">
        <v>509</v>
      </c>
    </row>
    <row r="170" spans="1:29" hidden="1" x14ac:dyDescent="0.25">
      <c r="A170">
        <v>169</v>
      </c>
      <c r="B170" t="s">
        <v>2017</v>
      </c>
      <c r="C170" t="s">
        <v>27</v>
      </c>
      <c r="D170" t="s">
        <v>510</v>
      </c>
      <c r="F170" t="s">
        <v>28</v>
      </c>
      <c r="G170" t="s">
        <v>372</v>
      </c>
      <c r="H170">
        <v>18</v>
      </c>
      <c r="I170">
        <v>373772</v>
      </c>
      <c r="J170">
        <v>9724106</v>
      </c>
      <c r="K170" s="1">
        <v>44583</v>
      </c>
      <c r="L170">
        <v>-2.4955909955821998</v>
      </c>
      <c r="M170">
        <v>-76.135374327365128</v>
      </c>
      <c r="N170" t="s">
        <v>393</v>
      </c>
      <c r="O170" t="s">
        <v>511</v>
      </c>
      <c r="P170" t="s">
        <v>199</v>
      </c>
      <c r="Q170" t="s">
        <v>41</v>
      </c>
      <c r="R170" t="s">
        <v>126</v>
      </c>
      <c r="S170">
        <v>295</v>
      </c>
      <c r="T170" t="s">
        <v>34</v>
      </c>
      <c r="U170" t="s">
        <v>512</v>
      </c>
      <c r="Z170" t="s">
        <v>68</v>
      </c>
      <c r="AA170" t="s">
        <v>2268</v>
      </c>
      <c r="AB170" t="str">
        <f t="shared" si="2"/>
        <v>Sí</v>
      </c>
      <c r="AC170" t="s">
        <v>513</v>
      </c>
    </row>
    <row r="171" spans="1:29" hidden="1" x14ac:dyDescent="0.25">
      <c r="A171">
        <v>170</v>
      </c>
      <c r="B171" t="s">
        <v>2018</v>
      </c>
      <c r="C171" t="s">
        <v>27</v>
      </c>
      <c r="D171" t="s">
        <v>514</v>
      </c>
      <c r="F171" t="s">
        <v>28</v>
      </c>
      <c r="G171" t="s">
        <v>372</v>
      </c>
      <c r="H171">
        <v>18</v>
      </c>
      <c r="I171">
        <v>386016</v>
      </c>
      <c r="J171">
        <v>9695940</v>
      </c>
      <c r="K171" s="1">
        <v>44592</v>
      </c>
      <c r="L171">
        <v>-2.750462133905212</v>
      </c>
      <c r="M171">
        <v>-76.025464067526713</v>
      </c>
      <c r="N171" t="s">
        <v>393</v>
      </c>
      <c r="O171" t="s">
        <v>515</v>
      </c>
      <c r="P171" t="s">
        <v>40</v>
      </c>
      <c r="Q171" t="s">
        <v>41</v>
      </c>
      <c r="R171">
        <v>0.2</v>
      </c>
      <c r="S171">
        <v>32</v>
      </c>
      <c r="T171" t="s">
        <v>34</v>
      </c>
      <c r="U171" t="s">
        <v>516</v>
      </c>
      <c r="V171" t="s">
        <v>517</v>
      </c>
      <c r="Z171" t="s">
        <v>52</v>
      </c>
      <c r="AA171" t="s">
        <v>2265</v>
      </c>
      <c r="AB171" t="str">
        <f t="shared" si="2"/>
        <v>Sí</v>
      </c>
      <c r="AC171" t="s">
        <v>518</v>
      </c>
    </row>
    <row r="172" spans="1:29" hidden="1" x14ac:dyDescent="0.25">
      <c r="A172">
        <v>171</v>
      </c>
      <c r="B172" t="s">
        <v>2019</v>
      </c>
      <c r="C172" t="s">
        <v>27</v>
      </c>
      <c r="D172" t="s">
        <v>519</v>
      </c>
      <c r="F172" t="s">
        <v>28</v>
      </c>
      <c r="G172" t="s">
        <v>372</v>
      </c>
      <c r="H172">
        <v>18</v>
      </c>
      <c r="I172">
        <v>385940</v>
      </c>
      <c r="J172">
        <v>9696047</v>
      </c>
      <c r="K172" s="1">
        <v>44592</v>
      </c>
      <c r="L172">
        <v>-2.7494936593115553</v>
      </c>
      <c r="M172">
        <v>-76.026146905307129</v>
      </c>
      <c r="N172" t="s">
        <v>393</v>
      </c>
      <c r="O172" t="s">
        <v>520</v>
      </c>
      <c r="P172" t="s">
        <v>40</v>
      </c>
      <c r="Q172" t="s">
        <v>41</v>
      </c>
      <c r="R172">
        <v>1.76</v>
      </c>
      <c r="S172">
        <v>56</v>
      </c>
      <c r="T172" t="s">
        <v>84</v>
      </c>
      <c r="U172" t="s">
        <v>516</v>
      </c>
      <c r="V172" t="s">
        <v>517</v>
      </c>
      <c r="Z172" t="s">
        <v>52</v>
      </c>
      <c r="AA172" t="s">
        <v>2265</v>
      </c>
      <c r="AB172" t="str">
        <f t="shared" si="2"/>
        <v>Sí</v>
      </c>
      <c r="AC172" t="s">
        <v>521</v>
      </c>
    </row>
    <row r="173" spans="1:29" hidden="1" x14ac:dyDescent="0.25">
      <c r="A173">
        <v>172</v>
      </c>
      <c r="B173" t="s">
        <v>2020</v>
      </c>
      <c r="C173" t="s">
        <v>27</v>
      </c>
      <c r="D173" t="s">
        <v>522</v>
      </c>
      <c r="F173" t="s">
        <v>28</v>
      </c>
      <c r="G173" t="s">
        <v>372</v>
      </c>
      <c r="H173">
        <v>18</v>
      </c>
      <c r="I173">
        <v>384056</v>
      </c>
      <c r="J173">
        <v>9700776</v>
      </c>
      <c r="K173" s="1">
        <v>44592</v>
      </c>
      <c r="L173">
        <v>-2.7067022596708994</v>
      </c>
      <c r="M173">
        <v>-76.043057674188177</v>
      </c>
      <c r="N173" t="s">
        <v>393</v>
      </c>
      <c r="O173" t="s">
        <v>523</v>
      </c>
      <c r="P173" t="s">
        <v>40</v>
      </c>
      <c r="Q173" t="s">
        <v>41</v>
      </c>
      <c r="R173">
        <v>0.5</v>
      </c>
      <c r="S173">
        <v>8</v>
      </c>
      <c r="T173" t="s">
        <v>186</v>
      </c>
      <c r="U173" t="s">
        <v>516</v>
      </c>
      <c r="V173" t="s">
        <v>524</v>
      </c>
      <c r="Z173" t="s">
        <v>52</v>
      </c>
      <c r="AA173" t="s">
        <v>2265</v>
      </c>
      <c r="AB173" t="str">
        <f t="shared" si="2"/>
        <v>Sí</v>
      </c>
      <c r="AC173" t="s">
        <v>518</v>
      </c>
    </row>
    <row r="174" spans="1:29" hidden="1" x14ac:dyDescent="0.25">
      <c r="A174">
        <v>173</v>
      </c>
      <c r="B174" t="s">
        <v>2021</v>
      </c>
      <c r="C174" t="s">
        <v>122</v>
      </c>
      <c r="F174" t="s">
        <v>28</v>
      </c>
      <c r="G174" t="s">
        <v>372</v>
      </c>
      <c r="H174">
        <v>18</v>
      </c>
      <c r="I174">
        <v>385995</v>
      </c>
      <c r="J174">
        <v>9695793</v>
      </c>
      <c r="K174" s="1">
        <v>44592</v>
      </c>
      <c r="L174">
        <v>-2.7517916805725124</v>
      </c>
      <c r="M174">
        <v>-76.025654111259925</v>
      </c>
      <c r="N174" t="s">
        <v>370</v>
      </c>
      <c r="O174" t="s">
        <v>525</v>
      </c>
      <c r="P174" t="s">
        <v>40</v>
      </c>
      <c r="Q174" t="s">
        <v>41</v>
      </c>
      <c r="R174" t="s">
        <v>277</v>
      </c>
      <c r="S174">
        <v>150</v>
      </c>
      <c r="T174" t="s">
        <v>84</v>
      </c>
      <c r="U174" t="s">
        <v>516</v>
      </c>
      <c r="Z174" t="s">
        <v>52</v>
      </c>
      <c r="AA174" t="s">
        <v>2265</v>
      </c>
      <c r="AB174" t="str">
        <f t="shared" si="2"/>
        <v>Sí</v>
      </c>
    </row>
    <row r="175" spans="1:29" hidden="1" x14ac:dyDescent="0.25">
      <c r="A175">
        <v>174</v>
      </c>
      <c r="B175" t="s">
        <v>2022</v>
      </c>
      <c r="C175" t="s">
        <v>122</v>
      </c>
      <c r="F175" t="s">
        <v>28</v>
      </c>
      <c r="G175" t="s">
        <v>372</v>
      </c>
      <c r="H175">
        <v>18</v>
      </c>
      <c r="I175">
        <v>385938</v>
      </c>
      <c r="J175">
        <v>9696078</v>
      </c>
      <c r="K175" s="1">
        <v>44592</v>
      </c>
      <c r="L175">
        <v>-2.7492132288027897</v>
      </c>
      <c r="M175">
        <v>-76.02616465688024</v>
      </c>
      <c r="N175" t="s">
        <v>370</v>
      </c>
      <c r="O175" t="s">
        <v>526</v>
      </c>
      <c r="P175" t="s">
        <v>40</v>
      </c>
      <c r="Q175" t="s">
        <v>185</v>
      </c>
      <c r="R175" t="s">
        <v>277</v>
      </c>
      <c r="S175">
        <v>4</v>
      </c>
      <c r="T175" t="s">
        <v>84</v>
      </c>
      <c r="U175" t="s">
        <v>516</v>
      </c>
      <c r="Z175" t="s">
        <v>52</v>
      </c>
      <c r="AA175" t="s">
        <v>2265</v>
      </c>
      <c r="AB175" t="str">
        <f t="shared" si="2"/>
        <v>Sí</v>
      </c>
    </row>
    <row r="176" spans="1:29" hidden="1" x14ac:dyDescent="0.25">
      <c r="A176">
        <v>175</v>
      </c>
      <c r="B176" t="s">
        <v>2023</v>
      </c>
      <c r="C176" t="s">
        <v>122</v>
      </c>
      <c r="F176" t="s">
        <v>28</v>
      </c>
      <c r="G176" t="s">
        <v>372</v>
      </c>
      <c r="H176">
        <v>18</v>
      </c>
      <c r="I176">
        <v>385945</v>
      </c>
      <c r="J176">
        <v>9696043</v>
      </c>
      <c r="K176" s="1">
        <v>44592</v>
      </c>
      <c r="L176">
        <v>-2.7495298807477351</v>
      </c>
      <c r="M176">
        <v>-76.026101958306668</v>
      </c>
      <c r="N176" t="s">
        <v>370</v>
      </c>
      <c r="O176" t="s">
        <v>527</v>
      </c>
      <c r="P176" t="s">
        <v>40</v>
      </c>
      <c r="Q176" t="s">
        <v>33</v>
      </c>
      <c r="R176" t="s">
        <v>277</v>
      </c>
      <c r="S176">
        <v>36</v>
      </c>
      <c r="T176" t="s">
        <v>34</v>
      </c>
      <c r="U176" t="s">
        <v>516</v>
      </c>
      <c r="V176" t="s">
        <v>517</v>
      </c>
      <c r="Z176" t="s">
        <v>52</v>
      </c>
      <c r="AA176" t="s">
        <v>2265</v>
      </c>
      <c r="AB176" t="str">
        <f t="shared" si="2"/>
        <v>Sí</v>
      </c>
    </row>
    <row r="177" spans="1:29" hidden="1" x14ac:dyDescent="0.25">
      <c r="A177">
        <v>176</v>
      </c>
      <c r="B177" t="s">
        <v>2024</v>
      </c>
      <c r="C177" t="s">
        <v>122</v>
      </c>
      <c r="F177" t="s">
        <v>28</v>
      </c>
      <c r="G177" t="s">
        <v>372</v>
      </c>
      <c r="H177">
        <v>18</v>
      </c>
      <c r="I177">
        <v>384341</v>
      </c>
      <c r="J177">
        <v>9699547</v>
      </c>
      <c r="K177" s="1">
        <v>44592</v>
      </c>
      <c r="L177">
        <v>-2.7178215263443088</v>
      </c>
      <c r="M177">
        <v>-76.040503537591619</v>
      </c>
      <c r="N177" t="s">
        <v>370</v>
      </c>
      <c r="O177" t="s">
        <v>528</v>
      </c>
      <c r="P177" t="s">
        <v>40</v>
      </c>
      <c r="Q177" t="s">
        <v>73</v>
      </c>
      <c r="R177" t="s">
        <v>277</v>
      </c>
      <c r="S177">
        <v>6</v>
      </c>
      <c r="T177" t="s">
        <v>186</v>
      </c>
      <c r="U177" t="s">
        <v>516</v>
      </c>
      <c r="Z177" t="s">
        <v>52</v>
      </c>
      <c r="AA177" t="s">
        <v>2265</v>
      </c>
      <c r="AB177" t="str">
        <f t="shared" si="2"/>
        <v>Sí</v>
      </c>
    </row>
    <row r="178" spans="1:29" hidden="1" x14ac:dyDescent="0.25">
      <c r="A178">
        <v>177</v>
      </c>
      <c r="B178" t="s">
        <v>2025</v>
      </c>
      <c r="C178" t="s">
        <v>27</v>
      </c>
      <c r="F178" t="s">
        <v>28</v>
      </c>
      <c r="G178" t="s">
        <v>372</v>
      </c>
      <c r="H178">
        <v>18</v>
      </c>
      <c r="I178">
        <v>366398</v>
      </c>
      <c r="J178">
        <v>9695644</v>
      </c>
      <c r="K178" s="1">
        <v>44599</v>
      </c>
      <c r="L178">
        <v>-2.7529739502382746</v>
      </c>
      <c r="M178">
        <v>-76.2019370877901</v>
      </c>
      <c r="N178" t="s">
        <v>529</v>
      </c>
      <c r="O178" t="s">
        <v>530</v>
      </c>
      <c r="P178" t="s">
        <v>199</v>
      </c>
      <c r="Q178" t="s">
        <v>185</v>
      </c>
      <c r="R178" t="s">
        <v>277</v>
      </c>
      <c r="S178">
        <v>8</v>
      </c>
      <c r="T178" t="s">
        <v>34</v>
      </c>
      <c r="U178" t="s">
        <v>531</v>
      </c>
      <c r="Z178" t="s">
        <v>56</v>
      </c>
      <c r="AA178" t="s">
        <v>2263</v>
      </c>
      <c r="AB178" t="str">
        <f t="shared" si="2"/>
        <v>Sí</v>
      </c>
      <c r="AC178" t="s">
        <v>532</v>
      </c>
    </row>
    <row r="179" spans="1:29" hidden="1" x14ac:dyDescent="0.25">
      <c r="A179">
        <v>178</v>
      </c>
      <c r="B179" t="s">
        <v>2026</v>
      </c>
      <c r="C179" t="s">
        <v>27</v>
      </c>
      <c r="D179" t="s">
        <v>533</v>
      </c>
      <c r="F179" t="s">
        <v>28</v>
      </c>
      <c r="G179" t="s">
        <v>372</v>
      </c>
      <c r="H179">
        <v>18</v>
      </c>
      <c r="I179">
        <v>373740</v>
      </c>
      <c r="J179">
        <v>9724026</v>
      </c>
      <c r="K179" s="1">
        <v>44604</v>
      </c>
      <c r="L179">
        <v>-2.4963143739579938</v>
      </c>
      <c r="M179">
        <v>-76.135662738677681</v>
      </c>
      <c r="N179" t="s">
        <v>393</v>
      </c>
      <c r="O179" t="s">
        <v>534</v>
      </c>
      <c r="P179" t="s">
        <v>40</v>
      </c>
      <c r="Q179" t="s">
        <v>41</v>
      </c>
      <c r="R179" t="s">
        <v>277</v>
      </c>
      <c r="S179">
        <v>242</v>
      </c>
      <c r="T179" t="s">
        <v>87</v>
      </c>
      <c r="U179" t="s">
        <v>535</v>
      </c>
      <c r="Z179" t="s">
        <v>68</v>
      </c>
      <c r="AA179" t="s">
        <v>2268</v>
      </c>
      <c r="AB179" t="str">
        <f t="shared" si="2"/>
        <v>Sí</v>
      </c>
      <c r="AC179" t="s">
        <v>536</v>
      </c>
    </row>
    <row r="180" spans="1:29" hidden="1" x14ac:dyDescent="0.25">
      <c r="A180">
        <v>179</v>
      </c>
      <c r="B180" t="s">
        <v>2027</v>
      </c>
      <c r="C180" t="s">
        <v>27</v>
      </c>
      <c r="F180" t="s">
        <v>28</v>
      </c>
      <c r="G180" t="s">
        <v>372</v>
      </c>
      <c r="H180">
        <v>18</v>
      </c>
      <c r="I180">
        <v>386030</v>
      </c>
      <c r="J180">
        <v>9696050</v>
      </c>
      <c r="K180" s="1">
        <v>44614</v>
      </c>
      <c r="L180">
        <v>-2.7494672215829721</v>
      </c>
      <c r="M180">
        <v>-76.025337279560404</v>
      </c>
      <c r="N180" t="s">
        <v>380</v>
      </c>
      <c r="O180" t="s">
        <v>537</v>
      </c>
      <c r="P180" t="s">
        <v>40</v>
      </c>
      <c r="Q180" t="s">
        <v>41</v>
      </c>
      <c r="R180" t="s">
        <v>277</v>
      </c>
      <c r="S180">
        <v>170</v>
      </c>
      <c r="T180" t="s">
        <v>84</v>
      </c>
      <c r="U180" t="s">
        <v>538</v>
      </c>
      <c r="Z180" t="s">
        <v>52</v>
      </c>
      <c r="AA180" t="s">
        <v>2265</v>
      </c>
      <c r="AB180" t="str">
        <f t="shared" si="2"/>
        <v>Sí</v>
      </c>
      <c r="AC180" t="s">
        <v>539</v>
      </c>
    </row>
    <row r="181" spans="1:29" hidden="1" x14ac:dyDescent="0.25">
      <c r="A181">
        <v>180</v>
      </c>
      <c r="B181" t="s">
        <v>2028</v>
      </c>
      <c r="C181" t="s">
        <v>27</v>
      </c>
      <c r="D181" t="s">
        <v>540</v>
      </c>
      <c r="F181" t="s">
        <v>28</v>
      </c>
      <c r="G181" t="s">
        <v>372</v>
      </c>
      <c r="H181">
        <v>18</v>
      </c>
      <c r="I181">
        <v>404463</v>
      </c>
      <c r="J181">
        <v>9743300</v>
      </c>
      <c r="K181" s="1">
        <v>44623</v>
      </c>
      <c r="L181">
        <v>-2.322170053684395</v>
      </c>
      <c r="M181">
        <v>-75.859235500811366</v>
      </c>
      <c r="N181" t="s">
        <v>393</v>
      </c>
      <c r="O181" t="s">
        <v>541</v>
      </c>
      <c r="P181" t="s">
        <v>40</v>
      </c>
      <c r="Q181" t="s">
        <v>185</v>
      </c>
      <c r="R181" t="s">
        <v>126</v>
      </c>
      <c r="S181">
        <v>14785</v>
      </c>
      <c r="T181" t="s">
        <v>34</v>
      </c>
      <c r="U181" t="s">
        <v>542</v>
      </c>
      <c r="Z181" t="s">
        <v>44</v>
      </c>
      <c r="AA181" t="s">
        <v>2266</v>
      </c>
      <c r="AB181" t="str">
        <f t="shared" si="2"/>
        <v>Sí</v>
      </c>
      <c r="AC181" t="s">
        <v>543</v>
      </c>
    </row>
    <row r="182" spans="1:29" hidden="1" x14ac:dyDescent="0.25">
      <c r="A182">
        <v>181</v>
      </c>
      <c r="B182" t="s">
        <v>2029</v>
      </c>
      <c r="C182" t="s">
        <v>27</v>
      </c>
      <c r="D182" t="s">
        <v>544</v>
      </c>
      <c r="F182" t="s">
        <v>28</v>
      </c>
      <c r="G182" t="s">
        <v>372</v>
      </c>
      <c r="H182">
        <v>18</v>
      </c>
      <c r="I182">
        <v>341121</v>
      </c>
      <c r="J182">
        <v>9689857</v>
      </c>
      <c r="K182" s="1">
        <v>44629</v>
      </c>
      <c r="L182">
        <v>-2.8050609478688653</v>
      </c>
      <c r="M182">
        <v>-76.429358256702969</v>
      </c>
      <c r="N182" t="s">
        <v>409</v>
      </c>
      <c r="O182" t="s">
        <v>545</v>
      </c>
      <c r="P182" t="s">
        <v>40</v>
      </c>
      <c r="Q182" t="s">
        <v>185</v>
      </c>
      <c r="R182" t="s">
        <v>277</v>
      </c>
      <c r="S182">
        <v>50</v>
      </c>
      <c r="T182" t="s">
        <v>87</v>
      </c>
      <c r="U182" t="s">
        <v>546</v>
      </c>
      <c r="Z182" t="s">
        <v>103</v>
      </c>
      <c r="AA182" t="s">
        <v>2269</v>
      </c>
      <c r="AB182" t="str">
        <f t="shared" si="2"/>
        <v>Sí</v>
      </c>
      <c r="AC182" t="s">
        <v>547</v>
      </c>
    </row>
    <row r="183" spans="1:29" hidden="1" x14ac:dyDescent="0.25">
      <c r="A183">
        <v>182</v>
      </c>
      <c r="B183" t="s">
        <v>2030</v>
      </c>
      <c r="C183" t="s">
        <v>27</v>
      </c>
      <c r="D183" t="s">
        <v>548</v>
      </c>
      <c r="F183" t="s">
        <v>28</v>
      </c>
      <c r="G183" t="s">
        <v>372</v>
      </c>
      <c r="H183">
        <v>18</v>
      </c>
      <c r="I183">
        <v>403900</v>
      </c>
      <c r="J183">
        <v>9743966</v>
      </c>
      <c r="K183" s="1">
        <v>44639</v>
      </c>
      <c r="L183">
        <v>-2.3161422279322283</v>
      </c>
      <c r="M183">
        <v>-75.86429493729176</v>
      </c>
      <c r="N183" t="s">
        <v>409</v>
      </c>
      <c r="O183" t="s">
        <v>1611</v>
      </c>
      <c r="P183" t="s">
        <v>212</v>
      </c>
      <c r="Q183" t="s">
        <v>185</v>
      </c>
      <c r="R183" t="s">
        <v>277</v>
      </c>
      <c r="S183">
        <v>12153</v>
      </c>
      <c r="T183" t="s">
        <v>84</v>
      </c>
      <c r="U183" t="s">
        <v>549</v>
      </c>
      <c r="Z183" t="s">
        <v>44</v>
      </c>
      <c r="AA183" t="s">
        <v>2266</v>
      </c>
      <c r="AB183" t="str">
        <f t="shared" si="2"/>
        <v>Sí</v>
      </c>
      <c r="AC183" t="s">
        <v>550</v>
      </c>
    </row>
    <row r="184" spans="1:29" hidden="1" x14ac:dyDescent="0.25">
      <c r="A184">
        <v>183</v>
      </c>
      <c r="B184" t="s">
        <v>2031</v>
      </c>
      <c r="C184" t="s">
        <v>122</v>
      </c>
      <c r="E184" t="s">
        <v>551</v>
      </c>
      <c r="F184" t="s">
        <v>28</v>
      </c>
      <c r="G184" t="s">
        <v>372</v>
      </c>
      <c r="H184">
        <v>18</v>
      </c>
      <c r="I184">
        <v>349617</v>
      </c>
      <c r="J184">
        <v>9680473</v>
      </c>
      <c r="K184" s="1">
        <v>44639</v>
      </c>
      <c r="L184">
        <v>-2.8900263315991594</v>
      </c>
      <c r="M184">
        <v>-76.353037599576126</v>
      </c>
      <c r="N184" t="s">
        <v>409</v>
      </c>
      <c r="O184" t="s">
        <v>1622</v>
      </c>
      <c r="P184" t="s">
        <v>277</v>
      </c>
      <c r="Q184" t="s">
        <v>185</v>
      </c>
      <c r="R184" t="s">
        <v>277</v>
      </c>
      <c r="S184">
        <v>2080</v>
      </c>
      <c r="T184" t="s">
        <v>34</v>
      </c>
      <c r="U184" t="s">
        <v>552</v>
      </c>
      <c r="Z184" t="s">
        <v>63</v>
      </c>
      <c r="AA184" t="s">
        <v>2267</v>
      </c>
      <c r="AB184" t="str">
        <f t="shared" si="2"/>
        <v>Sí</v>
      </c>
      <c r="AC184" t="s">
        <v>553</v>
      </c>
    </row>
    <row r="185" spans="1:29" hidden="1" x14ac:dyDescent="0.25">
      <c r="A185">
        <v>184</v>
      </c>
      <c r="B185" t="s">
        <v>2032</v>
      </c>
      <c r="C185" t="s">
        <v>27</v>
      </c>
      <c r="D185" t="s">
        <v>554</v>
      </c>
      <c r="F185" t="s">
        <v>28</v>
      </c>
      <c r="G185" t="s">
        <v>372</v>
      </c>
      <c r="H185">
        <v>18</v>
      </c>
      <c r="I185">
        <v>403801</v>
      </c>
      <c r="J185">
        <v>9739555</v>
      </c>
      <c r="K185" s="1">
        <v>44667</v>
      </c>
      <c r="L185">
        <v>-2.3560441363301128</v>
      </c>
      <c r="M185">
        <v>-75.865209664423602</v>
      </c>
      <c r="N185" t="s">
        <v>393</v>
      </c>
      <c r="O185" t="s">
        <v>555</v>
      </c>
      <c r="P185" t="s">
        <v>40</v>
      </c>
      <c r="Q185" t="s">
        <v>185</v>
      </c>
      <c r="R185" t="s">
        <v>277</v>
      </c>
      <c r="S185">
        <v>156</v>
      </c>
      <c r="T185" t="s">
        <v>34</v>
      </c>
      <c r="U185" t="s">
        <v>556</v>
      </c>
      <c r="Z185" t="s">
        <v>44</v>
      </c>
      <c r="AA185" t="s">
        <v>2266</v>
      </c>
      <c r="AB185" t="str">
        <f t="shared" si="2"/>
        <v>Sí</v>
      </c>
      <c r="AC185" t="s">
        <v>557</v>
      </c>
    </row>
    <row r="186" spans="1:29" hidden="1" x14ac:dyDescent="0.25">
      <c r="A186">
        <v>185</v>
      </c>
      <c r="B186" t="s">
        <v>2033</v>
      </c>
      <c r="C186" t="s">
        <v>27</v>
      </c>
      <c r="D186" t="s">
        <v>558</v>
      </c>
      <c r="F186" t="s">
        <v>28</v>
      </c>
      <c r="G186" t="s">
        <v>372</v>
      </c>
      <c r="H186">
        <v>18</v>
      </c>
      <c r="I186">
        <v>401418</v>
      </c>
      <c r="J186">
        <v>9748818</v>
      </c>
      <c r="K186" s="1">
        <v>44676</v>
      </c>
      <c r="L186">
        <v>-2.2722367933695753</v>
      </c>
      <c r="M186">
        <v>-75.886588506076563</v>
      </c>
      <c r="N186" t="s">
        <v>409</v>
      </c>
      <c r="O186" t="s">
        <v>2254</v>
      </c>
      <c r="P186" t="s">
        <v>40</v>
      </c>
      <c r="Q186" t="s">
        <v>185</v>
      </c>
      <c r="R186" t="s">
        <v>277</v>
      </c>
      <c r="S186">
        <v>4383</v>
      </c>
      <c r="T186" t="s">
        <v>398</v>
      </c>
      <c r="U186" t="s">
        <v>559</v>
      </c>
      <c r="V186" t="s">
        <v>560</v>
      </c>
      <c r="Z186" t="s">
        <v>44</v>
      </c>
      <c r="AA186" t="s">
        <v>2266</v>
      </c>
      <c r="AB186" t="str">
        <f t="shared" si="2"/>
        <v>Sí</v>
      </c>
      <c r="AC186" t="s">
        <v>561</v>
      </c>
    </row>
    <row r="187" spans="1:29" hidden="1" x14ac:dyDescent="0.25">
      <c r="A187">
        <v>186</v>
      </c>
      <c r="B187" t="s">
        <v>2034</v>
      </c>
      <c r="C187" t="s">
        <v>27</v>
      </c>
      <c r="D187" t="s">
        <v>562</v>
      </c>
      <c r="F187" t="s">
        <v>28</v>
      </c>
      <c r="G187" t="s">
        <v>372</v>
      </c>
      <c r="H187">
        <v>18</v>
      </c>
      <c r="I187">
        <v>403696</v>
      </c>
      <c r="J187">
        <v>9744249</v>
      </c>
      <c r="K187" s="1">
        <v>44681</v>
      </c>
      <c r="L187">
        <v>-2.3135810482991963</v>
      </c>
      <c r="M187">
        <v>-75.866127958034639</v>
      </c>
      <c r="N187" t="s">
        <v>409</v>
      </c>
      <c r="O187" t="s">
        <v>563</v>
      </c>
      <c r="P187" t="s">
        <v>277</v>
      </c>
      <c r="Q187" t="s">
        <v>41</v>
      </c>
      <c r="R187" t="s">
        <v>277</v>
      </c>
      <c r="S187" t="s">
        <v>277</v>
      </c>
      <c r="T187" t="s">
        <v>186</v>
      </c>
      <c r="U187" t="s">
        <v>414</v>
      </c>
      <c r="Z187" t="s">
        <v>44</v>
      </c>
      <c r="AA187" t="s">
        <v>2266</v>
      </c>
      <c r="AB187" t="str">
        <f t="shared" si="2"/>
        <v>Sí</v>
      </c>
      <c r="AC187" t="s">
        <v>564</v>
      </c>
    </row>
    <row r="188" spans="1:29" hidden="1" x14ac:dyDescent="0.25">
      <c r="A188">
        <v>187</v>
      </c>
      <c r="B188" t="s">
        <v>2035</v>
      </c>
      <c r="C188" t="s">
        <v>27</v>
      </c>
      <c r="D188" t="s">
        <v>565</v>
      </c>
      <c r="F188" t="s">
        <v>28</v>
      </c>
      <c r="G188" t="s">
        <v>372</v>
      </c>
      <c r="H188">
        <v>18</v>
      </c>
      <c r="I188">
        <v>340792</v>
      </c>
      <c r="J188">
        <v>9689550</v>
      </c>
      <c r="K188" s="1">
        <v>44706</v>
      </c>
      <c r="L188">
        <v>-2.8078338954315756</v>
      </c>
      <c r="M188">
        <v>-76.432320871149216</v>
      </c>
      <c r="N188" t="s">
        <v>409</v>
      </c>
      <c r="O188" t="s">
        <v>566</v>
      </c>
      <c r="P188" t="s">
        <v>40</v>
      </c>
      <c r="Q188" t="s">
        <v>33</v>
      </c>
      <c r="R188" t="s">
        <v>277</v>
      </c>
      <c r="S188">
        <v>3.5</v>
      </c>
      <c r="T188" t="s">
        <v>34</v>
      </c>
      <c r="U188" t="s">
        <v>430</v>
      </c>
      <c r="Z188" t="s">
        <v>103</v>
      </c>
      <c r="AA188" t="s">
        <v>2269</v>
      </c>
      <c r="AB188" t="str">
        <f t="shared" si="2"/>
        <v>Sí</v>
      </c>
      <c r="AC188" t="s">
        <v>567</v>
      </c>
    </row>
    <row r="189" spans="1:29" hidden="1" x14ac:dyDescent="0.25">
      <c r="A189">
        <v>188</v>
      </c>
      <c r="B189" t="s">
        <v>2036</v>
      </c>
      <c r="C189" t="s">
        <v>122</v>
      </c>
      <c r="E189" t="s">
        <v>568</v>
      </c>
      <c r="F189" t="s">
        <v>28</v>
      </c>
      <c r="G189" t="s">
        <v>372</v>
      </c>
      <c r="H189">
        <v>18</v>
      </c>
      <c r="I189">
        <v>340792</v>
      </c>
      <c r="J189">
        <v>9690261</v>
      </c>
      <c r="K189" s="1">
        <v>44706</v>
      </c>
      <c r="L189">
        <v>-2.8014034333194204</v>
      </c>
      <c r="M189">
        <v>-76.432313046965774</v>
      </c>
      <c r="O189" t="s">
        <v>569</v>
      </c>
      <c r="P189" t="s">
        <v>40</v>
      </c>
      <c r="Q189" t="s">
        <v>185</v>
      </c>
      <c r="R189" t="s">
        <v>277</v>
      </c>
      <c r="S189">
        <v>732</v>
      </c>
      <c r="T189" t="s">
        <v>84</v>
      </c>
      <c r="U189" t="s">
        <v>582</v>
      </c>
      <c r="V189" t="s">
        <v>570</v>
      </c>
      <c r="Z189" t="s">
        <v>103</v>
      </c>
      <c r="AA189" t="s">
        <v>2269</v>
      </c>
      <c r="AB189" t="str">
        <f t="shared" si="2"/>
        <v>Sí</v>
      </c>
      <c r="AC189" t="s">
        <v>571</v>
      </c>
    </row>
    <row r="190" spans="1:29" hidden="1" x14ac:dyDescent="0.25">
      <c r="A190">
        <v>189</v>
      </c>
      <c r="B190" t="s">
        <v>2037</v>
      </c>
      <c r="C190" t="s">
        <v>122</v>
      </c>
      <c r="E190" t="s">
        <v>568</v>
      </c>
      <c r="F190" t="s">
        <v>28</v>
      </c>
      <c r="G190" t="s">
        <v>372</v>
      </c>
      <c r="H190">
        <v>18</v>
      </c>
      <c r="I190">
        <v>341019</v>
      </c>
      <c r="J190">
        <v>9690104</v>
      </c>
      <c r="K190" s="1">
        <v>44717</v>
      </c>
      <c r="L190">
        <v>-2.8028258891085294</v>
      </c>
      <c r="M190">
        <v>-76.430272995983174</v>
      </c>
      <c r="O190" t="s">
        <v>572</v>
      </c>
      <c r="P190" t="s">
        <v>40</v>
      </c>
      <c r="Q190" t="s">
        <v>118</v>
      </c>
      <c r="R190" t="s">
        <v>277</v>
      </c>
      <c r="S190">
        <v>1434</v>
      </c>
      <c r="T190" t="s">
        <v>662</v>
      </c>
      <c r="U190" t="s">
        <v>582</v>
      </c>
      <c r="V190" t="s">
        <v>570</v>
      </c>
      <c r="Z190" t="s">
        <v>103</v>
      </c>
      <c r="AA190" t="s">
        <v>2269</v>
      </c>
      <c r="AB190" t="str">
        <f t="shared" si="2"/>
        <v>Sí</v>
      </c>
      <c r="AC190" t="s">
        <v>573</v>
      </c>
    </row>
    <row r="191" spans="1:29" hidden="1" x14ac:dyDescent="0.25">
      <c r="A191">
        <v>190</v>
      </c>
      <c r="B191" t="s">
        <v>2038</v>
      </c>
      <c r="C191" t="s">
        <v>122</v>
      </c>
      <c r="E191" t="s">
        <v>506</v>
      </c>
      <c r="F191" t="s">
        <v>28</v>
      </c>
      <c r="G191" t="s">
        <v>372</v>
      </c>
      <c r="H191">
        <v>18</v>
      </c>
      <c r="I191">
        <v>332525</v>
      </c>
      <c r="J191">
        <v>9705897</v>
      </c>
      <c r="K191" s="1">
        <v>44740</v>
      </c>
      <c r="L191">
        <v>-2.6598983492932815</v>
      </c>
      <c r="M191">
        <v>-76.506493948492249</v>
      </c>
      <c r="N191" t="s">
        <v>409</v>
      </c>
      <c r="O191" t="s">
        <v>574</v>
      </c>
      <c r="P191" t="s">
        <v>40</v>
      </c>
      <c r="Q191" t="s">
        <v>185</v>
      </c>
      <c r="R191" t="s">
        <v>277</v>
      </c>
      <c r="S191">
        <v>66.8</v>
      </c>
      <c r="T191" t="s">
        <v>84</v>
      </c>
      <c r="U191" t="s">
        <v>508</v>
      </c>
      <c r="Z191" t="s">
        <v>71</v>
      </c>
      <c r="AA191" t="s">
        <v>2262</v>
      </c>
      <c r="AB191" t="str">
        <f t="shared" si="2"/>
        <v>Sí</v>
      </c>
      <c r="AC191" t="s">
        <v>575</v>
      </c>
    </row>
    <row r="192" spans="1:29" hidden="1" x14ac:dyDescent="0.25">
      <c r="A192">
        <v>191</v>
      </c>
      <c r="B192" t="s">
        <v>2039</v>
      </c>
      <c r="C192" t="s">
        <v>122</v>
      </c>
      <c r="E192" t="s">
        <v>506</v>
      </c>
      <c r="F192" t="s">
        <v>28</v>
      </c>
      <c r="G192" t="s">
        <v>372</v>
      </c>
      <c r="H192">
        <v>18</v>
      </c>
      <c r="I192">
        <v>333543</v>
      </c>
      <c r="J192">
        <v>9702882</v>
      </c>
      <c r="K192" s="1">
        <v>44740</v>
      </c>
      <c r="L192">
        <v>-2.6871772301146706</v>
      </c>
      <c r="M192">
        <v>-76.497371867052351</v>
      </c>
      <c r="N192" t="s">
        <v>409</v>
      </c>
      <c r="O192" t="s">
        <v>576</v>
      </c>
      <c r="P192" t="s">
        <v>40</v>
      </c>
      <c r="Q192" t="s">
        <v>185</v>
      </c>
      <c r="R192" t="s">
        <v>277</v>
      </c>
      <c r="S192">
        <v>231.9</v>
      </c>
      <c r="T192" t="s">
        <v>34</v>
      </c>
      <c r="U192" t="s">
        <v>508</v>
      </c>
      <c r="Z192" t="s">
        <v>71</v>
      </c>
      <c r="AA192" t="s">
        <v>2262</v>
      </c>
      <c r="AB192" t="str">
        <f t="shared" si="2"/>
        <v>Sí</v>
      </c>
      <c r="AC192" t="s">
        <v>577</v>
      </c>
    </row>
    <row r="193" spans="1:29" hidden="1" x14ac:dyDescent="0.25">
      <c r="A193">
        <v>192</v>
      </c>
      <c r="B193" t="s">
        <v>2040</v>
      </c>
      <c r="C193" t="s">
        <v>122</v>
      </c>
      <c r="E193" t="s">
        <v>506</v>
      </c>
      <c r="F193" t="s">
        <v>28</v>
      </c>
      <c r="G193" t="s">
        <v>372</v>
      </c>
      <c r="H193">
        <v>18</v>
      </c>
      <c r="I193">
        <v>333813</v>
      </c>
      <c r="J193">
        <v>9702268</v>
      </c>
      <c r="K193" s="1">
        <v>44740</v>
      </c>
      <c r="L193">
        <v>-2.6927332446282337</v>
      </c>
      <c r="M193">
        <v>-76.494950389107615</v>
      </c>
      <c r="N193" t="s">
        <v>409</v>
      </c>
      <c r="O193" t="s">
        <v>578</v>
      </c>
      <c r="P193" t="s">
        <v>40</v>
      </c>
      <c r="Q193" t="s">
        <v>41</v>
      </c>
      <c r="R193" t="s">
        <v>277</v>
      </c>
      <c r="S193">
        <v>11.8</v>
      </c>
      <c r="T193" t="s">
        <v>34</v>
      </c>
      <c r="U193" t="s">
        <v>508</v>
      </c>
      <c r="Z193" t="s">
        <v>71</v>
      </c>
      <c r="AA193" t="s">
        <v>2262</v>
      </c>
      <c r="AB193" t="str">
        <f t="shared" si="2"/>
        <v>Sí</v>
      </c>
      <c r="AC193" t="s">
        <v>579</v>
      </c>
    </row>
    <row r="194" spans="1:29" hidden="1" x14ac:dyDescent="0.25">
      <c r="A194">
        <v>193</v>
      </c>
      <c r="B194" t="s">
        <v>2041</v>
      </c>
      <c r="C194" t="s">
        <v>27</v>
      </c>
      <c r="D194" t="s">
        <v>580</v>
      </c>
      <c r="E194" t="s">
        <v>568</v>
      </c>
      <c r="F194" t="s">
        <v>28</v>
      </c>
      <c r="G194" t="s">
        <v>372</v>
      </c>
      <c r="H194">
        <v>18</v>
      </c>
      <c r="I194">
        <v>375518</v>
      </c>
      <c r="J194">
        <v>9713093</v>
      </c>
      <c r="K194" s="1">
        <v>44748</v>
      </c>
      <c r="L194">
        <v>-2.5952214692873565</v>
      </c>
      <c r="M194">
        <v>-76.119757708936561</v>
      </c>
      <c r="N194" t="s">
        <v>409</v>
      </c>
      <c r="O194" t="s">
        <v>581</v>
      </c>
      <c r="P194" t="s">
        <v>40</v>
      </c>
      <c r="Q194" t="s">
        <v>46</v>
      </c>
      <c r="R194" t="s">
        <v>277</v>
      </c>
      <c r="S194">
        <v>81.2</v>
      </c>
      <c r="T194" t="s">
        <v>87</v>
      </c>
      <c r="U194" t="s">
        <v>582</v>
      </c>
      <c r="Z194" t="s">
        <v>369</v>
      </c>
      <c r="AB194" t="str">
        <f t="shared" si="2"/>
        <v>Sí</v>
      </c>
    </row>
    <row r="195" spans="1:29" hidden="1" x14ac:dyDescent="0.25">
      <c r="A195">
        <v>194</v>
      </c>
      <c r="B195" t="s">
        <v>2042</v>
      </c>
      <c r="C195" t="s">
        <v>27</v>
      </c>
      <c r="D195" t="s">
        <v>583</v>
      </c>
      <c r="F195" t="s">
        <v>28</v>
      </c>
      <c r="G195" t="s">
        <v>372</v>
      </c>
      <c r="H195">
        <v>18</v>
      </c>
      <c r="I195">
        <v>403564</v>
      </c>
      <c r="J195">
        <v>9743120</v>
      </c>
      <c r="K195" s="1">
        <v>44783</v>
      </c>
      <c r="L195">
        <v>-2.3237933902719559</v>
      </c>
      <c r="M195">
        <v>-75.867321251810111</v>
      </c>
      <c r="N195" t="s">
        <v>409</v>
      </c>
      <c r="O195" t="s">
        <v>2228</v>
      </c>
      <c r="P195" t="s">
        <v>199</v>
      </c>
      <c r="Q195" t="s">
        <v>185</v>
      </c>
      <c r="R195" t="s">
        <v>277</v>
      </c>
      <c r="S195">
        <v>780</v>
      </c>
      <c r="T195" t="s">
        <v>84</v>
      </c>
      <c r="U195" t="s">
        <v>584</v>
      </c>
      <c r="Z195" t="s">
        <v>44</v>
      </c>
      <c r="AA195" t="s">
        <v>2266</v>
      </c>
      <c r="AB195" t="str">
        <f t="shared" ref="AB195:AB258" si="3">IF(ISBLANK(U195),"","Sí")</f>
        <v>Sí</v>
      </c>
      <c r="AC195" t="s">
        <v>585</v>
      </c>
    </row>
    <row r="196" spans="1:29" hidden="1" x14ac:dyDescent="0.25">
      <c r="A196">
        <v>195</v>
      </c>
      <c r="B196" t="s">
        <v>2043</v>
      </c>
      <c r="C196" t="s">
        <v>27</v>
      </c>
      <c r="D196" t="s">
        <v>586</v>
      </c>
      <c r="F196" t="s">
        <v>28</v>
      </c>
      <c r="G196" t="s">
        <v>372</v>
      </c>
      <c r="H196">
        <v>18</v>
      </c>
      <c r="I196">
        <v>337996</v>
      </c>
      <c r="J196">
        <v>9689794</v>
      </c>
      <c r="K196" s="1">
        <v>44791</v>
      </c>
      <c r="L196">
        <v>-2.8055958775482814</v>
      </c>
      <c r="M196">
        <v>-76.457467030254605</v>
      </c>
      <c r="N196" t="s">
        <v>409</v>
      </c>
      <c r="O196" t="s">
        <v>587</v>
      </c>
      <c r="P196" t="s">
        <v>40</v>
      </c>
      <c r="Q196" t="s">
        <v>118</v>
      </c>
      <c r="R196" t="s">
        <v>277</v>
      </c>
      <c r="S196">
        <v>17</v>
      </c>
      <c r="T196" t="s">
        <v>34</v>
      </c>
      <c r="U196" t="s">
        <v>588</v>
      </c>
      <c r="Z196" t="s">
        <v>100</v>
      </c>
      <c r="AA196" t="s">
        <v>2264</v>
      </c>
      <c r="AB196" t="str">
        <f t="shared" si="3"/>
        <v>Sí</v>
      </c>
      <c r="AC196" t="s">
        <v>589</v>
      </c>
    </row>
    <row r="197" spans="1:29" hidden="1" x14ac:dyDescent="0.25">
      <c r="A197">
        <v>196</v>
      </c>
      <c r="B197" t="s">
        <v>2044</v>
      </c>
      <c r="C197" t="s">
        <v>122</v>
      </c>
      <c r="F197" t="s">
        <v>28</v>
      </c>
      <c r="G197" t="s">
        <v>372</v>
      </c>
      <c r="H197">
        <v>18</v>
      </c>
      <c r="I197">
        <v>403944</v>
      </c>
      <c r="J197">
        <v>9737183</v>
      </c>
      <c r="K197" s="1">
        <v>44800</v>
      </c>
      <c r="L197">
        <v>-2.377502343641217</v>
      </c>
      <c r="M197">
        <v>-75.863936911155619</v>
      </c>
      <c r="N197" t="s">
        <v>30</v>
      </c>
      <c r="O197" t="s">
        <v>590</v>
      </c>
      <c r="P197" t="s">
        <v>199</v>
      </c>
      <c r="Q197" t="s">
        <v>41</v>
      </c>
      <c r="R197" t="s">
        <v>277</v>
      </c>
      <c r="S197">
        <v>26660</v>
      </c>
      <c r="T197" t="s">
        <v>84</v>
      </c>
      <c r="U197" t="s">
        <v>591</v>
      </c>
      <c r="Z197" t="s">
        <v>44</v>
      </c>
      <c r="AA197" t="s">
        <v>2266</v>
      </c>
      <c r="AB197" t="str">
        <f t="shared" si="3"/>
        <v>Sí</v>
      </c>
      <c r="AC197" t="s">
        <v>592</v>
      </c>
    </row>
    <row r="198" spans="1:29" hidden="1" x14ac:dyDescent="0.25">
      <c r="A198">
        <v>197</v>
      </c>
      <c r="B198" t="s">
        <v>2045</v>
      </c>
      <c r="C198" t="s">
        <v>122</v>
      </c>
      <c r="E198" t="s">
        <v>593</v>
      </c>
      <c r="F198" t="s">
        <v>28</v>
      </c>
      <c r="G198" t="s">
        <v>372</v>
      </c>
      <c r="H198">
        <v>18</v>
      </c>
      <c r="I198">
        <v>366714</v>
      </c>
      <c r="J198">
        <v>9694867</v>
      </c>
      <c r="K198" s="1">
        <v>44801</v>
      </c>
      <c r="L198">
        <v>-2.7600048769265553</v>
      </c>
      <c r="M198">
        <v>-76.199101679969488</v>
      </c>
      <c r="N198" t="s">
        <v>30</v>
      </c>
      <c r="O198" t="s">
        <v>594</v>
      </c>
      <c r="P198" t="s">
        <v>199</v>
      </c>
      <c r="Q198" t="s">
        <v>185</v>
      </c>
      <c r="R198" t="s">
        <v>277</v>
      </c>
      <c r="S198">
        <v>192.5</v>
      </c>
      <c r="T198" t="s">
        <v>84</v>
      </c>
      <c r="U198" t="s">
        <v>595</v>
      </c>
      <c r="Z198" t="s">
        <v>56</v>
      </c>
      <c r="AA198" t="s">
        <v>2263</v>
      </c>
      <c r="AB198" t="str">
        <f t="shared" si="3"/>
        <v>Sí</v>
      </c>
      <c r="AC198" t="s">
        <v>596</v>
      </c>
    </row>
    <row r="199" spans="1:29" hidden="1" x14ac:dyDescent="0.25">
      <c r="A199">
        <v>198</v>
      </c>
      <c r="B199" t="s">
        <v>2046</v>
      </c>
      <c r="C199" t="s">
        <v>122</v>
      </c>
      <c r="F199" t="s">
        <v>28</v>
      </c>
      <c r="G199" t="s">
        <v>372</v>
      </c>
      <c r="H199">
        <v>18</v>
      </c>
      <c r="I199">
        <v>404025</v>
      </c>
      <c r="J199">
        <v>9735957</v>
      </c>
      <c r="K199" s="1">
        <v>44803</v>
      </c>
      <c r="L199">
        <v>-2.3885933486497803</v>
      </c>
      <c r="M199">
        <v>-75.863215352608194</v>
      </c>
      <c r="N199" t="s">
        <v>30</v>
      </c>
      <c r="O199" t="s">
        <v>597</v>
      </c>
      <c r="P199" t="s">
        <v>199</v>
      </c>
      <c r="Q199" t="s">
        <v>41</v>
      </c>
      <c r="R199" t="s">
        <v>277</v>
      </c>
      <c r="S199">
        <v>1400</v>
      </c>
      <c r="T199" t="s">
        <v>84</v>
      </c>
      <c r="U199" t="s">
        <v>591</v>
      </c>
      <c r="Z199" t="s">
        <v>44</v>
      </c>
      <c r="AA199" t="s">
        <v>2266</v>
      </c>
      <c r="AB199" t="str">
        <f t="shared" si="3"/>
        <v>Sí</v>
      </c>
      <c r="AC199" t="s">
        <v>598</v>
      </c>
    </row>
    <row r="200" spans="1:29" hidden="1" x14ac:dyDescent="0.25">
      <c r="A200">
        <v>199</v>
      </c>
      <c r="B200" t="s">
        <v>2047</v>
      </c>
      <c r="C200" t="s">
        <v>27</v>
      </c>
      <c r="D200" t="s">
        <v>599</v>
      </c>
      <c r="F200" t="s">
        <v>28</v>
      </c>
      <c r="G200" t="s">
        <v>372</v>
      </c>
      <c r="H200">
        <v>18</v>
      </c>
      <c r="I200">
        <v>373778</v>
      </c>
      <c r="J200">
        <v>9724120</v>
      </c>
      <c r="K200" s="1">
        <v>44825</v>
      </c>
      <c r="L200">
        <v>-2.4954644074661663</v>
      </c>
      <c r="M200">
        <v>-76.135320258056097</v>
      </c>
      <c r="N200" t="s">
        <v>600</v>
      </c>
      <c r="O200" t="s">
        <v>601</v>
      </c>
      <c r="P200" t="s">
        <v>199</v>
      </c>
      <c r="Q200" t="s">
        <v>185</v>
      </c>
      <c r="R200" t="s">
        <v>277</v>
      </c>
      <c r="S200">
        <v>82.5</v>
      </c>
      <c r="T200" t="s">
        <v>34</v>
      </c>
      <c r="U200" t="s">
        <v>602</v>
      </c>
      <c r="Z200" t="s">
        <v>68</v>
      </c>
      <c r="AA200" t="s">
        <v>2268</v>
      </c>
      <c r="AB200" t="str">
        <f t="shared" si="3"/>
        <v>Sí</v>
      </c>
      <c r="AC200" t="s">
        <v>603</v>
      </c>
    </row>
    <row r="201" spans="1:29" hidden="1" x14ac:dyDescent="0.25">
      <c r="A201">
        <v>200</v>
      </c>
      <c r="B201" t="s">
        <v>2048</v>
      </c>
      <c r="C201" t="s">
        <v>27</v>
      </c>
      <c r="D201" t="s">
        <v>604</v>
      </c>
      <c r="F201" t="s">
        <v>28</v>
      </c>
      <c r="G201" t="s">
        <v>372</v>
      </c>
      <c r="H201">
        <v>18</v>
      </c>
      <c r="I201">
        <v>373805</v>
      </c>
      <c r="J201">
        <v>9724091</v>
      </c>
      <c r="K201" s="1">
        <v>44825</v>
      </c>
      <c r="L201">
        <v>-2.4957269334511749</v>
      </c>
      <c r="M201">
        <v>-76.135077660087731</v>
      </c>
      <c r="N201" t="s">
        <v>600</v>
      </c>
      <c r="O201" t="s">
        <v>2221</v>
      </c>
      <c r="P201" t="s">
        <v>199</v>
      </c>
      <c r="Q201" t="s">
        <v>185</v>
      </c>
      <c r="R201" t="s">
        <v>277</v>
      </c>
      <c r="S201">
        <v>115</v>
      </c>
      <c r="T201" t="s">
        <v>34</v>
      </c>
      <c r="U201" t="s">
        <v>602</v>
      </c>
      <c r="Z201" t="s">
        <v>68</v>
      </c>
      <c r="AA201" t="s">
        <v>2268</v>
      </c>
      <c r="AB201" t="str">
        <f t="shared" si="3"/>
        <v>Sí</v>
      </c>
      <c r="AC201" t="s">
        <v>605</v>
      </c>
    </row>
    <row r="202" spans="1:29" hidden="1" x14ac:dyDescent="0.25">
      <c r="A202">
        <v>201</v>
      </c>
      <c r="B202" t="s">
        <v>2049</v>
      </c>
      <c r="C202" t="s">
        <v>27</v>
      </c>
      <c r="D202" t="s">
        <v>606</v>
      </c>
      <c r="F202" t="s">
        <v>28</v>
      </c>
      <c r="G202" t="s">
        <v>372</v>
      </c>
      <c r="H202">
        <v>18</v>
      </c>
      <c r="I202">
        <v>373872</v>
      </c>
      <c r="J202">
        <v>9724012</v>
      </c>
      <c r="K202" s="1">
        <v>44825</v>
      </c>
      <c r="L202">
        <v>-2.4964420393192515</v>
      </c>
      <c r="M202">
        <v>-76.134475711908422</v>
      </c>
      <c r="N202" t="s">
        <v>600</v>
      </c>
      <c r="O202" t="s">
        <v>607</v>
      </c>
      <c r="P202" t="s">
        <v>199</v>
      </c>
      <c r="Q202" t="s">
        <v>185</v>
      </c>
      <c r="R202" t="s">
        <v>277</v>
      </c>
      <c r="S202">
        <v>97.1</v>
      </c>
      <c r="T202" t="s">
        <v>84</v>
      </c>
      <c r="U202" t="s">
        <v>602</v>
      </c>
      <c r="Z202" t="s">
        <v>68</v>
      </c>
      <c r="AA202" t="s">
        <v>2268</v>
      </c>
      <c r="AB202" t="str">
        <f t="shared" si="3"/>
        <v>Sí</v>
      </c>
      <c r="AC202" t="s">
        <v>603</v>
      </c>
    </row>
    <row r="203" spans="1:29" hidden="1" x14ac:dyDescent="0.25">
      <c r="A203">
        <v>202</v>
      </c>
      <c r="B203" t="s">
        <v>2050</v>
      </c>
      <c r="C203" t="s">
        <v>27</v>
      </c>
      <c r="D203" t="s">
        <v>608</v>
      </c>
      <c r="F203" t="s">
        <v>28</v>
      </c>
      <c r="G203" t="s">
        <v>372</v>
      </c>
      <c r="H203">
        <v>18</v>
      </c>
      <c r="I203">
        <v>373864</v>
      </c>
      <c r="J203">
        <v>9723999</v>
      </c>
      <c r="K203" s="1">
        <v>44825</v>
      </c>
      <c r="L203">
        <v>-2.4965595665252764</v>
      </c>
      <c r="M203">
        <v>-76.134547760382972</v>
      </c>
      <c r="N203" t="s">
        <v>600</v>
      </c>
      <c r="O203" t="s">
        <v>609</v>
      </c>
      <c r="P203" t="s">
        <v>199</v>
      </c>
      <c r="Q203" t="s">
        <v>185</v>
      </c>
      <c r="R203" t="s">
        <v>277</v>
      </c>
      <c r="S203">
        <v>231</v>
      </c>
      <c r="T203" t="s">
        <v>84</v>
      </c>
      <c r="U203" t="s">
        <v>602</v>
      </c>
      <c r="Z203" t="s">
        <v>68</v>
      </c>
      <c r="AA203" t="s">
        <v>2268</v>
      </c>
      <c r="AB203" t="str">
        <f t="shared" si="3"/>
        <v>Sí</v>
      </c>
      <c r="AC203" t="s">
        <v>603</v>
      </c>
    </row>
    <row r="204" spans="1:29" hidden="1" x14ac:dyDescent="0.25">
      <c r="A204">
        <v>203</v>
      </c>
      <c r="B204" t="s">
        <v>2051</v>
      </c>
      <c r="C204" t="s">
        <v>122</v>
      </c>
      <c r="E204" t="s">
        <v>568</v>
      </c>
      <c r="F204" t="s">
        <v>28</v>
      </c>
      <c r="G204" t="s">
        <v>372</v>
      </c>
      <c r="H204">
        <v>18</v>
      </c>
      <c r="I204">
        <v>342501</v>
      </c>
      <c r="J204">
        <v>9689019</v>
      </c>
      <c r="K204" s="1">
        <v>44828</v>
      </c>
      <c r="L204">
        <v>-2.8126552548187811</v>
      </c>
      <c r="M204">
        <v>-76.416954759657301</v>
      </c>
      <c r="N204" t="s">
        <v>370</v>
      </c>
      <c r="O204" t="s">
        <v>610</v>
      </c>
      <c r="P204" t="s">
        <v>40</v>
      </c>
      <c r="Q204" t="s">
        <v>185</v>
      </c>
      <c r="R204" t="s">
        <v>277</v>
      </c>
      <c r="S204">
        <v>160</v>
      </c>
      <c r="T204" t="s">
        <v>84</v>
      </c>
      <c r="U204" t="s">
        <v>582</v>
      </c>
      <c r="V204" t="s">
        <v>570</v>
      </c>
      <c r="Z204" t="s">
        <v>103</v>
      </c>
      <c r="AA204" t="s">
        <v>2269</v>
      </c>
      <c r="AB204" t="str">
        <f t="shared" si="3"/>
        <v>Sí</v>
      </c>
    </row>
    <row r="205" spans="1:29" hidden="1" x14ac:dyDescent="0.25">
      <c r="A205">
        <v>204</v>
      </c>
      <c r="B205" t="s">
        <v>2052</v>
      </c>
      <c r="C205" t="s">
        <v>122</v>
      </c>
      <c r="E205" t="s">
        <v>568</v>
      </c>
      <c r="F205" t="s">
        <v>28</v>
      </c>
      <c r="G205" t="s">
        <v>372</v>
      </c>
      <c r="H205">
        <v>18</v>
      </c>
      <c r="I205">
        <v>341462</v>
      </c>
      <c r="J205">
        <v>9690017</v>
      </c>
      <c r="K205" s="1">
        <v>44828</v>
      </c>
      <c r="L205">
        <v>-2.8036176259444878</v>
      </c>
      <c r="M205">
        <v>-76.42628933006209</v>
      </c>
      <c r="N205" t="s">
        <v>370</v>
      </c>
      <c r="O205" t="s">
        <v>611</v>
      </c>
      <c r="P205" t="s">
        <v>40</v>
      </c>
      <c r="Q205" t="s">
        <v>41</v>
      </c>
      <c r="R205" t="s">
        <v>277</v>
      </c>
      <c r="S205">
        <v>363</v>
      </c>
      <c r="T205" t="s">
        <v>662</v>
      </c>
      <c r="U205" t="s">
        <v>582</v>
      </c>
      <c r="V205" t="s">
        <v>570</v>
      </c>
      <c r="Z205" t="s">
        <v>103</v>
      </c>
      <c r="AA205" t="s">
        <v>2269</v>
      </c>
      <c r="AB205" t="str">
        <f t="shared" si="3"/>
        <v>Sí</v>
      </c>
    </row>
    <row r="206" spans="1:29" hidden="1" x14ac:dyDescent="0.25">
      <c r="A206">
        <v>205</v>
      </c>
      <c r="B206" t="s">
        <v>2053</v>
      </c>
      <c r="C206" t="s">
        <v>122</v>
      </c>
      <c r="E206" t="s">
        <v>568</v>
      </c>
      <c r="F206" t="s">
        <v>28</v>
      </c>
      <c r="G206" t="s">
        <v>372</v>
      </c>
      <c r="H206">
        <v>18</v>
      </c>
      <c r="I206">
        <v>340795</v>
      </c>
      <c r="J206">
        <v>9690246</v>
      </c>
      <c r="K206" s="1">
        <v>44828</v>
      </c>
      <c r="L206">
        <v>-2.8015391302433001</v>
      </c>
      <c r="M206">
        <v>-76.432286228049506</v>
      </c>
      <c r="N206" t="s">
        <v>370</v>
      </c>
      <c r="O206" t="s">
        <v>612</v>
      </c>
      <c r="P206" t="s">
        <v>199</v>
      </c>
      <c r="Q206" t="s">
        <v>46</v>
      </c>
      <c r="R206" t="s">
        <v>277</v>
      </c>
      <c r="S206">
        <v>15</v>
      </c>
      <c r="T206" t="s">
        <v>84</v>
      </c>
      <c r="U206" t="s">
        <v>582</v>
      </c>
      <c r="V206" t="s">
        <v>570</v>
      </c>
      <c r="Z206" t="s">
        <v>103</v>
      </c>
      <c r="AA206" t="s">
        <v>2269</v>
      </c>
      <c r="AB206" t="str">
        <f t="shared" si="3"/>
        <v>Sí</v>
      </c>
    </row>
    <row r="207" spans="1:29" hidden="1" x14ac:dyDescent="0.25">
      <c r="A207">
        <v>206</v>
      </c>
      <c r="B207" t="s">
        <v>2054</v>
      </c>
      <c r="C207" t="s">
        <v>122</v>
      </c>
      <c r="E207" t="s">
        <v>568</v>
      </c>
      <c r="F207" t="s">
        <v>28</v>
      </c>
      <c r="G207" t="s">
        <v>372</v>
      </c>
      <c r="H207">
        <v>18</v>
      </c>
      <c r="I207">
        <v>340784</v>
      </c>
      <c r="J207">
        <v>9689551</v>
      </c>
      <c r="K207" s="1">
        <v>44828</v>
      </c>
      <c r="L207">
        <v>-2.8078247625566175</v>
      </c>
      <c r="M207">
        <v>-76.432392817307644</v>
      </c>
      <c r="N207" t="s">
        <v>370</v>
      </c>
      <c r="O207" t="s">
        <v>613</v>
      </c>
      <c r="P207" t="s">
        <v>199</v>
      </c>
      <c r="Q207" t="s">
        <v>2219</v>
      </c>
      <c r="R207" t="s">
        <v>277</v>
      </c>
      <c r="S207">
        <v>286</v>
      </c>
      <c r="T207" t="s">
        <v>2220</v>
      </c>
      <c r="U207" t="s">
        <v>582</v>
      </c>
      <c r="V207" t="s">
        <v>570</v>
      </c>
      <c r="Z207" t="s">
        <v>103</v>
      </c>
      <c r="AA207" t="s">
        <v>2269</v>
      </c>
      <c r="AB207" t="str">
        <f t="shared" si="3"/>
        <v>Sí</v>
      </c>
    </row>
    <row r="208" spans="1:29" hidden="1" x14ac:dyDescent="0.25">
      <c r="A208">
        <v>207</v>
      </c>
      <c r="B208" t="s">
        <v>2055</v>
      </c>
      <c r="C208" t="s">
        <v>27</v>
      </c>
      <c r="D208" t="s">
        <v>614</v>
      </c>
      <c r="F208" t="s">
        <v>28</v>
      </c>
      <c r="G208" t="s">
        <v>372</v>
      </c>
      <c r="H208">
        <v>18</v>
      </c>
      <c r="I208">
        <v>362663</v>
      </c>
      <c r="J208">
        <v>9712608</v>
      </c>
      <c r="K208" s="1">
        <v>44839</v>
      </c>
      <c r="L208">
        <v>-2.5995000787581724</v>
      </c>
      <c r="M208">
        <v>-76.235379815711525</v>
      </c>
      <c r="N208" t="s">
        <v>409</v>
      </c>
      <c r="O208" t="s">
        <v>615</v>
      </c>
      <c r="P208" t="s">
        <v>40</v>
      </c>
      <c r="Q208" t="s">
        <v>118</v>
      </c>
      <c r="R208" t="s">
        <v>277</v>
      </c>
      <c r="S208">
        <v>48</v>
      </c>
      <c r="T208" t="s">
        <v>837</v>
      </c>
      <c r="U208" t="s">
        <v>616</v>
      </c>
      <c r="Z208" t="s">
        <v>205</v>
      </c>
      <c r="AA208" t="s">
        <v>2268</v>
      </c>
      <c r="AB208" t="str">
        <f t="shared" si="3"/>
        <v>Sí</v>
      </c>
      <c r="AC208" t="s">
        <v>617</v>
      </c>
    </row>
    <row r="209" spans="1:29" hidden="1" x14ac:dyDescent="0.25">
      <c r="A209">
        <v>208</v>
      </c>
      <c r="B209" t="s">
        <v>2056</v>
      </c>
      <c r="C209" t="s">
        <v>27</v>
      </c>
      <c r="F209" t="s">
        <v>28</v>
      </c>
      <c r="G209" t="s">
        <v>372</v>
      </c>
      <c r="H209">
        <v>18</v>
      </c>
      <c r="I209">
        <v>370447</v>
      </c>
      <c r="J209">
        <v>9741621</v>
      </c>
      <c r="K209" s="1">
        <v>44856</v>
      </c>
      <c r="L209">
        <v>-2.3371368165056099</v>
      </c>
      <c r="M209">
        <v>-76.165142301448171</v>
      </c>
      <c r="N209" t="s">
        <v>380</v>
      </c>
      <c r="O209" t="s">
        <v>618</v>
      </c>
      <c r="P209" t="s">
        <v>40</v>
      </c>
      <c r="Q209" t="s">
        <v>185</v>
      </c>
      <c r="R209" t="s">
        <v>277</v>
      </c>
      <c r="S209">
        <v>30</v>
      </c>
      <c r="T209" t="s">
        <v>84</v>
      </c>
      <c r="U209" t="s">
        <v>619</v>
      </c>
      <c r="V209" t="s">
        <v>383</v>
      </c>
      <c r="Z209" t="s">
        <v>37</v>
      </c>
      <c r="AA209" t="s">
        <v>2268</v>
      </c>
      <c r="AB209" t="str">
        <f t="shared" si="3"/>
        <v>Sí</v>
      </c>
      <c r="AC209" t="s">
        <v>620</v>
      </c>
    </row>
    <row r="210" spans="1:29" hidden="1" x14ac:dyDescent="0.25">
      <c r="A210">
        <v>209</v>
      </c>
      <c r="B210" t="s">
        <v>2057</v>
      </c>
      <c r="C210" t="s">
        <v>27</v>
      </c>
      <c r="D210" t="s">
        <v>621</v>
      </c>
      <c r="F210" t="s">
        <v>28</v>
      </c>
      <c r="G210" t="s">
        <v>372</v>
      </c>
      <c r="H210">
        <v>18</v>
      </c>
      <c r="I210">
        <v>363502</v>
      </c>
      <c r="J210">
        <v>9712663</v>
      </c>
      <c r="K210" s="1">
        <v>44861</v>
      </c>
      <c r="L210">
        <v>-2.5990100013838595</v>
      </c>
      <c r="M210">
        <v>-76.227833494239007</v>
      </c>
      <c r="N210" t="s">
        <v>393</v>
      </c>
      <c r="O210" t="s">
        <v>2222</v>
      </c>
      <c r="P210" t="s">
        <v>199</v>
      </c>
      <c r="Q210" t="s">
        <v>41</v>
      </c>
      <c r="R210" t="s">
        <v>277</v>
      </c>
      <c r="S210">
        <v>4</v>
      </c>
      <c r="T210" t="s">
        <v>84</v>
      </c>
      <c r="U210" t="s">
        <v>622</v>
      </c>
      <c r="Z210" t="s">
        <v>205</v>
      </c>
      <c r="AA210" t="s">
        <v>2268</v>
      </c>
      <c r="AB210" t="str">
        <f t="shared" si="3"/>
        <v>Sí</v>
      </c>
      <c r="AC210" t="s">
        <v>623</v>
      </c>
    </row>
    <row r="211" spans="1:29" hidden="1" x14ac:dyDescent="0.25">
      <c r="A211">
        <v>210</v>
      </c>
      <c r="B211" t="s">
        <v>2058</v>
      </c>
      <c r="C211" t="s">
        <v>27</v>
      </c>
      <c r="D211" t="s">
        <v>621</v>
      </c>
      <c r="F211" t="s">
        <v>28</v>
      </c>
      <c r="G211" t="s">
        <v>372</v>
      </c>
      <c r="H211">
        <v>18</v>
      </c>
      <c r="I211">
        <v>363507</v>
      </c>
      <c r="J211">
        <v>9712665</v>
      </c>
      <c r="K211" s="1">
        <v>44864</v>
      </c>
      <c r="L211">
        <v>-2.5989919552655758</v>
      </c>
      <c r="M211">
        <v>-76.227788507457475</v>
      </c>
      <c r="N211" t="s">
        <v>393</v>
      </c>
      <c r="O211" t="s">
        <v>624</v>
      </c>
      <c r="P211" t="s">
        <v>199</v>
      </c>
      <c r="Q211" t="s">
        <v>41</v>
      </c>
      <c r="R211" t="s">
        <v>277</v>
      </c>
      <c r="S211">
        <v>100</v>
      </c>
      <c r="T211" t="s">
        <v>84</v>
      </c>
      <c r="U211" t="s">
        <v>622</v>
      </c>
      <c r="Z211" t="s">
        <v>205</v>
      </c>
      <c r="AA211" t="s">
        <v>2268</v>
      </c>
      <c r="AB211" t="str">
        <f t="shared" si="3"/>
        <v>Sí</v>
      </c>
    </row>
    <row r="212" spans="1:29" hidden="1" x14ac:dyDescent="0.25">
      <c r="A212">
        <v>211</v>
      </c>
      <c r="B212" t="s">
        <v>2059</v>
      </c>
      <c r="C212" t="s">
        <v>27</v>
      </c>
      <c r="D212" t="s">
        <v>625</v>
      </c>
      <c r="F212" t="s">
        <v>28</v>
      </c>
      <c r="G212" t="s">
        <v>372</v>
      </c>
      <c r="H212">
        <v>18</v>
      </c>
      <c r="I212">
        <v>403810</v>
      </c>
      <c r="J212">
        <v>9744288</v>
      </c>
      <c r="K212" s="1">
        <v>44879</v>
      </c>
      <c r="L212">
        <v>-2.3132288783204689</v>
      </c>
      <c r="M212">
        <v>-75.865102542639505</v>
      </c>
      <c r="O212" t="s">
        <v>626</v>
      </c>
      <c r="P212" t="s">
        <v>212</v>
      </c>
      <c r="Q212" t="s">
        <v>41</v>
      </c>
      <c r="R212" t="s">
        <v>212</v>
      </c>
      <c r="S212" t="s">
        <v>212</v>
      </c>
      <c r="T212" t="s">
        <v>212</v>
      </c>
      <c r="U212" t="s">
        <v>627</v>
      </c>
      <c r="Z212" t="s">
        <v>44</v>
      </c>
      <c r="AA212" t="s">
        <v>2266</v>
      </c>
      <c r="AB212" t="str">
        <f t="shared" si="3"/>
        <v>Sí</v>
      </c>
    </row>
    <row r="213" spans="1:29" hidden="1" x14ac:dyDescent="0.25">
      <c r="A213">
        <v>212</v>
      </c>
      <c r="B213" t="s">
        <v>2060</v>
      </c>
      <c r="C213" t="s">
        <v>27</v>
      </c>
      <c r="D213" t="s">
        <v>628</v>
      </c>
      <c r="F213" t="s">
        <v>28</v>
      </c>
      <c r="G213" t="s">
        <v>372</v>
      </c>
      <c r="H213">
        <v>18</v>
      </c>
      <c r="I213">
        <v>363542</v>
      </c>
      <c r="J213">
        <v>9712726</v>
      </c>
      <c r="K213" s="1">
        <v>44886</v>
      </c>
      <c r="L213">
        <v>-2.5984405156373165</v>
      </c>
      <c r="M213">
        <v>-76.227473189348842</v>
      </c>
      <c r="N213" t="s">
        <v>409</v>
      </c>
      <c r="O213" t="s">
        <v>629</v>
      </c>
      <c r="P213" t="s">
        <v>40</v>
      </c>
      <c r="Q213" t="s">
        <v>41</v>
      </c>
      <c r="R213" t="s">
        <v>277</v>
      </c>
      <c r="S213">
        <v>690</v>
      </c>
      <c r="T213" t="s">
        <v>34</v>
      </c>
      <c r="U213" t="s">
        <v>473</v>
      </c>
      <c r="Z213" t="s">
        <v>205</v>
      </c>
      <c r="AA213" t="s">
        <v>2268</v>
      </c>
      <c r="AB213" t="str">
        <f t="shared" si="3"/>
        <v>Sí</v>
      </c>
      <c r="AC213" t="s">
        <v>630</v>
      </c>
    </row>
    <row r="214" spans="1:29" hidden="1" x14ac:dyDescent="0.25">
      <c r="A214">
        <v>213</v>
      </c>
      <c r="B214" t="s">
        <v>2061</v>
      </c>
      <c r="C214" t="s">
        <v>27</v>
      </c>
      <c r="D214" t="s">
        <v>631</v>
      </c>
      <c r="F214" t="s">
        <v>28</v>
      </c>
      <c r="G214" t="s">
        <v>372</v>
      </c>
      <c r="H214">
        <v>18</v>
      </c>
      <c r="I214">
        <v>370840</v>
      </c>
      <c r="J214">
        <v>9741085</v>
      </c>
      <c r="K214" s="1">
        <v>44886</v>
      </c>
      <c r="L214">
        <v>-2.3419880360968119</v>
      </c>
      <c r="M214">
        <v>-76.161612312152542</v>
      </c>
      <c r="N214" t="s">
        <v>393</v>
      </c>
      <c r="O214" t="s">
        <v>632</v>
      </c>
      <c r="P214" t="s">
        <v>40</v>
      </c>
      <c r="Q214" t="s">
        <v>41</v>
      </c>
      <c r="R214" t="s">
        <v>277</v>
      </c>
      <c r="S214">
        <v>1166.5</v>
      </c>
      <c r="T214" t="s">
        <v>84</v>
      </c>
      <c r="U214" t="s">
        <v>633</v>
      </c>
      <c r="Z214" t="s">
        <v>37</v>
      </c>
      <c r="AA214" t="s">
        <v>2268</v>
      </c>
      <c r="AB214" t="str">
        <f t="shared" si="3"/>
        <v>Sí</v>
      </c>
      <c r="AC214" t="s">
        <v>634</v>
      </c>
    </row>
    <row r="215" spans="1:29" hidden="1" x14ac:dyDescent="0.25">
      <c r="A215">
        <v>214</v>
      </c>
      <c r="B215" t="s">
        <v>2062</v>
      </c>
      <c r="C215" t="s">
        <v>27</v>
      </c>
      <c r="D215" t="s">
        <v>635</v>
      </c>
      <c r="F215" t="s">
        <v>28</v>
      </c>
      <c r="G215" t="s">
        <v>372</v>
      </c>
      <c r="H215">
        <v>18</v>
      </c>
      <c r="I215">
        <v>338059</v>
      </c>
      <c r="J215">
        <v>9689896</v>
      </c>
      <c r="K215" s="1">
        <v>44889</v>
      </c>
      <c r="L215">
        <v>-2.8046740835059376</v>
      </c>
      <c r="M215">
        <v>-76.456899232876864</v>
      </c>
      <c r="N215" t="s">
        <v>409</v>
      </c>
      <c r="O215" t="s">
        <v>636</v>
      </c>
      <c r="P215" t="s">
        <v>199</v>
      </c>
      <c r="Q215" t="s">
        <v>185</v>
      </c>
      <c r="R215" t="s">
        <v>126</v>
      </c>
      <c r="S215">
        <v>6</v>
      </c>
      <c r="T215" t="s">
        <v>213</v>
      </c>
      <c r="U215" t="s">
        <v>637</v>
      </c>
      <c r="Z215" t="s">
        <v>100</v>
      </c>
      <c r="AA215" t="s">
        <v>2264</v>
      </c>
      <c r="AB215" t="str">
        <f t="shared" si="3"/>
        <v>Sí</v>
      </c>
      <c r="AC215" t="s">
        <v>638</v>
      </c>
    </row>
    <row r="216" spans="1:29" hidden="1" x14ac:dyDescent="0.25">
      <c r="A216">
        <v>215</v>
      </c>
      <c r="B216" t="s">
        <v>2063</v>
      </c>
      <c r="C216" t="s">
        <v>27</v>
      </c>
      <c r="D216" t="s">
        <v>639</v>
      </c>
      <c r="F216" t="s">
        <v>28</v>
      </c>
      <c r="G216" t="s">
        <v>372</v>
      </c>
      <c r="H216">
        <v>18</v>
      </c>
      <c r="I216">
        <v>386012</v>
      </c>
      <c r="J216">
        <v>9696085</v>
      </c>
      <c r="K216" s="1">
        <v>44900</v>
      </c>
      <c r="L216">
        <v>-2.7491504841792929</v>
      </c>
      <c r="M216">
        <v>-76.025498929760587</v>
      </c>
      <c r="N216" t="s">
        <v>393</v>
      </c>
      <c r="O216" t="s">
        <v>640</v>
      </c>
      <c r="P216" t="s">
        <v>199</v>
      </c>
      <c r="Q216" t="s">
        <v>41</v>
      </c>
      <c r="R216">
        <v>0.1</v>
      </c>
      <c r="S216">
        <v>60</v>
      </c>
      <c r="T216" t="s">
        <v>84</v>
      </c>
      <c r="U216" t="s">
        <v>641</v>
      </c>
      <c r="Z216" t="s">
        <v>52</v>
      </c>
      <c r="AA216" t="s">
        <v>2265</v>
      </c>
      <c r="AB216" t="str">
        <f t="shared" si="3"/>
        <v>Sí</v>
      </c>
      <c r="AC216" t="s">
        <v>642</v>
      </c>
    </row>
    <row r="217" spans="1:29" hidden="1" x14ac:dyDescent="0.25">
      <c r="A217">
        <v>216</v>
      </c>
      <c r="B217" t="s">
        <v>2064</v>
      </c>
      <c r="C217" t="s">
        <v>27</v>
      </c>
      <c r="D217" t="s">
        <v>643</v>
      </c>
      <c r="F217" t="s">
        <v>28</v>
      </c>
      <c r="G217" t="s">
        <v>372</v>
      </c>
      <c r="H217">
        <v>18</v>
      </c>
      <c r="I217">
        <v>350117</v>
      </c>
      <c r="J217">
        <v>9699085</v>
      </c>
      <c r="K217" s="1">
        <v>44919</v>
      </c>
      <c r="L217">
        <v>-2.7216941012249998</v>
      </c>
      <c r="M217">
        <v>-76.348346890729744</v>
      </c>
      <c r="N217" t="s">
        <v>409</v>
      </c>
      <c r="O217" t="s">
        <v>644</v>
      </c>
      <c r="P217" t="s">
        <v>40</v>
      </c>
      <c r="Q217" t="s">
        <v>46</v>
      </c>
      <c r="R217" t="s">
        <v>277</v>
      </c>
      <c r="S217">
        <v>7</v>
      </c>
      <c r="T217" t="s">
        <v>34</v>
      </c>
      <c r="U217" t="s">
        <v>473</v>
      </c>
      <c r="Z217" t="s">
        <v>163</v>
      </c>
      <c r="AB217" t="str">
        <f t="shared" si="3"/>
        <v>Sí</v>
      </c>
      <c r="AC217" t="s">
        <v>645</v>
      </c>
    </row>
    <row r="218" spans="1:29" hidden="1" x14ac:dyDescent="0.25">
      <c r="A218">
        <v>217</v>
      </c>
      <c r="B218" t="s">
        <v>2065</v>
      </c>
      <c r="C218" t="s">
        <v>27</v>
      </c>
      <c r="D218" t="s">
        <v>646</v>
      </c>
      <c r="F218" t="s">
        <v>28</v>
      </c>
      <c r="G218" t="s">
        <v>372</v>
      </c>
      <c r="H218">
        <v>18</v>
      </c>
      <c r="I218">
        <v>367162</v>
      </c>
      <c r="J218">
        <v>9696863</v>
      </c>
      <c r="K218" s="1">
        <v>44921</v>
      </c>
      <c r="L218">
        <v>-2.7419548880187454</v>
      </c>
      <c r="M218">
        <v>-76.195053882161446</v>
      </c>
      <c r="N218" t="s">
        <v>409</v>
      </c>
      <c r="O218" t="s">
        <v>647</v>
      </c>
      <c r="P218" t="s">
        <v>199</v>
      </c>
      <c r="Q218" t="s">
        <v>41</v>
      </c>
      <c r="R218" t="s">
        <v>277</v>
      </c>
      <c r="S218">
        <v>128</v>
      </c>
      <c r="T218" t="s">
        <v>84</v>
      </c>
      <c r="U218" t="s">
        <v>648</v>
      </c>
      <c r="Z218" t="s">
        <v>56</v>
      </c>
      <c r="AA218" t="s">
        <v>2263</v>
      </c>
      <c r="AB218" t="str">
        <f t="shared" si="3"/>
        <v>Sí</v>
      </c>
    </row>
    <row r="219" spans="1:29" hidden="1" x14ac:dyDescent="0.25">
      <c r="A219">
        <v>218</v>
      </c>
      <c r="B219" t="s">
        <v>2066</v>
      </c>
      <c r="C219" t="s">
        <v>27</v>
      </c>
      <c r="D219" t="s">
        <v>649</v>
      </c>
      <c r="F219" t="s">
        <v>28</v>
      </c>
      <c r="G219" t="s">
        <v>372</v>
      </c>
      <c r="H219">
        <v>18</v>
      </c>
      <c r="I219">
        <v>339476</v>
      </c>
      <c r="J219">
        <v>9691632</v>
      </c>
      <c r="K219" s="1">
        <v>44936</v>
      </c>
      <c r="L219">
        <v>-2.7889892234581937</v>
      </c>
      <c r="M219">
        <v>-76.444134746630994</v>
      </c>
      <c r="N219" t="s">
        <v>409</v>
      </c>
      <c r="O219" t="s">
        <v>650</v>
      </c>
      <c r="P219" t="s">
        <v>105</v>
      </c>
      <c r="Q219" t="s">
        <v>46</v>
      </c>
      <c r="R219" t="s">
        <v>277</v>
      </c>
      <c r="S219">
        <v>12</v>
      </c>
      <c r="T219" t="s">
        <v>34</v>
      </c>
      <c r="U219" t="s">
        <v>430</v>
      </c>
      <c r="Z219" t="s">
        <v>151</v>
      </c>
      <c r="AB219" t="str">
        <f t="shared" si="3"/>
        <v>Sí</v>
      </c>
      <c r="AC219" t="s">
        <v>651</v>
      </c>
    </row>
    <row r="220" spans="1:29" hidden="1" x14ac:dyDescent="0.25">
      <c r="A220">
        <v>219</v>
      </c>
      <c r="B220" t="s">
        <v>2067</v>
      </c>
      <c r="C220" t="s">
        <v>27</v>
      </c>
      <c r="D220" t="s">
        <v>652</v>
      </c>
      <c r="F220" t="s">
        <v>28</v>
      </c>
      <c r="G220" t="s">
        <v>372</v>
      </c>
      <c r="H220">
        <v>18</v>
      </c>
      <c r="I220">
        <v>386004</v>
      </c>
      <c r="J220">
        <v>9696089</v>
      </c>
      <c r="K220" s="1">
        <v>44936</v>
      </c>
      <c r="L220">
        <v>-2.7491142394646024</v>
      </c>
      <c r="M220">
        <v>-76.025570863523456</v>
      </c>
      <c r="N220" t="s">
        <v>393</v>
      </c>
      <c r="O220" t="s">
        <v>653</v>
      </c>
      <c r="P220" t="s">
        <v>199</v>
      </c>
      <c r="Q220" t="s">
        <v>41</v>
      </c>
      <c r="R220">
        <v>0.1</v>
      </c>
      <c r="S220">
        <v>30</v>
      </c>
      <c r="T220" t="s">
        <v>84</v>
      </c>
      <c r="U220" t="s">
        <v>641</v>
      </c>
      <c r="Z220" t="s">
        <v>52</v>
      </c>
      <c r="AA220" t="s">
        <v>2265</v>
      </c>
      <c r="AB220" t="str">
        <f t="shared" si="3"/>
        <v>Sí</v>
      </c>
      <c r="AC220" t="s">
        <v>654</v>
      </c>
    </row>
    <row r="221" spans="1:29" hidden="1" x14ac:dyDescent="0.25">
      <c r="A221">
        <v>220</v>
      </c>
      <c r="B221" t="s">
        <v>2068</v>
      </c>
      <c r="C221" t="s">
        <v>27</v>
      </c>
      <c r="D221" t="s">
        <v>655</v>
      </c>
      <c r="F221" t="s">
        <v>28</v>
      </c>
      <c r="G221" t="s">
        <v>372</v>
      </c>
      <c r="H221">
        <v>18</v>
      </c>
      <c r="I221">
        <v>342072</v>
      </c>
      <c r="J221">
        <v>9689771</v>
      </c>
      <c r="K221" s="1">
        <v>44944</v>
      </c>
      <c r="L221">
        <v>-2.8058492288202195</v>
      </c>
      <c r="M221">
        <v>-76.420805279311807</v>
      </c>
      <c r="N221" t="s">
        <v>393</v>
      </c>
      <c r="O221" t="s">
        <v>656</v>
      </c>
      <c r="P221" t="s">
        <v>40</v>
      </c>
      <c r="Q221" t="s">
        <v>185</v>
      </c>
      <c r="R221" t="s">
        <v>126</v>
      </c>
      <c r="S221">
        <v>6652</v>
      </c>
      <c r="T221" t="s">
        <v>84</v>
      </c>
      <c r="U221" t="s">
        <v>657</v>
      </c>
      <c r="Z221" t="s">
        <v>103</v>
      </c>
      <c r="AA221" t="s">
        <v>2269</v>
      </c>
      <c r="AB221" t="str">
        <f t="shared" si="3"/>
        <v>Sí</v>
      </c>
      <c r="AC221" t="s">
        <v>658</v>
      </c>
    </row>
    <row r="222" spans="1:29" hidden="1" x14ac:dyDescent="0.25">
      <c r="A222">
        <v>221</v>
      </c>
      <c r="B222" t="s">
        <v>2069</v>
      </c>
      <c r="C222" t="s">
        <v>27</v>
      </c>
      <c r="D222" t="s">
        <v>659</v>
      </c>
      <c r="E222" t="s">
        <v>660</v>
      </c>
      <c r="F222" t="s">
        <v>28</v>
      </c>
      <c r="G222" t="s">
        <v>372</v>
      </c>
      <c r="H222">
        <v>18</v>
      </c>
      <c r="I222">
        <v>360486</v>
      </c>
      <c r="J222">
        <v>9709784</v>
      </c>
      <c r="K222" s="1">
        <v>44953</v>
      </c>
      <c r="L222">
        <v>-2.6250235788270957</v>
      </c>
      <c r="M222">
        <v>-76.254984686517076</v>
      </c>
      <c r="N222" t="s">
        <v>393</v>
      </c>
      <c r="O222" t="s">
        <v>661</v>
      </c>
      <c r="P222" t="s">
        <v>40</v>
      </c>
      <c r="Q222" t="s">
        <v>41</v>
      </c>
      <c r="R222" t="s">
        <v>277</v>
      </c>
      <c r="S222">
        <v>1442</v>
      </c>
      <c r="T222" t="s">
        <v>662</v>
      </c>
      <c r="U222" t="s">
        <v>663</v>
      </c>
      <c r="Z222" t="s">
        <v>163</v>
      </c>
      <c r="AB222" t="str">
        <f t="shared" si="3"/>
        <v>Sí</v>
      </c>
      <c r="AC222" t="s">
        <v>664</v>
      </c>
    </row>
    <row r="223" spans="1:29" hidden="1" x14ac:dyDescent="0.25">
      <c r="A223">
        <v>222</v>
      </c>
      <c r="B223" t="s">
        <v>2070</v>
      </c>
      <c r="C223" t="s">
        <v>27</v>
      </c>
      <c r="D223" t="s">
        <v>665</v>
      </c>
      <c r="F223" t="s">
        <v>28</v>
      </c>
      <c r="G223" t="s">
        <v>372</v>
      </c>
      <c r="H223">
        <v>18</v>
      </c>
      <c r="I223">
        <v>402656</v>
      </c>
      <c r="J223">
        <v>9745423</v>
      </c>
      <c r="K223" s="1">
        <v>44955</v>
      </c>
      <c r="L223">
        <v>-2.302955150621147</v>
      </c>
      <c r="M223">
        <v>-75.875474163721478</v>
      </c>
      <c r="N223" t="s">
        <v>393</v>
      </c>
      <c r="O223" t="s">
        <v>666</v>
      </c>
      <c r="P223" t="s">
        <v>32</v>
      </c>
      <c r="Q223" t="s">
        <v>185</v>
      </c>
      <c r="R223" t="s">
        <v>277</v>
      </c>
      <c r="S223">
        <v>2690</v>
      </c>
      <c r="T223" t="s">
        <v>662</v>
      </c>
      <c r="U223" t="s">
        <v>667</v>
      </c>
      <c r="Z223" t="s">
        <v>44</v>
      </c>
      <c r="AA223" t="s">
        <v>2266</v>
      </c>
      <c r="AB223" t="str">
        <f t="shared" si="3"/>
        <v>Sí</v>
      </c>
      <c r="AC223" t="s">
        <v>668</v>
      </c>
    </row>
    <row r="224" spans="1:29" hidden="1" x14ac:dyDescent="0.25">
      <c r="A224">
        <v>223</v>
      </c>
      <c r="B224" t="s">
        <v>2071</v>
      </c>
      <c r="C224" t="s">
        <v>27</v>
      </c>
      <c r="D224" t="s">
        <v>669</v>
      </c>
      <c r="E224" t="s">
        <v>660</v>
      </c>
      <c r="F224" t="s">
        <v>28</v>
      </c>
      <c r="G224" t="s">
        <v>372</v>
      </c>
      <c r="H224">
        <v>18</v>
      </c>
      <c r="I224">
        <v>373767</v>
      </c>
      <c r="J224">
        <v>9724178</v>
      </c>
      <c r="K224" s="1">
        <v>44959</v>
      </c>
      <c r="L224">
        <v>-2.494939691119443</v>
      </c>
      <c r="M224">
        <v>-76.135418735848248</v>
      </c>
      <c r="N224" t="s">
        <v>393</v>
      </c>
      <c r="O224" t="s">
        <v>670</v>
      </c>
      <c r="P224" t="s">
        <v>40</v>
      </c>
      <c r="Q224" t="s">
        <v>41</v>
      </c>
      <c r="R224" t="s">
        <v>277</v>
      </c>
      <c r="S224">
        <v>35</v>
      </c>
      <c r="T224" t="s">
        <v>34</v>
      </c>
      <c r="U224" t="s">
        <v>663</v>
      </c>
      <c r="Z224" t="s">
        <v>68</v>
      </c>
      <c r="AA224" t="s">
        <v>2268</v>
      </c>
      <c r="AB224" t="str">
        <f t="shared" si="3"/>
        <v>Sí</v>
      </c>
    </row>
    <row r="225" spans="1:29" hidden="1" x14ac:dyDescent="0.25">
      <c r="A225">
        <v>224</v>
      </c>
      <c r="B225" t="s">
        <v>2072</v>
      </c>
      <c r="C225" t="s">
        <v>27</v>
      </c>
      <c r="D225" t="s">
        <v>671</v>
      </c>
      <c r="F225" t="s">
        <v>28</v>
      </c>
      <c r="G225" t="s">
        <v>372</v>
      </c>
      <c r="H225">
        <v>18</v>
      </c>
      <c r="I225">
        <v>403757</v>
      </c>
      <c r="J225">
        <v>9744206</v>
      </c>
      <c r="K225" s="1">
        <v>44960</v>
      </c>
      <c r="L225">
        <v>-2.3139703683921962</v>
      </c>
      <c r="M225">
        <v>-75.865579621142501</v>
      </c>
      <c r="N225" t="s">
        <v>672</v>
      </c>
      <c r="O225" t="s">
        <v>673</v>
      </c>
      <c r="P225" t="s">
        <v>199</v>
      </c>
      <c r="Q225" t="s">
        <v>41</v>
      </c>
      <c r="R225" t="s">
        <v>277</v>
      </c>
      <c r="S225">
        <v>25</v>
      </c>
      <c r="T225" t="s">
        <v>84</v>
      </c>
      <c r="U225" t="s">
        <v>674</v>
      </c>
      <c r="Z225" t="s">
        <v>44</v>
      </c>
      <c r="AA225" t="s">
        <v>2266</v>
      </c>
      <c r="AB225" t="str">
        <f t="shared" si="3"/>
        <v>Sí</v>
      </c>
      <c r="AC225" t="s">
        <v>675</v>
      </c>
    </row>
    <row r="226" spans="1:29" hidden="1" x14ac:dyDescent="0.25">
      <c r="A226">
        <v>225</v>
      </c>
      <c r="B226" t="s">
        <v>2073</v>
      </c>
      <c r="C226" t="s">
        <v>27</v>
      </c>
      <c r="D226" t="s">
        <v>676</v>
      </c>
      <c r="F226" t="s">
        <v>28</v>
      </c>
      <c r="G226" t="s">
        <v>372</v>
      </c>
      <c r="H226">
        <v>18</v>
      </c>
      <c r="I226">
        <v>403770</v>
      </c>
      <c r="J226">
        <v>9744271</v>
      </c>
      <c r="K226" s="1">
        <v>44960</v>
      </c>
      <c r="L226">
        <v>-2.3133824418925446</v>
      </c>
      <c r="M226">
        <v>-75.865462355667944</v>
      </c>
      <c r="N226" t="s">
        <v>672</v>
      </c>
      <c r="O226" t="s">
        <v>677</v>
      </c>
      <c r="P226" t="s">
        <v>199</v>
      </c>
      <c r="Q226" t="s">
        <v>33</v>
      </c>
      <c r="R226" t="s">
        <v>277</v>
      </c>
      <c r="S226">
        <v>60</v>
      </c>
      <c r="T226" t="s">
        <v>34</v>
      </c>
      <c r="U226" t="s">
        <v>674</v>
      </c>
      <c r="Z226" t="s">
        <v>44</v>
      </c>
      <c r="AA226" t="s">
        <v>2266</v>
      </c>
      <c r="AB226" t="str">
        <f t="shared" si="3"/>
        <v>Sí</v>
      </c>
      <c r="AC226" t="s">
        <v>678</v>
      </c>
    </row>
    <row r="227" spans="1:29" hidden="1" x14ac:dyDescent="0.25">
      <c r="A227">
        <v>226</v>
      </c>
      <c r="B227" t="s">
        <v>2074</v>
      </c>
      <c r="C227" t="s">
        <v>27</v>
      </c>
      <c r="D227" t="s">
        <v>679</v>
      </c>
      <c r="F227" t="s">
        <v>28</v>
      </c>
      <c r="G227" t="s">
        <v>372</v>
      </c>
      <c r="H227">
        <v>18</v>
      </c>
      <c r="I227">
        <v>403770</v>
      </c>
      <c r="J227">
        <v>9744270</v>
      </c>
      <c r="K227" s="1">
        <v>44960</v>
      </c>
      <c r="L227">
        <v>-2.3133914880192186</v>
      </c>
      <c r="M227">
        <v>-75.865462361151614</v>
      </c>
      <c r="N227" t="s">
        <v>672</v>
      </c>
      <c r="O227" t="s">
        <v>680</v>
      </c>
      <c r="P227" t="s">
        <v>199</v>
      </c>
      <c r="Q227" t="s">
        <v>33</v>
      </c>
      <c r="R227" t="s">
        <v>277</v>
      </c>
      <c r="S227">
        <v>60</v>
      </c>
      <c r="T227" t="s">
        <v>34</v>
      </c>
      <c r="U227" t="s">
        <v>674</v>
      </c>
      <c r="Z227" t="s">
        <v>44</v>
      </c>
      <c r="AA227" t="s">
        <v>2266</v>
      </c>
      <c r="AB227" t="str">
        <f t="shared" si="3"/>
        <v>Sí</v>
      </c>
      <c r="AC227" t="s">
        <v>681</v>
      </c>
    </row>
    <row r="228" spans="1:29" hidden="1" x14ac:dyDescent="0.25">
      <c r="A228">
        <v>227</v>
      </c>
      <c r="B228" t="s">
        <v>2075</v>
      </c>
      <c r="C228" t="s">
        <v>27</v>
      </c>
      <c r="D228" t="s">
        <v>682</v>
      </c>
      <c r="E228" t="s">
        <v>683</v>
      </c>
      <c r="F228" t="s">
        <v>28</v>
      </c>
      <c r="G228" t="s">
        <v>372</v>
      </c>
      <c r="H228">
        <v>18</v>
      </c>
      <c r="I228">
        <v>362628</v>
      </c>
      <c r="J228">
        <v>9714205</v>
      </c>
      <c r="K228" s="1">
        <v>44975</v>
      </c>
      <c r="L228">
        <v>-2.5850548883983384</v>
      </c>
      <c r="M228">
        <v>-76.235680587605671</v>
      </c>
      <c r="N228" t="s">
        <v>393</v>
      </c>
      <c r="O228" t="s">
        <v>684</v>
      </c>
      <c r="P228" t="s">
        <v>105</v>
      </c>
      <c r="Q228" t="s">
        <v>185</v>
      </c>
      <c r="R228" t="s">
        <v>277</v>
      </c>
      <c r="S228">
        <v>19073.5</v>
      </c>
      <c r="T228" t="s">
        <v>662</v>
      </c>
      <c r="U228" t="s">
        <v>685</v>
      </c>
      <c r="Z228" t="s">
        <v>205</v>
      </c>
      <c r="AA228" t="s">
        <v>2268</v>
      </c>
      <c r="AB228" t="str">
        <f t="shared" si="3"/>
        <v>Sí</v>
      </c>
      <c r="AC228" t="s">
        <v>686</v>
      </c>
    </row>
    <row r="229" spans="1:29" hidden="1" x14ac:dyDescent="0.25">
      <c r="A229">
        <v>228</v>
      </c>
      <c r="B229" t="s">
        <v>2076</v>
      </c>
      <c r="C229" t="s">
        <v>122</v>
      </c>
      <c r="E229" t="s">
        <v>687</v>
      </c>
      <c r="F229" t="s">
        <v>28</v>
      </c>
      <c r="G229" t="s">
        <v>372</v>
      </c>
      <c r="H229">
        <v>18</v>
      </c>
      <c r="I229">
        <v>405329</v>
      </c>
      <c r="J229">
        <v>9738981</v>
      </c>
      <c r="K229" s="1">
        <v>44979</v>
      </c>
      <c r="L229">
        <v>-2.3612451420521658</v>
      </c>
      <c r="M229">
        <v>-75.851471084021455</v>
      </c>
      <c r="N229" t="s">
        <v>30</v>
      </c>
      <c r="O229" t="s">
        <v>688</v>
      </c>
      <c r="P229" t="s">
        <v>40</v>
      </c>
      <c r="Q229" t="s">
        <v>41</v>
      </c>
      <c r="R229">
        <v>710.7</v>
      </c>
      <c r="S229">
        <v>430</v>
      </c>
      <c r="T229" t="s">
        <v>84</v>
      </c>
      <c r="U229" t="s">
        <v>689</v>
      </c>
      <c r="V229" t="s">
        <v>690</v>
      </c>
      <c r="W229" t="s">
        <v>2189</v>
      </c>
      <c r="Z229" t="s">
        <v>44</v>
      </c>
      <c r="AA229" t="s">
        <v>2266</v>
      </c>
      <c r="AB229" t="str">
        <f t="shared" si="3"/>
        <v>Sí</v>
      </c>
      <c r="AC229" t="s">
        <v>691</v>
      </c>
    </row>
    <row r="230" spans="1:29" hidden="1" x14ac:dyDescent="0.25">
      <c r="A230">
        <v>229</v>
      </c>
      <c r="B230" t="s">
        <v>2077</v>
      </c>
      <c r="C230" t="s">
        <v>27</v>
      </c>
      <c r="D230" t="s">
        <v>692</v>
      </c>
      <c r="F230" t="s">
        <v>28</v>
      </c>
      <c r="G230" t="s">
        <v>372</v>
      </c>
      <c r="H230">
        <v>18</v>
      </c>
      <c r="I230">
        <v>370815</v>
      </c>
      <c r="J230">
        <v>9740976</v>
      </c>
      <c r="K230" s="1">
        <v>44982</v>
      </c>
      <c r="L230">
        <v>-2.342973785260829</v>
      </c>
      <c r="M230">
        <v>-76.161837933359195</v>
      </c>
      <c r="N230" t="s">
        <v>393</v>
      </c>
      <c r="O230" t="s">
        <v>693</v>
      </c>
      <c r="P230" t="s">
        <v>199</v>
      </c>
      <c r="Q230" t="s">
        <v>185</v>
      </c>
      <c r="R230" t="s">
        <v>277</v>
      </c>
      <c r="S230">
        <v>103</v>
      </c>
      <c r="T230" t="s">
        <v>87</v>
      </c>
      <c r="U230" t="s">
        <v>694</v>
      </c>
      <c r="Z230" t="s">
        <v>37</v>
      </c>
      <c r="AA230" t="s">
        <v>2268</v>
      </c>
      <c r="AB230" t="str">
        <f t="shared" si="3"/>
        <v>Sí</v>
      </c>
      <c r="AC230" t="s">
        <v>695</v>
      </c>
    </row>
    <row r="231" spans="1:29" hidden="1" x14ac:dyDescent="0.25">
      <c r="A231">
        <v>230</v>
      </c>
      <c r="B231" t="s">
        <v>2078</v>
      </c>
      <c r="C231" t="s">
        <v>27</v>
      </c>
      <c r="D231" t="s">
        <v>696</v>
      </c>
      <c r="F231" t="s">
        <v>28</v>
      </c>
      <c r="G231" t="s">
        <v>697</v>
      </c>
      <c r="H231">
        <v>18</v>
      </c>
      <c r="I231">
        <v>333639</v>
      </c>
      <c r="J231">
        <v>9702248</v>
      </c>
      <c r="K231" s="1">
        <v>44987</v>
      </c>
      <c r="L231">
        <v>-2.6929121943409586</v>
      </c>
      <c r="M231">
        <v>-76.496515483901817</v>
      </c>
      <c r="N231" t="s">
        <v>672</v>
      </c>
      <c r="O231" t="s">
        <v>698</v>
      </c>
      <c r="P231" t="s">
        <v>212</v>
      </c>
      <c r="Q231" t="s">
        <v>41</v>
      </c>
      <c r="R231">
        <v>0.02</v>
      </c>
      <c r="S231">
        <v>18</v>
      </c>
      <c r="T231" t="s">
        <v>84</v>
      </c>
      <c r="U231" t="s">
        <v>699</v>
      </c>
      <c r="V231" t="s">
        <v>2195</v>
      </c>
      <c r="Z231" t="s">
        <v>71</v>
      </c>
      <c r="AA231" t="s">
        <v>2262</v>
      </c>
      <c r="AB231" t="str">
        <f t="shared" si="3"/>
        <v>Sí</v>
      </c>
    </row>
    <row r="232" spans="1:29" hidden="1" x14ac:dyDescent="0.25">
      <c r="A232">
        <v>231</v>
      </c>
      <c r="B232" t="s">
        <v>2079</v>
      </c>
      <c r="C232" t="s">
        <v>27</v>
      </c>
      <c r="D232" t="s">
        <v>700</v>
      </c>
      <c r="E232" t="s">
        <v>1615</v>
      </c>
      <c r="F232" t="s">
        <v>28</v>
      </c>
      <c r="G232" t="s">
        <v>697</v>
      </c>
      <c r="H232">
        <v>18</v>
      </c>
      <c r="I232">
        <v>403686</v>
      </c>
      <c r="J232">
        <v>9744193</v>
      </c>
      <c r="K232" s="1">
        <v>45006</v>
      </c>
      <c r="L232">
        <v>-2.3140875760775761</v>
      </c>
      <c r="M232">
        <v>-75.866218195400961</v>
      </c>
      <c r="N232" t="s">
        <v>393</v>
      </c>
      <c r="O232" t="s">
        <v>701</v>
      </c>
      <c r="P232" t="s">
        <v>199</v>
      </c>
      <c r="Q232" t="s">
        <v>185</v>
      </c>
      <c r="R232" t="s">
        <v>277</v>
      </c>
      <c r="S232">
        <v>20235</v>
      </c>
      <c r="T232" t="s">
        <v>87</v>
      </c>
      <c r="U232" t="s">
        <v>702</v>
      </c>
      <c r="V232" t="s">
        <v>703</v>
      </c>
      <c r="Z232" t="s">
        <v>44</v>
      </c>
      <c r="AA232" t="s">
        <v>2266</v>
      </c>
      <c r="AB232" t="str">
        <f t="shared" si="3"/>
        <v>Sí</v>
      </c>
    </row>
    <row r="233" spans="1:29" hidden="1" x14ac:dyDescent="0.25">
      <c r="A233">
        <v>232</v>
      </c>
      <c r="B233" t="s">
        <v>2080</v>
      </c>
      <c r="C233" t="s">
        <v>27</v>
      </c>
      <c r="D233" t="s">
        <v>704</v>
      </c>
      <c r="E233" t="s">
        <v>1616</v>
      </c>
      <c r="F233" t="s">
        <v>28</v>
      </c>
      <c r="G233" t="s">
        <v>697</v>
      </c>
      <c r="H233">
        <v>18</v>
      </c>
      <c r="I233">
        <v>404178</v>
      </c>
      <c r="J233">
        <v>9737238</v>
      </c>
      <c r="K233" s="1">
        <v>45018</v>
      </c>
      <c r="L233">
        <v>-2.3770061292114883</v>
      </c>
      <c r="M233">
        <v>-75.861832144253285</v>
      </c>
      <c r="N233" t="s">
        <v>393</v>
      </c>
      <c r="O233" t="s">
        <v>705</v>
      </c>
      <c r="P233" t="s">
        <v>105</v>
      </c>
      <c r="Q233" t="s">
        <v>41</v>
      </c>
      <c r="R233">
        <v>4.9000000000000004</v>
      </c>
      <c r="S233">
        <v>1545</v>
      </c>
      <c r="T233" t="s">
        <v>84</v>
      </c>
      <c r="U233" t="s">
        <v>706</v>
      </c>
      <c r="V233" t="s">
        <v>707</v>
      </c>
      <c r="Z233" t="s">
        <v>44</v>
      </c>
      <c r="AA233" t="s">
        <v>2266</v>
      </c>
      <c r="AB233" t="str">
        <f t="shared" si="3"/>
        <v>Sí</v>
      </c>
    </row>
    <row r="234" spans="1:29" hidden="1" x14ac:dyDescent="0.25">
      <c r="A234">
        <v>233</v>
      </c>
      <c r="B234" t="s">
        <v>2081</v>
      </c>
      <c r="C234" t="s">
        <v>27</v>
      </c>
      <c r="D234" t="s">
        <v>708</v>
      </c>
      <c r="F234" t="s">
        <v>28</v>
      </c>
      <c r="G234" t="s">
        <v>697</v>
      </c>
      <c r="H234">
        <v>18</v>
      </c>
      <c r="I234">
        <v>341249</v>
      </c>
      <c r="J234">
        <v>9689952</v>
      </c>
      <c r="K234" s="1">
        <v>45023</v>
      </c>
      <c r="L234">
        <v>-2.8042031555922042</v>
      </c>
      <c r="M234">
        <v>-76.42820590036122</v>
      </c>
      <c r="N234" t="s">
        <v>672</v>
      </c>
      <c r="O234" t="s">
        <v>709</v>
      </c>
      <c r="P234" t="s">
        <v>40</v>
      </c>
      <c r="Q234" t="s">
        <v>41</v>
      </c>
      <c r="R234">
        <v>1.6</v>
      </c>
      <c r="S234">
        <v>1029</v>
      </c>
      <c r="T234" t="s">
        <v>87</v>
      </c>
      <c r="U234" t="s">
        <v>710</v>
      </c>
      <c r="V234" t="s">
        <v>711</v>
      </c>
      <c r="Z234" t="s">
        <v>103</v>
      </c>
      <c r="AA234" t="s">
        <v>2269</v>
      </c>
      <c r="AB234" t="str">
        <f t="shared" si="3"/>
        <v>Sí</v>
      </c>
    </row>
    <row r="235" spans="1:29" hidden="1" x14ac:dyDescent="0.25">
      <c r="A235">
        <v>234</v>
      </c>
      <c r="B235" t="s">
        <v>2082</v>
      </c>
      <c r="C235" t="s">
        <v>27</v>
      </c>
      <c r="D235" t="s">
        <v>712</v>
      </c>
      <c r="F235" t="s">
        <v>28</v>
      </c>
      <c r="G235" t="s">
        <v>697</v>
      </c>
      <c r="H235">
        <v>18</v>
      </c>
      <c r="I235">
        <v>404197</v>
      </c>
      <c r="J235">
        <v>9737234</v>
      </c>
      <c r="K235" s="1">
        <v>45036</v>
      </c>
      <c r="L235">
        <v>-2.3770424209449899</v>
      </c>
      <c r="M235">
        <v>-75.861661291886364</v>
      </c>
      <c r="N235" t="s">
        <v>672</v>
      </c>
      <c r="O235" t="s">
        <v>713</v>
      </c>
      <c r="P235" t="s">
        <v>105</v>
      </c>
      <c r="Q235" t="s">
        <v>46</v>
      </c>
      <c r="R235">
        <v>0.1</v>
      </c>
      <c r="S235">
        <v>6</v>
      </c>
      <c r="T235" t="s">
        <v>84</v>
      </c>
      <c r="U235" t="s">
        <v>714</v>
      </c>
      <c r="Z235" t="s">
        <v>44</v>
      </c>
      <c r="AA235" t="s">
        <v>2266</v>
      </c>
      <c r="AB235" t="str">
        <f t="shared" si="3"/>
        <v>Sí</v>
      </c>
    </row>
    <row r="236" spans="1:29" hidden="1" x14ac:dyDescent="0.25">
      <c r="A236">
        <v>235</v>
      </c>
      <c r="B236" t="s">
        <v>2083</v>
      </c>
      <c r="C236" t="s">
        <v>27</v>
      </c>
      <c r="D236" t="s">
        <v>715</v>
      </c>
      <c r="E236" t="s">
        <v>1619</v>
      </c>
      <c r="F236" t="s">
        <v>28</v>
      </c>
      <c r="G236" t="s">
        <v>697</v>
      </c>
      <c r="H236">
        <v>18</v>
      </c>
      <c r="I236">
        <v>403597</v>
      </c>
      <c r="J236">
        <v>9743033</v>
      </c>
      <c r="K236" s="1">
        <v>45045</v>
      </c>
      <c r="L236">
        <v>-2.3245805860553674</v>
      </c>
      <c r="M236">
        <v>-75.867024961089754</v>
      </c>
      <c r="N236" t="s">
        <v>672</v>
      </c>
      <c r="O236" t="s">
        <v>716</v>
      </c>
      <c r="P236" t="s">
        <v>105</v>
      </c>
      <c r="Q236" t="s">
        <v>185</v>
      </c>
      <c r="R236" t="s">
        <v>126</v>
      </c>
      <c r="S236">
        <v>690</v>
      </c>
      <c r="T236" t="s">
        <v>84</v>
      </c>
      <c r="U236" t="s">
        <v>717</v>
      </c>
      <c r="Z236" t="s">
        <v>44</v>
      </c>
      <c r="AA236" t="s">
        <v>2266</v>
      </c>
      <c r="AB236" t="str">
        <f t="shared" si="3"/>
        <v>Sí</v>
      </c>
    </row>
    <row r="237" spans="1:29" hidden="1" x14ac:dyDescent="0.25">
      <c r="A237">
        <v>236</v>
      </c>
      <c r="B237" t="s">
        <v>2084</v>
      </c>
      <c r="C237" t="s">
        <v>27</v>
      </c>
      <c r="D237" t="s">
        <v>718</v>
      </c>
      <c r="F237" t="s">
        <v>28</v>
      </c>
      <c r="G237" t="s">
        <v>697</v>
      </c>
      <c r="H237">
        <v>18</v>
      </c>
      <c r="I237">
        <v>373772</v>
      </c>
      <c r="J237">
        <v>9724104</v>
      </c>
      <c r="K237" s="1">
        <v>45048</v>
      </c>
      <c r="L237">
        <v>-2.4956090862888716</v>
      </c>
      <c r="M237">
        <v>-76.135374342887047</v>
      </c>
      <c r="N237" t="s">
        <v>672</v>
      </c>
      <c r="O237" t="s">
        <v>719</v>
      </c>
      <c r="P237" t="s">
        <v>212</v>
      </c>
      <c r="Q237" t="s">
        <v>33</v>
      </c>
      <c r="R237" t="s">
        <v>126</v>
      </c>
      <c r="S237">
        <v>2473.5</v>
      </c>
      <c r="T237" t="s">
        <v>87</v>
      </c>
      <c r="U237" t="s">
        <v>720</v>
      </c>
      <c r="Z237" t="s">
        <v>68</v>
      </c>
      <c r="AA237" t="s">
        <v>2268</v>
      </c>
      <c r="AB237" t="str">
        <f t="shared" si="3"/>
        <v>Sí</v>
      </c>
    </row>
    <row r="238" spans="1:29" hidden="1" x14ac:dyDescent="0.25">
      <c r="A238">
        <v>237</v>
      </c>
      <c r="B238" t="s">
        <v>2085</v>
      </c>
      <c r="C238" t="s">
        <v>27</v>
      </c>
      <c r="D238" t="s">
        <v>721</v>
      </c>
      <c r="F238" t="s">
        <v>28</v>
      </c>
      <c r="G238" t="s">
        <v>697</v>
      </c>
      <c r="H238">
        <v>18</v>
      </c>
      <c r="I238">
        <v>404435</v>
      </c>
      <c r="J238">
        <v>9743328</v>
      </c>
      <c r="K238" s="1">
        <v>45049</v>
      </c>
      <c r="L238">
        <v>-2.3219166078252416</v>
      </c>
      <c r="M238">
        <v>-75.859487153598081</v>
      </c>
      <c r="N238" t="s">
        <v>672</v>
      </c>
      <c r="O238" t="s">
        <v>1623</v>
      </c>
      <c r="P238" t="s">
        <v>105</v>
      </c>
      <c r="Q238" t="s">
        <v>185</v>
      </c>
      <c r="R238">
        <v>2.3E-2</v>
      </c>
      <c r="S238">
        <v>6</v>
      </c>
      <c r="T238" t="s">
        <v>84</v>
      </c>
      <c r="U238" t="s">
        <v>722</v>
      </c>
      <c r="V238" t="s">
        <v>723</v>
      </c>
      <c r="Z238" t="s">
        <v>44</v>
      </c>
      <c r="AA238" t="s">
        <v>2266</v>
      </c>
      <c r="AB238" t="str">
        <f t="shared" si="3"/>
        <v>Sí</v>
      </c>
    </row>
    <row r="239" spans="1:29" hidden="1" x14ac:dyDescent="0.25">
      <c r="A239">
        <v>238</v>
      </c>
      <c r="B239" t="s">
        <v>2086</v>
      </c>
      <c r="C239" t="s">
        <v>27</v>
      </c>
      <c r="D239" t="s">
        <v>724</v>
      </c>
      <c r="F239" t="s">
        <v>28</v>
      </c>
      <c r="G239" t="s">
        <v>697</v>
      </c>
      <c r="H239">
        <v>18</v>
      </c>
      <c r="I239">
        <v>370842</v>
      </c>
      <c r="J239">
        <v>9740993</v>
      </c>
      <c r="K239" s="1">
        <v>45049</v>
      </c>
      <c r="L239">
        <v>-2.3428202177912718</v>
      </c>
      <c r="M239">
        <v>-76.161595013055873</v>
      </c>
      <c r="N239" t="s">
        <v>30</v>
      </c>
      <c r="O239" t="s">
        <v>725</v>
      </c>
      <c r="P239" t="s">
        <v>199</v>
      </c>
      <c r="Q239" t="s">
        <v>185</v>
      </c>
      <c r="R239">
        <v>8</v>
      </c>
      <c r="S239">
        <v>1515</v>
      </c>
      <c r="T239" t="s">
        <v>87</v>
      </c>
      <c r="U239" t="s">
        <v>726</v>
      </c>
      <c r="Z239" t="s">
        <v>37</v>
      </c>
      <c r="AA239" t="s">
        <v>2268</v>
      </c>
      <c r="AB239" t="str">
        <f t="shared" si="3"/>
        <v>Sí</v>
      </c>
    </row>
    <row r="240" spans="1:29" hidden="1" x14ac:dyDescent="0.25">
      <c r="A240">
        <v>239</v>
      </c>
      <c r="B240" t="s">
        <v>2087</v>
      </c>
      <c r="C240" t="s">
        <v>27</v>
      </c>
      <c r="D240" t="s">
        <v>727</v>
      </c>
      <c r="F240" t="s">
        <v>28</v>
      </c>
      <c r="G240" t="s">
        <v>697</v>
      </c>
      <c r="H240">
        <v>18</v>
      </c>
      <c r="I240">
        <v>404435</v>
      </c>
      <c r="J240">
        <v>9743327</v>
      </c>
      <c r="K240" s="1">
        <v>45049</v>
      </c>
      <c r="L240">
        <v>-2.3219256539651205</v>
      </c>
      <c r="M240">
        <v>-75.859487159064003</v>
      </c>
      <c r="N240" t="s">
        <v>672</v>
      </c>
      <c r="O240" t="s">
        <v>728</v>
      </c>
      <c r="P240" t="s">
        <v>105</v>
      </c>
      <c r="Q240" t="s">
        <v>46</v>
      </c>
      <c r="R240">
        <v>2.3E-2</v>
      </c>
      <c r="S240">
        <v>1</v>
      </c>
      <c r="T240" t="s">
        <v>84</v>
      </c>
      <c r="U240" t="s">
        <v>722</v>
      </c>
      <c r="V240" t="s">
        <v>723</v>
      </c>
      <c r="Z240" t="s">
        <v>44</v>
      </c>
      <c r="AA240" t="s">
        <v>2266</v>
      </c>
      <c r="AB240" t="str">
        <f t="shared" si="3"/>
        <v>Sí</v>
      </c>
    </row>
    <row r="241" spans="1:28" hidden="1" x14ac:dyDescent="0.25">
      <c r="A241">
        <v>240</v>
      </c>
      <c r="B241" t="s">
        <v>2088</v>
      </c>
      <c r="C241" t="s">
        <v>27</v>
      </c>
      <c r="D241" t="s">
        <v>727</v>
      </c>
      <c r="F241" t="s">
        <v>28</v>
      </c>
      <c r="G241" t="s">
        <v>697</v>
      </c>
      <c r="H241">
        <v>18</v>
      </c>
      <c r="I241">
        <v>404365</v>
      </c>
      <c r="J241">
        <v>9743307</v>
      </c>
      <c r="K241" s="1">
        <v>45050</v>
      </c>
      <c r="L241">
        <v>-2.3221061917181993</v>
      </c>
      <c r="M241">
        <v>-75.860116782887275</v>
      </c>
      <c r="N241" t="s">
        <v>672</v>
      </c>
      <c r="O241" t="s">
        <v>729</v>
      </c>
      <c r="P241" t="s">
        <v>105</v>
      </c>
      <c r="Q241" t="s">
        <v>46</v>
      </c>
      <c r="R241">
        <v>2.3E-2</v>
      </c>
      <c r="S241">
        <v>2</v>
      </c>
      <c r="T241" t="s">
        <v>84</v>
      </c>
      <c r="U241" t="s">
        <v>722</v>
      </c>
      <c r="V241" t="s">
        <v>723</v>
      </c>
      <c r="Z241" t="s">
        <v>44</v>
      </c>
      <c r="AA241" t="s">
        <v>2266</v>
      </c>
      <c r="AB241" t="str">
        <f t="shared" si="3"/>
        <v>Sí</v>
      </c>
    </row>
    <row r="242" spans="1:28" hidden="1" x14ac:dyDescent="0.25">
      <c r="A242">
        <v>241</v>
      </c>
      <c r="B242" t="s">
        <v>2089</v>
      </c>
      <c r="C242" t="s">
        <v>27</v>
      </c>
      <c r="D242" t="s">
        <v>730</v>
      </c>
      <c r="F242" t="s">
        <v>28</v>
      </c>
      <c r="G242" t="s">
        <v>697</v>
      </c>
      <c r="H242">
        <v>18</v>
      </c>
      <c r="I242">
        <v>404026</v>
      </c>
      <c r="J242">
        <v>9735949</v>
      </c>
      <c r="K242" s="1">
        <v>45065</v>
      </c>
      <c r="L242">
        <v>-2.3886657233087014</v>
      </c>
      <c r="M242">
        <v>-75.863206404305359</v>
      </c>
      <c r="N242" t="s">
        <v>393</v>
      </c>
      <c r="O242" t="s">
        <v>1628</v>
      </c>
      <c r="P242" t="s">
        <v>105</v>
      </c>
      <c r="Q242" t="s">
        <v>46</v>
      </c>
      <c r="R242">
        <v>0.7</v>
      </c>
      <c r="S242">
        <v>114</v>
      </c>
      <c r="T242" t="s">
        <v>87</v>
      </c>
      <c r="U242" t="s">
        <v>731</v>
      </c>
      <c r="V242" t="s">
        <v>1847</v>
      </c>
      <c r="Z242" t="s">
        <v>44</v>
      </c>
      <c r="AA242" t="s">
        <v>2266</v>
      </c>
      <c r="AB242" t="str">
        <f t="shared" si="3"/>
        <v>Sí</v>
      </c>
    </row>
    <row r="243" spans="1:28" hidden="1" x14ac:dyDescent="0.25">
      <c r="A243">
        <v>242</v>
      </c>
      <c r="B243" t="s">
        <v>2090</v>
      </c>
      <c r="C243" t="s">
        <v>27</v>
      </c>
      <c r="D243" t="s">
        <v>732</v>
      </c>
      <c r="F243" t="s">
        <v>28</v>
      </c>
      <c r="G243" t="s">
        <v>697</v>
      </c>
      <c r="H243">
        <v>18</v>
      </c>
      <c r="I243">
        <v>403935</v>
      </c>
      <c r="J243">
        <v>9737326</v>
      </c>
      <c r="K243" s="1">
        <v>45065</v>
      </c>
      <c r="L243">
        <v>-2.3762086972753571</v>
      </c>
      <c r="M243">
        <v>-75.864017047477091</v>
      </c>
      <c r="N243" t="s">
        <v>393</v>
      </c>
      <c r="O243" t="s">
        <v>733</v>
      </c>
      <c r="P243" t="s">
        <v>105</v>
      </c>
      <c r="Q243" t="s">
        <v>41</v>
      </c>
      <c r="R243">
        <v>35</v>
      </c>
      <c r="S243">
        <v>263</v>
      </c>
      <c r="T243" t="s">
        <v>84</v>
      </c>
      <c r="U243" t="s">
        <v>734</v>
      </c>
      <c r="Z243" t="s">
        <v>44</v>
      </c>
      <c r="AA243" t="s">
        <v>2266</v>
      </c>
      <c r="AB243" t="str">
        <f t="shared" si="3"/>
        <v>Sí</v>
      </c>
    </row>
    <row r="244" spans="1:28" hidden="1" x14ac:dyDescent="0.25">
      <c r="A244">
        <v>243</v>
      </c>
      <c r="B244" t="s">
        <v>2091</v>
      </c>
      <c r="C244" t="s">
        <v>27</v>
      </c>
      <c r="D244" t="s">
        <v>735</v>
      </c>
      <c r="E244" t="s">
        <v>2244</v>
      </c>
      <c r="F244" t="s">
        <v>28</v>
      </c>
      <c r="G244" t="s">
        <v>697</v>
      </c>
      <c r="H244">
        <v>18</v>
      </c>
      <c r="I244">
        <v>366411</v>
      </c>
      <c r="J244">
        <v>9695644</v>
      </c>
      <c r="K244" s="1">
        <v>45073</v>
      </c>
      <c r="L244">
        <v>-2.7529740687254725</v>
      </c>
      <c r="M244">
        <v>-76.201820151892619</v>
      </c>
      <c r="N244" t="s">
        <v>393</v>
      </c>
      <c r="O244" t="s">
        <v>2245</v>
      </c>
      <c r="P244" t="s">
        <v>199</v>
      </c>
      <c r="Q244" t="s">
        <v>185</v>
      </c>
      <c r="R244">
        <v>0.2</v>
      </c>
      <c r="S244">
        <v>30</v>
      </c>
      <c r="T244" t="s">
        <v>34</v>
      </c>
      <c r="U244" t="s">
        <v>736</v>
      </c>
      <c r="V244" t="s">
        <v>737</v>
      </c>
      <c r="Z244" t="s">
        <v>56</v>
      </c>
      <c r="AA244" t="s">
        <v>2263</v>
      </c>
      <c r="AB244" t="str">
        <f t="shared" si="3"/>
        <v>Sí</v>
      </c>
    </row>
    <row r="245" spans="1:28" hidden="1" x14ac:dyDescent="0.25">
      <c r="A245">
        <v>244</v>
      </c>
      <c r="B245" t="s">
        <v>2092</v>
      </c>
      <c r="C245" t="s">
        <v>27</v>
      </c>
      <c r="D245" t="s">
        <v>738</v>
      </c>
      <c r="E245" t="s">
        <v>2246</v>
      </c>
      <c r="F245" t="s">
        <v>28</v>
      </c>
      <c r="G245" t="s">
        <v>697</v>
      </c>
      <c r="H245">
        <v>18</v>
      </c>
      <c r="I245">
        <v>404465</v>
      </c>
      <c r="J245">
        <v>9742547</v>
      </c>
      <c r="K245" s="1">
        <v>45089</v>
      </c>
      <c r="L245">
        <v>-2.3289818081341611</v>
      </c>
      <c r="M245">
        <v>-75.859221635721994</v>
      </c>
      <c r="N245" t="s">
        <v>672</v>
      </c>
      <c r="O245" t="s">
        <v>2247</v>
      </c>
      <c r="P245" t="s">
        <v>105</v>
      </c>
      <c r="Q245" t="s">
        <v>185</v>
      </c>
      <c r="R245">
        <v>12.4</v>
      </c>
      <c r="S245">
        <v>558</v>
      </c>
      <c r="T245" t="s">
        <v>84</v>
      </c>
      <c r="U245" t="s">
        <v>739</v>
      </c>
      <c r="V245" t="s">
        <v>1848</v>
      </c>
      <c r="Z245" t="s">
        <v>44</v>
      </c>
      <c r="AA245" t="s">
        <v>2266</v>
      </c>
      <c r="AB245" t="str">
        <f t="shared" si="3"/>
        <v>Sí</v>
      </c>
    </row>
    <row r="246" spans="1:28" hidden="1" x14ac:dyDescent="0.25">
      <c r="A246">
        <v>245</v>
      </c>
      <c r="B246" t="s">
        <v>2093</v>
      </c>
      <c r="C246" t="s">
        <v>27</v>
      </c>
      <c r="D246" t="s">
        <v>740</v>
      </c>
      <c r="F246" t="s">
        <v>28</v>
      </c>
      <c r="G246" t="s">
        <v>697</v>
      </c>
      <c r="H246">
        <v>18</v>
      </c>
      <c r="I246">
        <v>403943</v>
      </c>
      <c r="J246">
        <v>9737208</v>
      </c>
      <c r="K246" s="1">
        <v>45094</v>
      </c>
      <c r="L246">
        <v>-2.3772761849319326</v>
      </c>
      <c r="M246">
        <v>-75.863945763922572</v>
      </c>
      <c r="N246" t="s">
        <v>672</v>
      </c>
      <c r="O246" t="s">
        <v>741</v>
      </c>
      <c r="P246" t="s">
        <v>40</v>
      </c>
      <c r="Q246" t="s">
        <v>41</v>
      </c>
      <c r="R246">
        <v>2</v>
      </c>
      <c r="S246">
        <v>972.6</v>
      </c>
      <c r="T246" t="s">
        <v>84</v>
      </c>
      <c r="U246" t="s">
        <v>742</v>
      </c>
      <c r="Z246" t="s">
        <v>44</v>
      </c>
      <c r="AA246" t="s">
        <v>2266</v>
      </c>
      <c r="AB246" t="str">
        <f t="shared" si="3"/>
        <v>Sí</v>
      </c>
    </row>
    <row r="247" spans="1:28" hidden="1" x14ac:dyDescent="0.25">
      <c r="A247">
        <v>246</v>
      </c>
      <c r="B247" t="s">
        <v>2094</v>
      </c>
      <c r="C247" t="s">
        <v>27</v>
      </c>
      <c r="D247" t="s">
        <v>743</v>
      </c>
      <c r="F247" t="s">
        <v>28</v>
      </c>
      <c r="G247" t="s">
        <v>697</v>
      </c>
      <c r="H247">
        <v>18</v>
      </c>
      <c r="I247">
        <v>403737</v>
      </c>
      <c r="J247">
        <v>9744261</v>
      </c>
      <c r="K247" s="1">
        <v>45099</v>
      </c>
      <c r="L247">
        <v>-2.3134727210911867</v>
      </c>
      <c r="M247">
        <v>-75.865759179373185</v>
      </c>
      <c r="N247" t="s">
        <v>393</v>
      </c>
      <c r="O247" t="s">
        <v>744</v>
      </c>
      <c r="P247" t="s">
        <v>199</v>
      </c>
      <c r="Q247" t="s">
        <v>41</v>
      </c>
      <c r="R247">
        <v>0.56999999999999995</v>
      </c>
      <c r="S247">
        <v>10</v>
      </c>
      <c r="T247" t="s">
        <v>84</v>
      </c>
      <c r="U247" t="s">
        <v>745</v>
      </c>
      <c r="Z247" t="s">
        <v>44</v>
      </c>
      <c r="AA247" t="s">
        <v>2266</v>
      </c>
      <c r="AB247" t="str">
        <f t="shared" si="3"/>
        <v>Sí</v>
      </c>
    </row>
    <row r="248" spans="1:28" hidden="1" x14ac:dyDescent="0.25">
      <c r="A248">
        <v>247</v>
      </c>
      <c r="B248" t="s">
        <v>2095</v>
      </c>
      <c r="C248" t="s">
        <v>27</v>
      </c>
      <c r="D248" t="s">
        <v>746</v>
      </c>
      <c r="F248" t="s">
        <v>28</v>
      </c>
      <c r="G248" t="s">
        <v>697</v>
      </c>
      <c r="H248">
        <v>18</v>
      </c>
      <c r="I248">
        <v>405290</v>
      </c>
      <c r="J248">
        <v>9738872</v>
      </c>
      <c r="K248" s="1">
        <v>45105</v>
      </c>
      <c r="L248">
        <v>-2.3622309566512363</v>
      </c>
      <c r="M248">
        <v>-75.851822424620934</v>
      </c>
      <c r="N248" t="s">
        <v>747</v>
      </c>
      <c r="O248" t="s">
        <v>748</v>
      </c>
      <c r="P248" t="s">
        <v>105</v>
      </c>
      <c r="Q248" t="s">
        <v>46</v>
      </c>
      <c r="R248">
        <v>2.4E-2</v>
      </c>
      <c r="S248">
        <v>10</v>
      </c>
      <c r="T248" t="s">
        <v>84</v>
      </c>
      <c r="U248" t="s">
        <v>749</v>
      </c>
      <c r="V248" t="s">
        <v>2195</v>
      </c>
      <c r="Z248" t="s">
        <v>44</v>
      </c>
      <c r="AA248" t="s">
        <v>2266</v>
      </c>
      <c r="AB248" t="str">
        <f t="shared" si="3"/>
        <v>Sí</v>
      </c>
    </row>
    <row r="249" spans="1:28" hidden="1" x14ac:dyDescent="0.25">
      <c r="A249">
        <v>248</v>
      </c>
      <c r="B249" t="s">
        <v>2096</v>
      </c>
      <c r="C249" t="s">
        <v>27</v>
      </c>
      <c r="D249" t="s">
        <v>750</v>
      </c>
      <c r="F249" t="s">
        <v>28</v>
      </c>
      <c r="G249" t="s">
        <v>697</v>
      </c>
      <c r="H249">
        <v>18</v>
      </c>
      <c r="I249">
        <v>405290</v>
      </c>
      <c r="J249">
        <v>9738872</v>
      </c>
      <c r="K249" s="1">
        <v>45105</v>
      </c>
      <c r="L249">
        <v>-2.3622309566512363</v>
      </c>
      <c r="M249">
        <v>-75.851822424620934</v>
      </c>
      <c r="N249" t="s">
        <v>672</v>
      </c>
      <c r="O249" t="s">
        <v>751</v>
      </c>
      <c r="P249" t="s">
        <v>105</v>
      </c>
      <c r="Q249" t="s">
        <v>46</v>
      </c>
      <c r="R249">
        <v>1.1299999999999999</v>
      </c>
      <c r="S249">
        <v>213</v>
      </c>
      <c r="T249" t="s">
        <v>84</v>
      </c>
      <c r="U249" t="s">
        <v>749</v>
      </c>
      <c r="Z249" t="s">
        <v>44</v>
      </c>
      <c r="AA249" t="s">
        <v>2266</v>
      </c>
      <c r="AB249" t="str">
        <f t="shared" si="3"/>
        <v>Sí</v>
      </c>
    </row>
    <row r="250" spans="1:28" hidden="1" x14ac:dyDescent="0.25">
      <c r="A250">
        <v>249</v>
      </c>
      <c r="B250" t="s">
        <v>2097</v>
      </c>
      <c r="C250" t="s">
        <v>27</v>
      </c>
      <c r="D250" t="s">
        <v>752</v>
      </c>
      <c r="F250" t="s">
        <v>28</v>
      </c>
      <c r="G250" t="s">
        <v>697</v>
      </c>
      <c r="H250">
        <v>18</v>
      </c>
      <c r="I250">
        <v>386002</v>
      </c>
      <c r="J250">
        <v>9695788</v>
      </c>
      <c r="K250" s="1">
        <v>45105</v>
      </c>
      <c r="L250">
        <v>-2.7518369632209927</v>
      </c>
      <c r="M250">
        <v>-76.025591180704708</v>
      </c>
      <c r="N250" t="s">
        <v>393</v>
      </c>
      <c r="O250" t="s">
        <v>753</v>
      </c>
      <c r="P250" t="s">
        <v>277</v>
      </c>
      <c r="Q250" t="s">
        <v>41</v>
      </c>
      <c r="R250" t="s">
        <v>277</v>
      </c>
      <c r="S250">
        <v>30</v>
      </c>
      <c r="T250" t="s">
        <v>84</v>
      </c>
      <c r="U250" t="s">
        <v>754</v>
      </c>
      <c r="Z250" t="s">
        <v>52</v>
      </c>
      <c r="AA250" t="s">
        <v>2265</v>
      </c>
      <c r="AB250" t="str">
        <f t="shared" si="3"/>
        <v>Sí</v>
      </c>
    </row>
    <row r="251" spans="1:28" hidden="1" x14ac:dyDescent="0.25">
      <c r="A251">
        <v>250</v>
      </c>
      <c r="B251" t="s">
        <v>2098</v>
      </c>
      <c r="C251" t="s">
        <v>27</v>
      </c>
      <c r="D251" t="s">
        <v>755</v>
      </c>
      <c r="F251" t="s">
        <v>28</v>
      </c>
      <c r="G251" t="s">
        <v>697</v>
      </c>
      <c r="H251">
        <v>18</v>
      </c>
      <c r="I251">
        <v>405281</v>
      </c>
      <c r="J251">
        <v>9738855</v>
      </c>
      <c r="K251" s="1">
        <v>45107</v>
      </c>
      <c r="L251">
        <v>-2.3623846913507309</v>
      </c>
      <c r="M251">
        <v>-75.851903458375702</v>
      </c>
      <c r="N251" t="s">
        <v>672</v>
      </c>
      <c r="O251" t="s">
        <v>756</v>
      </c>
      <c r="P251" t="s">
        <v>105</v>
      </c>
      <c r="Q251" t="s">
        <v>46</v>
      </c>
      <c r="R251">
        <v>2.95</v>
      </c>
      <c r="S251">
        <v>867</v>
      </c>
      <c r="T251" t="s">
        <v>84</v>
      </c>
      <c r="U251" t="s">
        <v>749</v>
      </c>
      <c r="Z251" t="s">
        <v>44</v>
      </c>
      <c r="AA251" t="s">
        <v>2266</v>
      </c>
      <c r="AB251" t="str">
        <f t="shared" si="3"/>
        <v>Sí</v>
      </c>
    </row>
    <row r="252" spans="1:28" hidden="1" x14ac:dyDescent="0.25">
      <c r="A252">
        <v>251</v>
      </c>
      <c r="B252" t="s">
        <v>2099</v>
      </c>
      <c r="C252" t="s">
        <v>27</v>
      </c>
      <c r="D252" t="s">
        <v>757</v>
      </c>
      <c r="F252" t="s">
        <v>28</v>
      </c>
      <c r="G252" t="s">
        <v>697</v>
      </c>
      <c r="H252">
        <v>18</v>
      </c>
      <c r="I252">
        <v>403878</v>
      </c>
      <c r="J252">
        <v>9738471</v>
      </c>
      <c r="K252" s="1">
        <v>45112</v>
      </c>
      <c r="L252">
        <v>-2.3658505657008568</v>
      </c>
      <c r="M252">
        <v>-75.864523242794689</v>
      </c>
      <c r="N252" t="s">
        <v>672</v>
      </c>
      <c r="O252" t="s">
        <v>758</v>
      </c>
      <c r="P252" t="s">
        <v>199</v>
      </c>
      <c r="Q252" t="s">
        <v>41</v>
      </c>
      <c r="R252">
        <v>422</v>
      </c>
      <c r="S252">
        <v>6211</v>
      </c>
      <c r="T252" t="s">
        <v>87</v>
      </c>
      <c r="U252" t="s">
        <v>759</v>
      </c>
      <c r="Z252" t="s">
        <v>44</v>
      </c>
      <c r="AA252" t="s">
        <v>2266</v>
      </c>
      <c r="AB252" t="str">
        <f t="shared" si="3"/>
        <v>Sí</v>
      </c>
    </row>
    <row r="253" spans="1:28" hidden="1" x14ac:dyDescent="0.25">
      <c r="A253">
        <v>252</v>
      </c>
      <c r="B253" t="s">
        <v>2100</v>
      </c>
      <c r="C253" t="s">
        <v>27</v>
      </c>
      <c r="D253" t="s">
        <v>760</v>
      </c>
      <c r="F253" t="s">
        <v>28</v>
      </c>
      <c r="G253" t="s">
        <v>697</v>
      </c>
      <c r="H253">
        <v>18</v>
      </c>
      <c r="I253">
        <v>373775</v>
      </c>
      <c r="J253">
        <v>9724099</v>
      </c>
      <c r="K253" s="1">
        <v>45120</v>
      </c>
      <c r="L253">
        <v>-2.4956543364730006</v>
      </c>
      <c r="M253">
        <v>-76.135347401359226</v>
      </c>
      <c r="N253" t="s">
        <v>672</v>
      </c>
      <c r="O253" t="s">
        <v>761</v>
      </c>
      <c r="P253" t="s">
        <v>199</v>
      </c>
      <c r="Q253" t="s">
        <v>41</v>
      </c>
      <c r="R253">
        <v>0.23</v>
      </c>
      <c r="S253">
        <v>160</v>
      </c>
      <c r="T253" t="s">
        <v>84</v>
      </c>
      <c r="U253" t="s">
        <v>762</v>
      </c>
      <c r="Z253" t="s">
        <v>68</v>
      </c>
      <c r="AA253" t="s">
        <v>2268</v>
      </c>
      <c r="AB253" t="str">
        <f t="shared" si="3"/>
        <v>Sí</v>
      </c>
    </row>
    <row r="254" spans="1:28" hidden="1" x14ac:dyDescent="0.25">
      <c r="A254">
        <v>253</v>
      </c>
      <c r="B254" t="s">
        <v>2101</v>
      </c>
      <c r="C254" t="s">
        <v>27</v>
      </c>
      <c r="D254" t="s">
        <v>763</v>
      </c>
      <c r="F254" t="s">
        <v>28</v>
      </c>
      <c r="G254" t="s">
        <v>697</v>
      </c>
      <c r="H254">
        <v>18</v>
      </c>
      <c r="I254">
        <v>373766</v>
      </c>
      <c r="J254">
        <v>9724102</v>
      </c>
      <c r="K254" s="1">
        <v>45121</v>
      </c>
      <c r="L254">
        <v>-2.4956271301594404</v>
      </c>
      <c r="M254">
        <v>-76.135428319073455</v>
      </c>
      <c r="N254" t="s">
        <v>672</v>
      </c>
      <c r="O254" t="s">
        <v>764</v>
      </c>
      <c r="P254" t="s">
        <v>199</v>
      </c>
      <c r="Q254" t="s">
        <v>108</v>
      </c>
      <c r="R254">
        <v>0.01</v>
      </c>
      <c r="S254">
        <v>4.2</v>
      </c>
      <c r="T254" t="s">
        <v>84</v>
      </c>
      <c r="U254" t="s">
        <v>762</v>
      </c>
      <c r="Z254" t="s">
        <v>68</v>
      </c>
      <c r="AA254" t="s">
        <v>2268</v>
      </c>
      <c r="AB254" t="str">
        <f t="shared" si="3"/>
        <v>Sí</v>
      </c>
    </row>
    <row r="255" spans="1:28" hidden="1" x14ac:dyDescent="0.25">
      <c r="A255">
        <v>254</v>
      </c>
      <c r="B255" t="s">
        <v>2102</v>
      </c>
      <c r="C255" t="s">
        <v>27</v>
      </c>
      <c r="D255" t="s">
        <v>765</v>
      </c>
      <c r="F255" t="s">
        <v>28</v>
      </c>
      <c r="G255" t="s">
        <v>697</v>
      </c>
      <c r="H255">
        <v>18</v>
      </c>
      <c r="I255">
        <v>373806</v>
      </c>
      <c r="J255">
        <v>9724027</v>
      </c>
      <c r="K255" s="1">
        <v>45121</v>
      </c>
      <c r="L255">
        <v>-2.496305843926649</v>
      </c>
      <c r="M255">
        <v>-76.135069163292727</v>
      </c>
      <c r="N255" t="s">
        <v>672</v>
      </c>
      <c r="O255" t="s">
        <v>766</v>
      </c>
      <c r="P255" t="s">
        <v>199</v>
      </c>
      <c r="Q255" t="s">
        <v>185</v>
      </c>
      <c r="R255">
        <v>1.3</v>
      </c>
      <c r="S255">
        <v>1467.6</v>
      </c>
      <c r="T255" t="s">
        <v>87</v>
      </c>
      <c r="U255" t="s">
        <v>767</v>
      </c>
      <c r="Z255" t="s">
        <v>68</v>
      </c>
      <c r="AA255" t="s">
        <v>2268</v>
      </c>
      <c r="AB255" t="str">
        <f t="shared" si="3"/>
        <v>Sí</v>
      </c>
    </row>
    <row r="256" spans="1:28" hidden="1" x14ac:dyDescent="0.25">
      <c r="A256">
        <v>255</v>
      </c>
      <c r="B256" t="s">
        <v>2103</v>
      </c>
      <c r="C256" t="s">
        <v>27</v>
      </c>
      <c r="D256" t="s">
        <v>768</v>
      </c>
      <c r="F256" t="s">
        <v>28</v>
      </c>
      <c r="G256" t="s">
        <v>697</v>
      </c>
      <c r="H256">
        <v>18</v>
      </c>
      <c r="I256">
        <v>386284</v>
      </c>
      <c r="J256">
        <v>9697217</v>
      </c>
      <c r="K256" s="1">
        <v>45121</v>
      </c>
      <c r="L256">
        <v>-2.7389129140959674</v>
      </c>
      <c r="M256">
        <v>-76.023043424899996</v>
      </c>
      <c r="N256" t="s">
        <v>672</v>
      </c>
      <c r="O256" t="s">
        <v>769</v>
      </c>
      <c r="P256" t="s">
        <v>105</v>
      </c>
      <c r="Q256" t="s">
        <v>185</v>
      </c>
      <c r="R256">
        <v>0.23</v>
      </c>
      <c r="S256">
        <v>36</v>
      </c>
      <c r="T256" t="s">
        <v>84</v>
      </c>
      <c r="U256" t="s">
        <v>770</v>
      </c>
      <c r="Z256" t="s">
        <v>52</v>
      </c>
      <c r="AA256" t="s">
        <v>2265</v>
      </c>
      <c r="AB256" t="str">
        <f t="shared" si="3"/>
        <v>Sí</v>
      </c>
    </row>
    <row r="257" spans="1:28" hidden="1" x14ac:dyDescent="0.25">
      <c r="A257">
        <v>256</v>
      </c>
      <c r="B257" t="s">
        <v>2104</v>
      </c>
      <c r="C257" t="s">
        <v>27</v>
      </c>
      <c r="D257" t="s">
        <v>771</v>
      </c>
      <c r="F257" t="s">
        <v>28</v>
      </c>
      <c r="G257" t="s">
        <v>697</v>
      </c>
      <c r="H257">
        <v>18</v>
      </c>
      <c r="I257">
        <v>341470</v>
      </c>
      <c r="J257">
        <v>9689704</v>
      </c>
      <c r="K257" s="1">
        <v>45139</v>
      </c>
      <c r="L257">
        <v>-2.80644857201673</v>
      </c>
      <c r="M257">
        <v>-76.426220803199271</v>
      </c>
      <c r="N257" t="s">
        <v>600</v>
      </c>
      <c r="O257" t="s">
        <v>772</v>
      </c>
      <c r="P257" t="s">
        <v>199</v>
      </c>
      <c r="Q257" t="s">
        <v>185</v>
      </c>
      <c r="R257">
        <v>5.3</v>
      </c>
      <c r="S257">
        <v>772</v>
      </c>
      <c r="T257" t="s">
        <v>34</v>
      </c>
      <c r="U257" t="s">
        <v>773</v>
      </c>
      <c r="Z257" t="s">
        <v>103</v>
      </c>
      <c r="AA257" t="s">
        <v>2269</v>
      </c>
      <c r="AB257" t="str">
        <f t="shared" si="3"/>
        <v>Sí</v>
      </c>
    </row>
    <row r="258" spans="1:28" hidden="1" x14ac:dyDescent="0.25">
      <c r="A258">
        <v>257</v>
      </c>
      <c r="B258" t="s">
        <v>2105</v>
      </c>
      <c r="C258" t="s">
        <v>27</v>
      </c>
      <c r="D258" t="s">
        <v>774</v>
      </c>
      <c r="F258" t="s">
        <v>28</v>
      </c>
      <c r="G258" t="s">
        <v>697</v>
      </c>
      <c r="H258">
        <v>18</v>
      </c>
      <c r="I258">
        <v>403782</v>
      </c>
      <c r="J258">
        <v>9744263</v>
      </c>
      <c r="K258" s="1">
        <v>45126</v>
      </c>
      <c r="L258">
        <v>-2.313454877096484</v>
      </c>
      <c r="M258">
        <v>-75.865354483581612</v>
      </c>
      <c r="N258" t="s">
        <v>672</v>
      </c>
      <c r="O258" t="s">
        <v>775</v>
      </c>
      <c r="P258" t="s">
        <v>199</v>
      </c>
      <c r="Q258" t="s">
        <v>41</v>
      </c>
      <c r="R258">
        <v>0.25</v>
      </c>
      <c r="S258">
        <v>1</v>
      </c>
      <c r="T258" t="s">
        <v>34</v>
      </c>
      <c r="U258" t="s">
        <v>776</v>
      </c>
      <c r="Z258" t="s">
        <v>44</v>
      </c>
      <c r="AA258" t="s">
        <v>2266</v>
      </c>
      <c r="AB258" t="str">
        <f t="shared" si="3"/>
        <v>Sí</v>
      </c>
    </row>
    <row r="259" spans="1:28" hidden="1" x14ac:dyDescent="0.25">
      <c r="A259">
        <v>258</v>
      </c>
      <c r="B259" t="s">
        <v>2106</v>
      </c>
      <c r="C259" t="s">
        <v>27</v>
      </c>
      <c r="D259" t="s">
        <v>777</v>
      </c>
      <c r="F259" t="s">
        <v>28</v>
      </c>
      <c r="G259" t="s">
        <v>697</v>
      </c>
      <c r="H259">
        <v>18</v>
      </c>
      <c r="I259">
        <v>373839</v>
      </c>
      <c r="J259">
        <v>9724014</v>
      </c>
      <c r="K259" s="1">
        <v>45144</v>
      </c>
      <c r="L259">
        <v>-2.4964236911028057</v>
      </c>
      <c r="M259">
        <v>-76.13477248030668</v>
      </c>
      <c r="N259" t="s">
        <v>672</v>
      </c>
      <c r="O259" t="s">
        <v>2223</v>
      </c>
      <c r="P259" t="s">
        <v>199</v>
      </c>
      <c r="Q259" t="s">
        <v>41</v>
      </c>
      <c r="R259">
        <v>0.4</v>
      </c>
      <c r="S259">
        <v>300</v>
      </c>
      <c r="T259" t="s">
        <v>84</v>
      </c>
      <c r="U259" t="s">
        <v>778</v>
      </c>
      <c r="Z259" t="s">
        <v>68</v>
      </c>
      <c r="AA259" t="s">
        <v>2268</v>
      </c>
      <c r="AB259" t="str">
        <f t="shared" ref="AB259:AB322" si="4">IF(ISBLANK(U259),"","Sí")</f>
        <v>Sí</v>
      </c>
    </row>
    <row r="260" spans="1:28" hidden="1" x14ac:dyDescent="0.25">
      <c r="A260">
        <v>259</v>
      </c>
      <c r="B260" t="s">
        <v>2107</v>
      </c>
      <c r="C260" t="s">
        <v>27</v>
      </c>
      <c r="D260" t="s">
        <v>779</v>
      </c>
      <c r="F260" t="s">
        <v>28</v>
      </c>
      <c r="G260" t="s">
        <v>697</v>
      </c>
      <c r="H260">
        <v>18</v>
      </c>
      <c r="I260">
        <v>403813</v>
      </c>
      <c r="J260">
        <v>9744070</v>
      </c>
      <c r="K260" s="1">
        <v>45146</v>
      </c>
      <c r="L260">
        <v>-2.3152009506544862</v>
      </c>
      <c r="M260">
        <v>-75.86507675898693</v>
      </c>
      <c r="N260" t="s">
        <v>672</v>
      </c>
      <c r="O260" t="s">
        <v>780</v>
      </c>
      <c r="P260" t="s">
        <v>199</v>
      </c>
      <c r="Q260" t="s">
        <v>41</v>
      </c>
      <c r="R260">
        <v>27.7</v>
      </c>
      <c r="S260">
        <v>4287</v>
      </c>
      <c r="T260" t="s">
        <v>87</v>
      </c>
      <c r="U260" t="s">
        <v>781</v>
      </c>
      <c r="Z260" t="s">
        <v>44</v>
      </c>
      <c r="AA260" t="s">
        <v>2266</v>
      </c>
      <c r="AB260" t="str">
        <f t="shared" si="4"/>
        <v>Sí</v>
      </c>
    </row>
    <row r="261" spans="1:28" hidden="1" x14ac:dyDescent="0.25">
      <c r="A261">
        <v>260</v>
      </c>
      <c r="B261" t="s">
        <v>2108</v>
      </c>
      <c r="C261" t="s">
        <v>27</v>
      </c>
      <c r="D261" t="s">
        <v>782</v>
      </c>
      <c r="F261" t="s">
        <v>28</v>
      </c>
      <c r="G261" t="s">
        <v>697</v>
      </c>
      <c r="H261">
        <v>18</v>
      </c>
      <c r="I261">
        <v>403771</v>
      </c>
      <c r="J261">
        <v>9744018</v>
      </c>
      <c r="K261" s="1">
        <v>45147</v>
      </c>
      <c r="L261">
        <v>-2.3156711174254143</v>
      </c>
      <c r="M261">
        <v>-75.865454750711365</v>
      </c>
      <c r="N261" t="s">
        <v>672</v>
      </c>
      <c r="O261" t="s">
        <v>783</v>
      </c>
      <c r="P261" t="s">
        <v>199</v>
      </c>
      <c r="Q261" t="s">
        <v>185</v>
      </c>
      <c r="R261">
        <v>4.7</v>
      </c>
      <c r="S261">
        <v>752</v>
      </c>
      <c r="T261" t="s">
        <v>84</v>
      </c>
      <c r="U261" t="s">
        <v>784</v>
      </c>
      <c r="Z261" t="s">
        <v>44</v>
      </c>
      <c r="AA261" t="s">
        <v>2266</v>
      </c>
      <c r="AB261" t="str">
        <f t="shared" si="4"/>
        <v>Sí</v>
      </c>
    </row>
    <row r="262" spans="1:28" hidden="1" x14ac:dyDescent="0.25">
      <c r="A262">
        <v>261</v>
      </c>
      <c r="B262" t="s">
        <v>2109</v>
      </c>
      <c r="C262" t="s">
        <v>27</v>
      </c>
      <c r="D262" t="s">
        <v>785</v>
      </c>
      <c r="F262" t="s">
        <v>28</v>
      </c>
      <c r="G262" t="s">
        <v>697</v>
      </c>
      <c r="H262">
        <v>18</v>
      </c>
      <c r="I262">
        <v>374778</v>
      </c>
      <c r="J262">
        <v>9721735</v>
      </c>
      <c r="K262" s="1">
        <v>45157</v>
      </c>
      <c r="L262">
        <v>-2.5170454133388005</v>
      </c>
      <c r="M262">
        <v>-76.126345241856484</v>
      </c>
      <c r="N262" t="s">
        <v>672</v>
      </c>
      <c r="O262" t="s">
        <v>786</v>
      </c>
      <c r="P262" t="s">
        <v>199</v>
      </c>
      <c r="Q262" t="s">
        <v>46</v>
      </c>
      <c r="R262">
        <v>4.2</v>
      </c>
      <c r="S262">
        <v>815</v>
      </c>
      <c r="T262" t="s">
        <v>837</v>
      </c>
      <c r="U262" t="s">
        <v>787</v>
      </c>
      <c r="Z262" t="s">
        <v>68</v>
      </c>
      <c r="AA262" t="s">
        <v>2268</v>
      </c>
      <c r="AB262" t="str">
        <f t="shared" si="4"/>
        <v>Sí</v>
      </c>
    </row>
    <row r="263" spans="1:28" hidden="1" x14ac:dyDescent="0.25">
      <c r="A263">
        <v>262</v>
      </c>
      <c r="B263" t="s">
        <v>2110</v>
      </c>
      <c r="C263" t="s">
        <v>27</v>
      </c>
      <c r="D263" t="s">
        <v>788</v>
      </c>
      <c r="F263" t="s">
        <v>28</v>
      </c>
      <c r="G263" t="s">
        <v>697</v>
      </c>
      <c r="H263">
        <v>18</v>
      </c>
      <c r="I263">
        <v>403948</v>
      </c>
      <c r="J263">
        <v>9743905</v>
      </c>
      <c r="K263" s="1">
        <v>45170</v>
      </c>
      <c r="L263">
        <v>-2.3166943065322467</v>
      </c>
      <c r="M263">
        <v>-75.863863606825291</v>
      </c>
      <c r="N263" t="s">
        <v>672</v>
      </c>
      <c r="O263" t="s">
        <v>2230</v>
      </c>
      <c r="P263" t="s">
        <v>199</v>
      </c>
      <c r="Q263" t="s">
        <v>185</v>
      </c>
      <c r="R263">
        <v>7.6050000000000004</v>
      </c>
      <c r="S263">
        <v>2419</v>
      </c>
      <c r="T263" t="s">
        <v>87</v>
      </c>
      <c r="U263" t="s">
        <v>789</v>
      </c>
      <c r="Z263" t="s">
        <v>44</v>
      </c>
      <c r="AA263" t="s">
        <v>2266</v>
      </c>
      <c r="AB263" t="str">
        <f t="shared" si="4"/>
        <v>Sí</v>
      </c>
    </row>
    <row r="264" spans="1:28" hidden="1" x14ac:dyDescent="0.25">
      <c r="A264">
        <v>263</v>
      </c>
      <c r="B264" t="s">
        <v>2111</v>
      </c>
      <c r="C264" t="s">
        <v>122</v>
      </c>
      <c r="E264" t="s">
        <v>2248</v>
      </c>
      <c r="F264" t="s">
        <v>28</v>
      </c>
      <c r="G264" t="s">
        <v>697</v>
      </c>
      <c r="H264">
        <v>18</v>
      </c>
      <c r="I264">
        <v>370395</v>
      </c>
      <c r="J264">
        <v>9741591</v>
      </c>
      <c r="K264" s="1">
        <v>45173</v>
      </c>
      <c r="L264">
        <v>-2.3374077846600212</v>
      </c>
      <c r="M264">
        <v>-76.165610125218507</v>
      </c>
      <c r="N264" t="s">
        <v>30</v>
      </c>
      <c r="O264" t="s">
        <v>2249</v>
      </c>
      <c r="P264" t="s">
        <v>2250</v>
      </c>
      <c r="Q264" t="s">
        <v>41</v>
      </c>
      <c r="R264" t="s">
        <v>277</v>
      </c>
      <c r="S264">
        <v>320</v>
      </c>
      <c r="T264" t="s">
        <v>84</v>
      </c>
      <c r="U264" t="s">
        <v>790</v>
      </c>
      <c r="V264" t="s">
        <v>383</v>
      </c>
      <c r="Z264" t="s">
        <v>37</v>
      </c>
      <c r="AA264" t="s">
        <v>2268</v>
      </c>
      <c r="AB264" t="str">
        <f t="shared" si="4"/>
        <v>Sí</v>
      </c>
    </row>
    <row r="265" spans="1:28" hidden="1" x14ac:dyDescent="0.25">
      <c r="A265">
        <v>264</v>
      </c>
      <c r="B265" t="s">
        <v>2112</v>
      </c>
      <c r="C265" t="s">
        <v>27</v>
      </c>
      <c r="D265" t="s">
        <v>791</v>
      </c>
      <c r="F265" t="s">
        <v>28</v>
      </c>
      <c r="G265" t="s">
        <v>697</v>
      </c>
      <c r="H265">
        <v>18</v>
      </c>
      <c r="I265">
        <v>373814</v>
      </c>
      <c r="J265">
        <v>9724007</v>
      </c>
      <c r="K265" s="1">
        <v>45175</v>
      </c>
      <c r="L265">
        <v>-2.4964868134597769</v>
      </c>
      <c r="M265">
        <v>-76.134997370911321</v>
      </c>
      <c r="N265" t="s">
        <v>672</v>
      </c>
      <c r="O265" t="s">
        <v>2224</v>
      </c>
      <c r="P265" t="s">
        <v>199</v>
      </c>
      <c r="Q265" t="s">
        <v>41</v>
      </c>
      <c r="R265">
        <v>0.11</v>
      </c>
      <c r="S265">
        <v>50</v>
      </c>
      <c r="T265" t="s">
        <v>84</v>
      </c>
      <c r="U265" t="s">
        <v>778</v>
      </c>
      <c r="Z265" t="s">
        <v>68</v>
      </c>
      <c r="AA265" t="s">
        <v>2268</v>
      </c>
      <c r="AB265" t="str">
        <f t="shared" si="4"/>
        <v>Sí</v>
      </c>
    </row>
    <row r="266" spans="1:28" hidden="1" x14ac:dyDescent="0.25">
      <c r="A266">
        <v>265</v>
      </c>
      <c r="B266" t="s">
        <v>2113</v>
      </c>
      <c r="C266" t="s">
        <v>27</v>
      </c>
      <c r="D266" t="s">
        <v>792</v>
      </c>
      <c r="F266" t="s">
        <v>28</v>
      </c>
      <c r="G266" t="s">
        <v>257</v>
      </c>
      <c r="H266">
        <v>18</v>
      </c>
      <c r="I266">
        <v>356619</v>
      </c>
      <c r="J266">
        <v>9705393</v>
      </c>
      <c r="K266" s="1">
        <v>45179</v>
      </c>
      <c r="L266">
        <v>-2.664703772189728</v>
      </c>
      <c r="M266">
        <v>-76.289805094013431</v>
      </c>
      <c r="N266" t="s">
        <v>672</v>
      </c>
      <c r="O266" t="s">
        <v>793</v>
      </c>
      <c r="P266" t="s">
        <v>40</v>
      </c>
      <c r="Q266" t="s">
        <v>73</v>
      </c>
      <c r="R266">
        <v>0.12</v>
      </c>
      <c r="S266">
        <v>45</v>
      </c>
      <c r="T266" t="s">
        <v>34</v>
      </c>
      <c r="U266" t="s">
        <v>794</v>
      </c>
      <c r="Z266" t="s">
        <v>795</v>
      </c>
      <c r="AB266" t="str">
        <f t="shared" si="4"/>
        <v>Sí</v>
      </c>
    </row>
    <row r="267" spans="1:28" hidden="1" x14ac:dyDescent="0.25">
      <c r="A267">
        <v>266</v>
      </c>
      <c r="B267" t="s">
        <v>2114</v>
      </c>
      <c r="C267" t="s">
        <v>27</v>
      </c>
      <c r="D267" t="s">
        <v>796</v>
      </c>
      <c r="F267" t="s">
        <v>28</v>
      </c>
      <c r="G267" t="s">
        <v>697</v>
      </c>
      <c r="H267">
        <v>18</v>
      </c>
      <c r="I267">
        <v>367075</v>
      </c>
      <c r="J267">
        <v>9696748</v>
      </c>
      <c r="K267" s="1">
        <v>45181</v>
      </c>
      <c r="L267">
        <v>-2.7429942915061183</v>
      </c>
      <c r="M267">
        <v>-76.195837481003053</v>
      </c>
      <c r="N267" t="s">
        <v>672</v>
      </c>
      <c r="O267" t="s">
        <v>797</v>
      </c>
      <c r="P267" t="s">
        <v>199</v>
      </c>
      <c r="Q267" t="s">
        <v>108</v>
      </c>
      <c r="R267">
        <v>4.7E-2</v>
      </c>
      <c r="S267">
        <v>8</v>
      </c>
      <c r="T267" t="s">
        <v>34</v>
      </c>
      <c r="U267" t="s">
        <v>798</v>
      </c>
      <c r="Z267" t="s">
        <v>56</v>
      </c>
      <c r="AA267" t="s">
        <v>2263</v>
      </c>
      <c r="AB267" t="str">
        <f t="shared" si="4"/>
        <v>Sí</v>
      </c>
    </row>
    <row r="268" spans="1:28" hidden="1" x14ac:dyDescent="0.25">
      <c r="A268">
        <v>267</v>
      </c>
      <c r="B268" t="s">
        <v>2115</v>
      </c>
      <c r="C268" t="s">
        <v>27</v>
      </c>
      <c r="D268" t="s">
        <v>799</v>
      </c>
      <c r="F268" t="s">
        <v>28</v>
      </c>
      <c r="G268" t="s">
        <v>697</v>
      </c>
      <c r="H268">
        <v>18</v>
      </c>
      <c r="I268">
        <v>404675</v>
      </c>
      <c r="J268">
        <v>9737707</v>
      </c>
      <c r="K268" s="1">
        <v>45184</v>
      </c>
      <c r="L268">
        <v>-2.3727662882021257</v>
      </c>
      <c r="M268">
        <v>-75.857359800931931</v>
      </c>
      <c r="N268" t="s">
        <v>672</v>
      </c>
      <c r="O268" t="s">
        <v>800</v>
      </c>
      <c r="P268" t="s">
        <v>105</v>
      </c>
      <c r="Q268" t="s">
        <v>46</v>
      </c>
      <c r="R268">
        <v>1.9</v>
      </c>
      <c r="S268">
        <v>300</v>
      </c>
      <c r="T268" t="s">
        <v>84</v>
      </c>
      <c r="U268" t="s">
        <v>801</v>
      </c>
      <c r="Z268" t="s">
        <v>44</v>
      </c>
      <c r="AA268" t="s">
        <v>2266</v>
      </c>
      <c r="AB268" t="str">
        <f t="shared" si="4"/>
        <v>Sí</v>
      </c>
    </row>
    <row r="269" spans="1:28" hidden="1" x14ac:dyDescent="0.25">
      <c r="A269">
        <v>268</v>
      </c>
      <c r="B269" t="s">
        <v>2116</v>
      </c>
      <c r="C269" t="s">
        <v>27</v>
      </c>
      <c r="D269" t="s">
        <v>802</v>
      </c>
      <c r="F269" t="s">
        <v>28</v>
      </c>
      <c r="G269" t="s">
        <v>697</v>
      </c>
      <c r="H269">
        <v>18</v>
      </c>
      <c r="I269">
        <v>404540</v>
      </c>
      <c r="J269">
        <v>9737466</v>
      </c>
      <c r="K269" s="1">
        <v>45184</v>
      </c>
      <c r="L269">
        <v>-2.3749456496562162</v>
      </c>
      <c r="M269">
        <v>-75.858575254263584</v>
      </c>
      <c r="N269" t="s">
        <v>672</v>
      </c>
      <c r="O269" t="s">
        <v>803</v>
      </c>
      <c r="P269" t="s">
        <v>212</v>
      </c>
      <c r="Q269" t="s">
        <v>46</v>
      </c>
      <c r="R269">
        <v>0.3</v>
      </c>
      <c r="S269">
        <v>195</v>
      </c>
      <c r="T269" t="s">
        <v>84</v>
      </c>
      <c r="U269" t="s">
        <v>804</v>
      </c>
      <c r="Z269" t="s">
        <v>44</v>
      </c>
      <c r="AA269" t="s">
        <v>2266</v>
      </c>
      <c r="AB269" t="str">
        <f t="shared" si="4"/>
        <v>Sí</v>
      </c>
    </row>
    <row r="270" spans="1:28" hidden="1" x14ac:dyDescent="0.25">
      <c r="A270">
        <v>269</v>
      </c>
      <c r="B270" t="s">
        <v>2117</v>
      </c>
      <c r="C270" t="s">
        <v>27</v>
      </c>
      <c r="D270" t="s">
        <v>805</v>
      </c>
      <c r="F270" t="s">
        <v>28</v>
      </c>
      <c r="G270" t="s">
        <v>697</v>
      </c>
      <c r="H270">
        <v>18</v>
      </c>
      <c r="I270">
        <v>404614</v>
      </c>
      <c r="J270">
        <v>9737642</v>
      </c>
      <c r="K270" s="1">
        <v>45184</v>
      </c>
      <c r="L270">
        <v>-2.3733539451174397</v>
      </c>
      <c r="M270">
        <v>-75.857908760369696</v>
      </c>
      <c r="N270" t="s">
        <v>672</v>
      </c>
      <c r="O270" t="s">
        <v>806</v>
      </c>
      <c r="P270" t="s">
        <v>105</v>
      </c>
      <c r="Q270" t="s">
        <v>46</v>
      </c>
      <c r="R270">
        <v>0.53</v>
      </c>
      <c r="S270">
        <v>85</v>
      </c>
      <c r="T270" t="s">
        <v>34</v>
      </c>
      <c r="U270" t="s">
        <v>807</v>
      </c>
      <c r="Z270" t="s">
        <v>44</v>
      </c>
      <c r="AA270" t="s">
        <v>2266</v>
      </c>
      <c r="AB270" t="str">
        <f t="shared" si="4"/>
        <v>Sí</v>
      </c>
    </row>
    <row r="271" spans="1:28" hidden="1" x14ac:dyDescent="0.25">
      <c r="A271">
        <v>270</v>
      </c>
      <c r="B271" t="s">
        <v>2118</v>
      </c>
      <c r="C271" t="s">
        <v>27</v>
      </c>
      <c r="D271" t="s">
        <v>808</v>
      </c>
      <c r="F271" t="s">
        <v>28</v>
      </c>
      <c r="G271" t="s">
        <v>697</v>
      </c>
      <c r="H271">
        <v>18</v>
      </c>
      <c r="I271">
        <v>405031</v>
      </c>
      <c r="J271">
        <v>9738400</v>
      </c>
      <c r="K271" s="1">
        <v>45185</v>
      </c>
      <c r="L271">
        <v>-2.3664993002847665</v>
      </c>
      <c r="M271">
        <v>-75.854154309536113</v>
      </c>
      <c r="N271" t="s">
        <v>672</v>
      </c>
      <c r="O271" t="s">
        <v>809</v>
      </c>
      <c r="P271" t="s">
        <v>105</v>
      </c>
      <c r="Q271" t="s">
        <v>46</v>
      </c>
      <c r="R271">
        <v>0.88</v>
      </c>
      <c r="S271">
        <v>198</v>
      </c>
      <c r="T271" t="s">
        <v>34</v>
      </c>
      <c r="U271" t="s">
        <v>810</v>
      </c>
      <c r="Z271" t="s">
        <v>44</v>
      </c>
      <c r="AA271" t="s">
        <v>2266</v>
      </c>
      <c r="AB271" t="str">
        <f t="shared" si="4"/>
        <v>Sí</v>
      </c>
    </row>
    <row r="272" spans="1:28" hidden="1" x14ac:dyDescent="0.25">
      <c r="A272">
        <v>271</v>
      </c>
      <c r="B272" t="s">
        <v>2119</v>
      </c>
      <c r="C272" t="s">
        <v>122</v>
      </c>
      <c r="F272" t="s">
        <v>28</v>
      </c>
      <c r="G272" t="s">
        <v>697</v>
      </c>
      <c r="H272">
        <v>18</v>
      </c>
      <c r="I272">
        <v>404280</v>
      </c>
      <c r="J272">
        <v>9737231</v>
      </c>
      <c r="K272" s="1">
        <v>45191</v>
      </c>
      <c r="L272">
        <v>-2.3770700274876733</v>
      </c>
      <c r="M272">
        <v>-75.860914855488929</v>
      </c>
      <c r="O272" t="s">
        <v>811</v>
      </c>
      <c r="P272" t="s">
        <v>105</v>
      </c>
      <c r="Q272" t="s">
        <v>46</v>
      </c>
      <c r="R272">
        <v>7.0000000000000001E-3</v>
      </c>
      <c r="S272">
        <v>10</v>
      </c>
      <c r="T272" t="s">
        <v>84</v>
      </c>
      <c r="U272" t="s">
        <v>812</v>
      </c>
      <c r="Z272" t="s">
        <v>44</v>
      </c>
      <c r="AA272" t="s">
        <v>2266</v>
      </c>
      <c r="AB272" t="str">
        <f t="shared" si="4"/>
        <v>Sí</v>
      </c>
    </row>
    <row r="273" spans="1:29" hidden="1" x14ac:dyDescent="0.25">
      <c r="A273">
        <v>272</v>
      </c>
      <c r="B273" t="s">
        <v>2120</v>
      </c>
      <c r="C273" t="s">
        <v>122</v>
      </c>
      <c r="F273" t="s">
        <v>28</v>
      </c>
      <c r="G273" t="s">
        <v>697</v>
      </c>
      <c r="H273">
        <v>18</v>
      </c>
      <c r="I273">
        <v>404581</v>
      </c>
      <c r="J273">
        <v>9737571</v>
      </c>
      <c r="K273" s="1">
        <v>45191</v>
      </c>
      <c r="L273">
        <v>-2.3739960356407472</v>
      </c>
      <c r="M273">
        <v>-75.858205938586792</v>
      </c>
      <c r="N273" t="s">
        <v>30</v>
      </c>
      <c r="O273" t="s">
        <v>813</v>
      </c>
      <c r="P273" t="s">
        <v>105</v>
      </c>
      <c r="Q273" t="s">
        <v>46</v>
      </c>
      <c r="R273">
        <v>0.12</v>
      </c>
      <c r="S273">
        <v>4</v>
      </c>
      <c r="T273" t="s">
        <v>213</v>
      </c>
      <c r="U273" t="s">
        <v>814</v>
      </c>
      <c r="Z273" t="s">
        <v>44</v>
      </c>
      <c r="AA273" t="s">
        <v>2266</v>
      </c>
      <c r="AB273" t="str">
        <f t="shared" si="4"/>
        <v>Sí</v>
      </c>
    </row>
    <row r="274" spans="1:29" hidden="1" x14ac:dyDescent="0.25">
      <c r="A274">
        <v>273</v>
      </c>
      <c r="B274" t="s">
        <v>2121</v>
      </c>
      <c r="C274" t="s">
        <v>122</v>
      </c>
      <c r="F274" t="s">
        <v>28</v>
      </c>
      <c r="G274" t="s">
        <v>697</v>
      </c>
      <c r="H274">
        <v>18</v>
      </c>
      <c r="I274">
        <v>404967</v>
      </c>
      <c r="J274">
        <v>9738271</v>
      </c>
      <c r="K274" s="1">
        <v>45191</v>
      </c>
      <c r="L274">
        <v>-2.3676658965031754</v>
      </c>
      <c r="M274">
        <v>-75.854730599451727</v>
      </c>
      <c r="N274" t="s">
        <v>30</v>
      </c>
      <c r="O274" t="s">
        <v>2233</v>
      </c>
      <c r="P274" t="s">
        <v>105</v>
      </c>
      <c r="Q274" t="s">
        <v>46</v>
      </c>
      <c r="R274" t="s">
        <v>126</v>
      </c>
      <c r="S274">
        <v>70.3</v>
      </c>
      <c r="T274" t="s">
        <v>34</v>
      </c>
      <c r="U274" t="s">
        <v>815</v>
      </c>
      <c r="Z274" t="s">
        <v>44</v>
      </c>
      <c r="AA274" t="s">
        <v>2266</v>
      </c>
      <c r="AB274" t="str">
        <f t="shared" si="4"/>
        <v>Sí</v>
      </c>
    </row>
    <row r="275" spans="1:29" hidden="1" x14ac:dyDescent="0.25">
      <c r="A275">
        <v>274</v>
      </c>
      <c r="B275" t="s">
        <v>2122</v>
      </c>
      <c r="C275" t="s">
        <v>27</v>
      </c>
      <c r="D275" t="s">
        <v>816</v>
      </c>
      <c r="F275" t="s">
        <v>28</v>
      </c>
      <c r="G275" t="s">
        <v>697</v>
      </c>
      <c r="H275">
        <v>18</v>
      </c>
      <c r="I275">
        <v>370745</v>
      </c>
      <c r="J275">
        <v>9740348</v>
      </c>
      <c r="K275" s="1">
        <v>45192</v>
      </c>
      <c r="L275">
        <v>-2.3486537003983399</v>
      </c>
      <c r="M275">
        <v>-76.16247208844932</v>
      </c>
      <c r="N275" t="s">
        <v>672</v>
      </c>
      <c r="O275" t="s">
        <v>2234</v>
      </c>
      <c r="P275" t="s">
        <v>105</v>
      </c>
      <c r="Q275" t="s">
        <v>185</v>
      </c>
      <c r="R275">
        <v>8</v>
      </c>
      <c r="S275">
        <v>3000</v>
      </c>
      <c r="T275" t="s">
        <v>84</v>
      </c>
      <c r="U275" t="s">
        <v>817</v>
      </c>
      <c r="Z275" t="s">
        <v>37</v>
      </c>
      <c r="AA275" t="s">
        <v>2268</v>
      </c>
      <c r="AB275" t="str">
        <f t="shared" si="4"/>
        <v>Sí</v>
      </c>
    </row>
    <row r="276" spans="1:29" hidden="1" x14ac:dyDescent="0.25">
      <c r="A276">
        <v>275</v>
      </c>
      <c r="B276" t="s">
        <v>2123</v>
      </c>
      <c r="C276" t="s">
        <v>27</v>
      </c>
      <c r="D276" t="s">
        <v>818</v>
      </c>
      <c r="E276" t="s">
        <v>819</v>
      </c>
      <c r="F276" t="s">
        <v>28</v>
      </c>
      <c r="G276" t="s">
        <v>697</v>
      </c>
      <c r="H276">
        <v>18</v>
      </c>
      <c r="I276">
        <v>373885</v>
      </c>
      <c r="J276">
        <v>9724083</v>
      </c>
      <c r="K276" s="1">
        <v>45198</v>
      </c>
      <c r="L276">
        <v>-2.4957999204337717</v>
      </c>
      <c r="M276">
        <v>-76.134358246373282</v>
      </c>
      <c r="N276" t="s">
        <v>672</v>
      </c>
      <c r="O276" t="s">
        <v>820</v>
      </c>
      <c r="P276" t="s">
        <v>105</v>
      </c>
      <c r="Q276" t="s">
        <v>41</v>
      </c>
      <c r="R276">
        <v>11</v>
      </c>
      <c r="S276">
        <v>7375</v>
      </c>
      <c r="T276" t="s">
        <v>662</v>
      </c>
      <c r="U276" t="s">
        <v>821</v>
      </c>
      <c r="Z276" t="s">
        <v>68</v>
      </c>
      <c r="AA276" t="s">
        <v>2268</v>
      </c>
      <c r="AB276" t="str">
        <f t="shared" si="4"/>
        <v>Sí</v>
      </c>
      <c r="AC276" t="s">
        <v>822</v>
      </c>
    </row>
    <row r="277" spans="1:29" hidden="1" x14ac:dyDescent="0.25">
      <c r="A277">
        <v>276</v>
      </c>
      <c r="B277" t="s">
        <v>2124</v>
      </c>
      <c r="C277" t="s">
        <v>27</v>
      </c>
      <c r="D277" t="s">
        <v>823</v>
      </c>
      <c r="F277" t="s">
        <v>28</v>
      </c>
      <c r="G277" t="s">
        <v>697</v>
      </c>
      <c r="H277">
        <v>18</v>
      </c>
      <c r="I277">
        <v>385985</v>
      </c>
      <c r="J277">
        <v>9696083</v>
      </c>
      <c r="K277" s="1">
        <v>45204</v>
      </c>
      <c r="L277">
        <v>-2.7491683657577326</v>
      </c>
      <c r="M277">
        <v>-76.02574182592393</v>
      </c>
      <c r="N277" t="s">
        <v>672</v>
      </c>
      <c r="O277" t="s">
        <v>824</v>
      </c>
      <c r="P277" t="s">
        <v>199</v>
      </c>
      <c r="Q277" t="s">
        <v>41</v>
      </c>
      <c r="R277">
        <v>2</v>
      </c>
      <c r="S277">
        <v>193</v>
      </c>
      <c r="T277" t="s">
        <v>84</v>
      </c>
      <c r="U277" t="s">
        <v>825</v>
      </c>
      <c r="Z277" t="s">
        <v>52</v>
      </c>
      <c r="AA277" t="s">
        <v>2265</v>
      </c>
      <c r="AB277" t="str">
        <f t="shared" si="4"/>
        <v>Sí</v>
      </c>
    </row>
    <row r="278" spans="1:29" hidden="1" x14ac:dyDescent="0.25">
      <c r="A278">
        <v>277</v>
      </c>
      <c r="B278" t="s">
        <v>2125</v>
      </c>
      <c r="C278" t="s">
        <v>27</v>
      </c>
      <c r="D278" t="s">
        <v>826</v>
      </c>
      <c r="F278" t="s">
        <v>28</v>
      </c>
      <c r="G278" t="s">
        <v>697</v>
      </c>
      <c r="H278">
        <v>18</v>
      </c>
      <c r="I278">
        <v>373863</v>
      </c>
      <c r="J278">
        <v>9724025</v>
      </c>
      <c r="K278" s="1">
        <v>45211</v>
      </c>
      <c r="L278">
        <v>-2.4963243794715226</v>
      </c>
      <c r="M278">
        <v>-76.134556552128274</v>
      </c>
      <c r="N278" t="s">
        <v>672</v>
      </c>
      <c r="O278" t="s">
        <v>827</v>
      </c>
      <c r="P278" t="s">
        <v>199</v>
      </c>
      <c r="Q278" t="s">
        <v>41</v>
      </c>
      <c r="R278">
        <v>0.5</v>
      </c>
      <c r="S278">
        <v>80</v>
      </c>
      <c r="T278" t="s">
        <v>34</v>
      </c>
      <c r="U278" t="s">
        <v>828</v>
      </c>
      <c r="Z278" t="s">
        <v>68</v>
      </c>
      <c r="AA278" t="s">
        <v>2268</v>
      </c>
      <c r="AB278" t="str">
        <f t="shared" si="4"/>
        <v>Sí</v>
      </c>
    </row>
    <row r="279" spans="1:29" hidden="1" x14ac:dyDescent="0.25">
      <c r="A279">
        <v>278</v>
      </c>
      <c r="B279" t="s">
        <v>2126</v>
      </c>
      <c r="C279" t="s">
        <v>27</v>
      </c>
      <c r="D279" t="s">
        <v>829</v>
      </c>
      <c r="F279" t="s">
        <v>28</v>
      </c>
      <c r="G279" t="s">
        <v>697</v>
      </c>
      <c r="H279">
        <v>18</v>
      </c>
      <c r="I279">
        <v>404933</v>
      </c>
      <c r="J279">
        <v>9738230</v>
      </c>
      <c r="K279" s="1">
        <v>45212</v>
      </c>
      <c r="L279">
        <v>-2.368036598830257</v>
      </c>
      <c r="M279">
        <v>-75.855036601280119</v>
      </c>
      <c r="N279" t="s">
        <v>672</v>
      </c>
      <c r="O279" t="s">
        <v>830</v>
      </c>
      <c r="P279" t="s">
        <v>105</v>
      </c>
      <c r="Q279" t="s">
        <v>46</v>
      </c>
      <c r="R279">
        <v>0.38</v>
      </c>
      <c r="S279">
        <v>220</v>
      </c>
      <c r="T279" t="s">
        <v>34</v>
      </c>
      <c r="U279" t="s">
        <v>831</v>
      </c>
      <c r="Z279" t="s">
        <v>44</v>
      </c>
      <c r="AA279" t="s">
        <v>2266</v>
      </c>
      <c r="AB279" t="str">
        <f t="shared" si="4"/>
        <v>Sí</v>
      </c>
    </row>
    <row r="280" spans="1:29" hidden="1" x14ac:dyDescent="0.25">
      <c r="A280">
        <v>279</v>
      </c>
      <c r="B280" t="s">
        <v>2127</v>
      </c>
      <c r="C280" t="s">
        <v>27</v>
      </c>
      <c r="D280" t="s">
        <v>832</v>
      </c>
      <c r="F280" t="s">
        <v>28</v>
      </c>
      <c r="G280" t="s">
        <v>697</v>
      </c>
      <c r="H280">
        <v>18</v>
      </c>
      <c r="I280">
        <v>404024</v>
      </c>
      <c r="J280">
        <v>9735883</v>
      </c>
      <c r="K280" s="1">
        <v>45217</v>
      </c>
      <c r="L280">
        <v>-2.3892627560138471</v>
      </c>
      <c r="M280">
        <v>-75.863224764064412</v>
      </c>
      <c r="N280" t="s">
        <v>672</v>
      </c>
      <c r="O280" t="s">
        <v>833</v>
      </c>
      <c r="P280" t="s">
        <v>199</v>
      </c>
      <c r="Q280" t="s">
        <v>41</v>
      </c>
      <c r="R280">
        <v>1.64</v>
      </c>
      <c r="S280">
        <v>336</v>
      </c>
      <c r="T280" t="s">
        <v>34</v>
      </c>
      <c r="U280" t="s">
        <v>834</v>
      </c>
      <c r="Z280" t="s">
        <v>44</v>
      </c>
      <c r="AA280" t="s">
        <v>2266</v>
      </c>
      <c r="AB280" t="str">
        <f t="shared" si="4"/>
        <v>Sí</v>
      </c>
    </row>
    <row r="281" spans="1:29" hidden="1" x14ac:dyDescent="0.25">
      <c r="A281">
        <v>280</v>
      </c>
      <c r="B281" t="s">
        <v>2128</v>
      </c>
      <c r="C281" t="s">
        <v>27</v>
      </c>
      <c r="D281" t="s">
        <v>835</v>
      </c>
      <c r="F281" t="s">
        <v>28</v>
      </c>
      <c r="G281" t="s">
        <v>697</v>
      </c>
      <c r="H281">
        <v>18</v>
      </c>
      <c r="I281">
        <v>403749</v>
      </c>
      <c r="J281">
        <v>9740715</v>
      </c>
      <c r="K281" s="1">
        <v>45221</v>
      </c>
      <c r="L281">
        <v>-2.3455503434564959</v>
      </c>
      <c r="M281">
        <v>-75.865670848691579</v>
      </c>
      <c r="N281" t="s">
        <v>672</v>
      </c>
      <c r="O281" t="s">
        <v>836</v>
      </c>
      <c r="P281" t="s">
        <v>105</v>
      </c>
      <c r="Q281" t="s">
        <v>46</v>
      </c>
      <c r="R281">
        <v>0.26</v>
      </c>
      <c r="S281">
        <v>40</v>
      </c>
      <c r="T281" t="s">
        <v>837</v>
      </c>
      <c r="U281" t="s">
        <v>838</v>
      </c>
      <c r="Z281" t="s">
        <v>44</v>
      </c>
      <c r="AA281" t="s">
        <v>2266</v>
      </c>
      <c r="AB281" t="str">
        <f t="shared" si="4"/>
        <v>Sí</v>
      </c>
    </row>
    <row r="282" spans="1:29" hidden="1" x14ac:dyDescent="0.25">
      <c r="A282">
        <v>281</v>
      </c>
      <c r="B282" t="s">
        <v>2129</v>
      </c>
      <c r="C282" t="s">
        <v>27</v>
      </c>
      <c r="D282" t="s">
        <v>839</v>
      </c>
      <c r="F282" t="s">
        <v>28</v>
      </c>
      <c r="G282" t="s">
        <v>697</v>
      </c>
      <c r="H282">
        <v>18</v>
      </c>
      <c r="I282">
        <v>403742</v>
      </c>
      <c r="J282">
        <v>9740641</v>
      </c>
      <c r="K282" s="1">
        <v>45221</v>
      </c>
      <c r="L282">
        <v>-2.3462197173126711</v>
      </c>
      <c r="M282">
        <v>-75.865734212713505</v>
      </c>
      <c r="N282" t="s">
        <v>672</v>
      </c>
      <c r="O282" t="s">
        <v>840</v>
      </c>
      <c r="P282" t="s">
        <v>105</v>
      </c>
      <c r="Q282" t="s">
        <v>46</v>
      </c>
      <c r="R282">
        <v>0.31</v>
      </c>
      <c r="S282">
        <v>120</v>
      </c>
      <c r="T282" t="s">
        <v>837</v>
      </c>
      <c r="U282" t="s">
        <v>841</v>
      </c>
      <c r="Z282" t="s">
        <v>44</v>
      </c>
      <c r="AA282" t="s">
        <v>2266</v>
      </c>
      <c r="AB282" t="str">
        <f t="shared" si="4"/>
        <v>Sí</v>
      </c>
    </row>
    <row r="283" spans="1:29" hidden="1" x14ac:dyDescent="0.25">
      <c r="A283">
        <v>282</v>
      </c>
      <c r="B283" t="s">
        <v>2130</v>
      </c>
      <c r="C283" t="s">
        <v>27</v>
      </c>
      <c r="D283" t="s">
        <v>746</v>
      </c>
      <c r="E283" t="s">
        <v>842</v>
      </c>
      <c r="F283" t="s">
        <v>28</v>
      </c>
      <c r="G283" t="s">
        <v>697</v>
      </c>
      <c r="H283">
        <v>18</v>
      </c>
      <c r="I283">
        <v>403715</v>
      </c>
      <c r="J283">
        <v>9744298</v>
      </c>
      <c r="K283" s="1">
        <v>45224</v>
      </c>
      <c r="L283">
        <v>-2.3131378930344186</v>
      </c>
      <c r="M283">
        <v>-75.865956822267393</v>
      </c>
      <c r="N283" t="s">
        <v>747</v>
      </c>
      <c r="O283" t="s">
        <v>843</v>
      </c>
      <c r="P283" t="s">
        <v>199</v>
      </c>
      <c r="Q283" t="s">
        <v>33</v>
      </c>
      <c r="R283">
        <v>0.01</v>
      </c>
      <c r="S283">
        <v>1</v>
      </c>
      <c r="T283" t="s">
        <v>34</v>
      </c>
      <c r="U283" t="s">
        <v>844</v>
      </c>
      <c r="Z283" t="s">
        <v>44</v>
      </c>
      <c r="AA283" t="s">
        <v>2266</v>
      </c>
      <c r="AB283" t="str">
        <f t="shared" si="4"/>
        <v>Sí</v>
      </c>
    </row>
    <row r="284" spans="1:29" hidden="1" x14ac:dyDescent="0.25">
      <c r="A284">
        <v>283</v>
      </c>
      <c r="B284" t="s">
        <v>2131</v>
      </c>
      <c r="C284" t="s">
        <v>27</v>
      </c>
      <c r="D284" t="s">
        <v>845</v>
      </c>
      <c r="F284" t="s">
        <v>28</v>
      </c>
      <c r="G284" t="s">
        <v>697</v>
      </c>
      <c r="H284">
        <v>18</v>
      </c>
      <c r="I284">
        <v>403747</v>
      </c>
      <c r="J284">
        <v>9740546</v>
      </c>
      <c r="K284" s="1">
        <v>45228</v>
      </c>
      <c r="L284">
        <v>-2.3470791268675661</v>
      </c>
      <c r="M284">
        <v>-75.86568977528195</v>
      </c>
      <c r="N284" t="s">
        <v>672</v>
      </c>
      <c r="O284" t="s">
        <v>846</v>
      </c>
      <c r="P284" t="s">
        <v>105</v>
      </c>
      <c r="Q284" t="s">
        <v>46</v>
      </c>
      <c r="R284">
        <v>1.44</v>
      </c>
      <c r="S284">
        <v>330</v>
      </c>
      <c r="T284" t="s">
        <v>84</v>
      </c>
      <c r="U284" t="s">
        <v>847</v>
      </c>
      <c r="Z284" t="s">
        <v>44</v>
      </c>
      <c r="AA284" t="s">
        <v>2266</v>
      </c>
      <c r="AB284" t="str">
        <f t="shared" si="4"/>
        <v>Sí</v>
      </c>
    </row>
    <row r="285" spans="1:29" hidden="1" x14ac:dyDescent="0.25">
      <c r="A285">
        <v>284</v>
      </c>
      <c r="B285" t="s">
        <v>2132</v>
      </c>
      <c r="C285" t="s">
        <v>27</v>
      </c>
      <c r="D285" t="s">
        <v>848</v>
      </c>
      <c r="F285" t="s">
        <v>28</v>
      </c>
      <c r="G285" t="s">
        <v>697</v>
      </c>
      <c r="H285">
        <v>18</v>
      </c>
      <c r="I285">
        <v>401382</v>
      </c>
      <c r="J285">
        <v>9748758</v>
      </c>
      <c r="K285" s="1">
        <v>45260</v>
      </c>
      <c r="L285">
        <v>-2.2727793583071918</v>
      </c>
      <c r="M285">
        <v>-75.88691257403606</v>
      </c>
      <c r="N285" t="s">
        <v>672</v>
      </c>
      <c r="O285" t="s">
        <v>849</v>
      </c>
      <c r="P285" t="s">
        <v>850</v>
      </c>
      <c r="Q285" t="s">
        <v>41</v>
      </c>
      <c r="R285">
        <v>0.12</v>
      </c>
      <c r="S285">
        <v>515</v>
      </c>
      <c r="T285" t="s">
        <v>84</v>
      </c>
      <c r="U285" t="s">
        <v>851</v>
      </c>
      <c r="Z285" t="s">
        <v>44</v>
      </c>
      <c r="AA285" t="s">
        <v>2266</v>
      </c>
      <c r="AB285" t="str">
        <f t="shared" si="4"/>
        <v>Sí</v>
      </c>
    </row>
    <row r="286" spans="1:29" hidden="1" x14ac:dyDescent="0.25">
      <c r="A286">
        <v>285</v>
      </c>
      <c r="B286" t="s">
        <v>2133</v>
      </c>
      <c r="C286" t="s">
        <v>27</v>
      </c>
      <c r="D286" t="s">
        <v>852</v>
      </c>
      <c r="F286" t="s">
        <v>28</v>
      </c>
      <c r="G286" t="s">
        <v>697</v>
      </c>
      <c r="H286">
        <v>18</v>
      </c>
      <c r="I286">
        <v>373873</v>
      </c>
      <c r="J286">
        <v>9724019</v>
      </c>
      <c r="K286" s="1">
        <v>45274</v>
      </c>
      <c r="L286">
        <v>-2.4963787296288449</v>
      </c>
      <c r="M286">
        <v>-76.134466664154971</v>
      </c>
      <c r="N286" t="s">
        <v>672</v>
      </c>
      <c r="O286" t="s">
        <v>853</v>
      </c>
      <c r="P286" t="s">
        <v>40</v>
      </c>
      <c r="Q286" t="s">
        <v>41</v>
      </c>
      <c r="R286">
        <v>1.5</v>
      </c>
      <c r="S286">
        <v>410</v>
      </c>
      <c r="T286" t="s">
        <v>837</v>
      </c>
      <c r="U286" t="s">
        <v>854</v>
      </c>
      <c r="Z286" t="s">
        <v>68</v>
      </c>
      <c r="AA286" t="s">
        <v>2268</v>
      </c>
      <c r="AB286" t="str">
        <f t="shared" si="4"/>
        <v>Sí</v>
      </c>
    </row>
    <row r="287" spans="1:29" hidden="1" x14ac:dyDescent="0.25">
      <c r="A287">
        <v>286</v>
      </c>
      <c r="B287" t="s">
        <v>2134</v>
      </c>
      <c r="C287" t="s">
        <v>27</v>
      </c>
      <c r="D287" t="s">
        <v>855</v>
      </c>
      <c r="F287" t="s">
        <v>28</v>
      </c>
      <c r="G287" t="s">
        <v>697</v>
      </c>
      <c r="H287">
        <v>18</v>
      </c>
      <c r="I287">
        <v>373793</v>
      </c>
      <c r="J287">
        <v>9724097</v>
      </c>
      <c r="K287" s="1">
        <v>45276</v>
      </c>
      <c r="L287">
        <v>-2.4956725676739846</v>
      </c>
      <c r="M287">
        <v>-76.135185534874878</v>
      </c>
      <c r="N287" t="s">
        <v>672</v>
      </c>
      <c r="O287" t="s">
        <v>856</v>
      </c>
      <c r="P287" t="s">
        <v>199</v>
      </c>
      <c r="Q287" t="s">
        <v>41</v>
      </c>
      <c r="R287">
        <v>0.88</v>
      </c>
      <c r="S287">
        <v>140</v>
      </c>
      <c r="T287" t="s">
        <v>34</v>
      </c>
      <c r="U287" t="s">
        <v>857</v>
      </c>
      <c r="Z287" t="s">
        <v>68</v>
      </c>
      <c r="AA287" t="s">
        <v>2268</v>
      </c>
      <c r="AB287" t="str">
        <f t="shared" si="4"/>
        <v>Sí</v>
      </c>
    </row>
    <row r="288" spans="1:29" hidden="1" x14ac:dyDescent="0.25">
      <c r="A288">
        <v>287</v>
      </c>
      <c r="B288" t="s">
        <v>2135</v>
      </c>
      <c r="C288" t="s">
        <v>27</v>
      </c>
      <c r="D288" t="s">
        <v>858</v>
      </c>
      <c r="F288" t="s">
        <v>28</v>
      </c>
      <c r="G288" t="s">
        <v>697</v>
      </c>
      <c r="H288">
        <v>18</v>
      </c>
      <c r="I288">
        <v>349760</v>
      </c>
      <c r="J288">
        <v>9698690</v>
      </c>
      <c r="K288" s="1">
        <v>45287</v>
      </c>
      <c r="L288">
        <v>-2.7252630950876497</v>
      </c>
      <c r="M288">
        <v>-76.351561843923932</v>
      </c>
      <c r="N288" t="s">
        <v>672</v>
      </c>
      <c r="O288" t="s">
        <v>859</v>
      </c>
      <c r="P288" t="s">
        <v>105</v>
      </c>
      <c r="Q288" t="s">
        <v>46</v>
      </c>
      <c r="R288">
        <v>1.25</v>
      </c>
      <c r="S288">
        <v>275</v>
      </c>
      <c r="T288" t="s">
        <v>84</v>
      </c>
      <c r="U288" t="s">
        <v>860</v>
      </c>
      <c r="Z288" t="s">
        <v>163</v>
      </c>
      <c r="AB288" t="str">
        <f t="shared" si="4"/>
        <v>Sí</v>
      </c>
    </row>
    <row r="289" spans="1:29" hidden="1" x14ac:dyDescent="0.25">
      <c r="A289">
        <v>288</v>
      </c>
      <c r="B289" t="s">
        <v>2136</v>
      </c>
      <c r="C289" t="s">
        <v>122</v>
      </c>
      <c r="F289" t="s">
        <v>28</v>
      </c>
      <c r="G289" t="s">
        <v>257</v>
      </c>
      <c r="H289">
        <v>18</v>
      </c>
      <c r="I289">
        <v>367935</v>
      </c>
      <c r="J289">
        <v>9709573</v>
      </c>
      <c r="K289" s="1">
        <v>45373</v>
      </c>
      <c r="L289">
        <v>-2.6269979056399206</v>
      </c>
      <c r="M289">
        <v>-76.187989691018444</v>
      </c>
      <c r="N289" t="s">
        <v>30</v>
      </c>
      <c r="O289" t="s">
        <v>861</v>
      </c>
      <c r="P289" t="s">
        <v>277</v>
      </c>
      <c r="Q289" t="s">
        <v>41</v>
      </c>
      <c r="R289" t="s">
        <v>126</v>
      </c>
      <c r="S289" t="s">
        <v>212</v>
      </c>
      <c r="T289" t="s">
        <v>87</v>
      </c>
      <c r="U289" t="s">
        <v>862</v>
      </c>
      <c r="Z289" t="s">
        <v>49</v>
      </c>
      <c r="AB289" t="str">
        <f t="shared" si="4"/>
        <v>Sí</v>
      </c>
    </row>
    <row r="290" spans="1:29" hidden="1" x14ac:dyDescent="0.25">
      <c r="A290">
        <v>289</v>
      </c>
      <c r="B290" t="s">
        <v>2137</v>
      </c>
      <c r="C290" t="s">
        <v>27</v>
      </c>
      <c r="D290" t="s">
        <v>863</v>
      </c>
      <c r="F290" t="s">
        <v>28</v>
      </c>
      <c r="G290" t="s">
        <v>257</v>
      </c>
      <c r="H290">
        <v>18</v>
      </c>
      <c r="I290">
        <v>338178</v>
      </c>
      <c r="J290">
        <v>9689619</v>
      </c>
      <c r="K290" s="1">
        <v>45288</v>
      </c>
      <c r="L290">
        <v>-2.8071806536334631</v>
      </c>
      <c r="M290">
        <v>-76.455831983859568</v>
      </c>
      <c r="N290" t="s">
        <v>672</v>
      </c>
      <c r="O290" t="s">
        <v>864</v>
      </c>
      <c r="P290" t="s">
        <v>105</v>
      </c>
      <c r="Q290" t="s">
        <v>73</v>
      </c>
      <c r="R290">
        <v>0.19</v>
      </c>
      <c r="S290">
        <v>556</v>
      </c>
      <c r="T290" t="s">
        <v>34</v>
      </c>
      <c r="U290" t="s">
        <v>865</v>
      </c>
      <c r="Z290" t="s">
        <v>215</v>
      </c>
      <c r="AA290" t="s">
        <v>2269</v>
      </c>
      <c r="AB290" t="str">
        <f t="shared" si="4"/>
        <v>Sí</v>
      </c>
      <c r="AC290" t="s">
        <v>866</v>
      </c>
    </row>
    <row r="291" spans="1:29" hidden="1" x14ac:dyDescent="0.25">
      <c r="A291">
        <v>290</v>
      </c>
      <c r="B291" t="s">
        <v>2138</v>
      </c>
      <c r="C291" t="s">
        <v>27</v>
      </c>
      <c r="D291" t="s">
        <v>867</v>
      </c>
      <c r="E291" t="s">
        <v>868</v>
      </c>
      <c r="F291" t="s">
        <v>28</v>
      </c>
      <c r="G291" t="s">
        <v>697</v>
      </c>
      <c r="H291">
        <v>18</v>
      </c>
      <c r="I291">
        <v>359571</v>
      </c>
      <c r="J291">
        <v>9731675</v>
      </c>
      <c r="K291" s="1">
        <v>45296</v>
      </c>
      <c r="L291">
        <v>-2.4270128159660835</v>
      </c>
      <c r="M291">
        <v>-76.263022825252392</v>
      </c>
      <c r="N291" t="s">
        <v>672</v>
      </c>
      <c r="O291" t="s">
        <v>869</v>
      </c>
      <c r="P291" t="s">
        <v>105</v>
      </c>
      <c r="Q291" t="s">
        <v>185</v>
      </c>
      <c r="R291">
        <v>615</v>
      </c>
      <c r="S291">
        <v>11341</v>
      </c>
      <c r="T291" t="s">
        <v>87</v>
      </c>
      <c r="U291" t="s">
        <v>870</v>
      </c>
      <c r="Z291" t="s">
        <v>154</v>
      </c>
      <c r="AA291" t="s">
        <v>2268</v>
      </c>
      <c r="AB291" t="str">
        <f t="shared" si="4"/>
        <v>Sí</v>
      </c>
    </row>
    <row r="292" spans="1:29" hidden="1" x14ac:dyDescent="0.25">
      <c r="A292">
        <v>291</v>
      </c>
      <c r="B292" t="s">
        <v>2139</v>
      </c>
      <c r="C292" t="s">
        <v>27</v>
      </c>
      <c r="D292" t="s">
        <v>746</v>
      </c>
      <c r="F292" t="s">
        <v>28</v>
      </c>
      <c r="G292" t="s">
        <v>697</v>
      </c>
      <c r="H292">
        <v>18</v>
      </c>
      <c r="I292">
        <v>403676</v>
      </c>
      <c r="J292">
        <v>9741810</v>
      </c>
      <c r="K292" s="1">
        <v>45300</v>
      </c>
      <c r="L292">
        <v>-2.3356444323266934</v>
      </c>
      <c r="M292">
        <v>-75.866321270810985</v>
      </c>
      <c r="N292" t="s">
        <v>747</v>
      </c>
      <c r="O292" t="s">
        <v>871</v>
      </c>
      <c r="P292" t="s">
        <v>105</v>
      </c>
      <c r="Q292" t="s">
        <v>46</v>
      </c>
      <c r="R292">
        <v>0.13</v>
      </c>
      <c r="S292">
        <v>100</v>
      </c>
      <c r="T292" t="s">
        <v>84</v>
      </c>
      <c r="U292" t="s">
        <v>872</v>
      </c>
      <c r="Z292" t="s">
        <v>44</v>
      </c>
      <c r="AA292" t="s">
        <v>2266</v>
      </c>
      <c r="AB292" t="str">
        <f t="shared" si="4"/>
        <v>Sí</v>
      </c>
    </row>
    <row r="293" spans="1:29" hidden="1" x14ac:dyDescent="0.25">
      <c r="A293">
        <v>292</v>
      </c>
      <c r="B293" t="s">
        <v>2140</v>
      </c>
      <c r="C293" t="s">
        <v>27</v>
      </c>
      <c r="D293" t="s">
        <v>873</v>
      </c>
      <c r="F293" t="s">
        <v>28</v>
      </c>
      <c r="G293" t="s">
        <v>697</v>
      </c>
      <c r="H293">
        <v>18</v>
      </c>
      <c r="I293">
        <v>350656</v>
      </c>
      <c r="J293">
        <v>9699674</v>
      </c>
      <c r="K293" s="1">
        <v>45313</v>
      </c>
      <c r="L293">
        <v>-2.7163722674464426</v>
      </c>
      <c r="M293">
        <v>-76.343493053103799</v>
      </c>
      <c r="N293" t="s">
        <v>672</v>
      </c>
      <c r="O293" t="s">
        <v>874</v>
      </c>
      <c r="P293" t="s">
        <v>105</v>
      </c>
      <c r="Q293" t="s">
        <v>46</v>
      </c>
      <c r="R293">
        <v>2.83</v>
      </c>
      <c r="S293">
        <v>9895</v>
      </c>
      <c r="T293" t="s">
        <v>87</v>
      </c>
      <c r="U293" t="s">
        <v>875</v>
      </c>
      <c r="Z293" t="s">
        <v>163</v>
      </c>
      <c r="AB293" t="str">
        <f t="shared" si="4"/>
        <v>Sí</v>
      </c>
    </row>
    <row r="294" spans="1:29" hidden="1" x14ac:dyDescent="0.25">
      <c r="A294">
        <v>293</v>
      </c>
      <c r="B294" t="s">
        <v>2141</v>
      </c>
      <c r="C294" t="s">
        <v>27</v>
      </c>
      <c r="D294" t="s">
        <v>876</v>
      </c>
      <c r="F294" t="s">
        <v>28</v>
      </c>
      <c r="G294" t="s">
        <v>697</v>
      </c>
      <c r="H294">
        <v>18</v>
      </c>
      <c r="I294">
        <v>354517</v>
      </c>
      <c r="J294">
        <v>9703428</v>
      </c>
      <c r="K294" s="1">
        <v>45314</v>
      </c>
      <c r="L294">
        <v>-2.6824566399076395</v>
      </c>
      <c r="M294">
        <v>-76.308729487377931</v>
      </c>
      <c r="N294" t="s">
        <v>672</v>
      </c>
      <c r="O294" t="s">
        <v>877</v>
      </c>
      <c r="P294" t="s">
        <v>105</v>
      </c>
      <c r="Q294" t="s">
        <v>46</v>
      </c>
      <c r="R294">
        <v>1.88</v>
      </c>
      <c r="S294">
        <v>1029</v>
      </c>
      <c r="T294" t="s">
        <v>87</v>
      </c>
      <c r="U294" t="s">
        <v>878</v>
      </c>
      <c r="Z294" t="s">
        <v>163</v>
      </c>
      <c r="AB294" t="str">
        <f t="shared" si="4"/>
        <v>Sí</v>
      </c>
    </row>
    <row r="295" spans="1:29" hidden="1" x14ac:dyDescent="0.25">
      <c r="A295">
        <v>294</v>
      </c>
      <c r="B295" t="s">
        <v>2142</v>
      </c>
      <c r="C295" t="s">
        <v>27</v>
      </c>
      <c r="D295" t="s">
        <v>879</v>
      </c>
      <c r="F295" t="s">
        <v>28</v>
      </c>
      <c r="G295" t="s">
        <v>697</v>
      </c>
      <c r="H295">
        <v>18</v>
      </c>
      <c r="I295">
        <v>350435</v>
      </c>
      <c r="J295">
        <v>9699490</v>
      </c>
      <c r="K295" s="1">
        <v>45314</v>
      </c>
      <c r="L295">
        <v>-2.7180342502443451</v>
      </c>
      <c r="M295">
        <v>-76.345482635124029</v>
      </c>
      <c r="N295" t="s">
        <v>672</v>
      </c>
      <c r="O295" t="s">
        <v>880</v>
      </c>
      <c r="P295" t="s">
        <v>105</v>
      </c>
      <c r="Q295" t="s">
        <v>46</v>
      </c>
      <c r="R295">
        <v>1.57</v>
      </c>
      <c r="S295">
        <v>342</v>
      </c>
      <c r="T295" t="s">
        <v>84</v>
      </c>
      <c r="U295" t="s">
        <v>881</v>
      </c>
      <c r="Z295" t="s">
        <v>163</v>
      </c>
      <c r="AB295" t="str">
        <f t="shared" si="4"/>
        <v>Sí</v>
      </c>
    </row>
    <row r="296" spans="1:29" hidden="1" x14ac:dyDescent="0.25">
      <c r="A296">
        <v>295</v>
      </c>
      <c r="B296" t="s">
        <v>2143</v>
      </c>
      <c r="C296" t="s">
        <v>27</v>
      </c>
      <c r="D296" t="s">
        <v>882</v>
      </c>
      <c r="F296" t="s">
        <v>28</v>
      </c>
      <c r="G296" t="s">
        <v>697</v>
      </c>
      <c r="H296">
        <v>18</v>
      </c>
      <c r="I296">
        <v>403863</v>
      </c>
      <c r="J296">
        <v>9738873</v>
      </c>
      <c r="K296" s="1">
        <v>45322</v>
      </c>
      <c r="L296">
        <v>-2.3622139401014048</v>
      </c>
      <c r="M296">
        <v>-75.864655892123338</v>
      </c>
      <c r="N296" t="s">
        <v>672</v>
      </c>
      <c r="O296" t="s">
        <v>883</v>
      </c>
      <c r="P296" t="s">
        <v>40</v>
      </c>
      <c r="Q296" t="s">
        <v>41</v>
      </c>
      <c r="R296">
        <v>8.9600000000000009</v>
      </c>
      <c r="S296">
        <v>1500</v>
      </c>
      <c r="T296" t="s">
        <v>84</v>
      </c>
      <c r="U296" t="s">
        <v>884</v>
      </c>
      <c r="Z296" t="s">
        <v>44</v>
      </c>
      <c r="AA296" t="s">
        <v>2266</v>
      </c>
      <c r="AB296" t="str">
        <f t="shared" si="4"/>
        <v>Sí</v>
      </c>
    </row>
    <row r="297" spans="1:29" hidden="1" x14ac:dyDescent="0.25">
      <c r="A297">
        <v>296</v>
      </c>
      <c r="B297" t="s">
        <v>2144</v>
      </c>
      <c r="C297" t="s">
        <v>27</v>
      </c>
      <c r="D297" t="s">
        <v>885</v>
      </c>
      <c r="F297" t="s">
        <v>28</v>
      </c>
      <c r="G297" t="s">
        <v>697</v>
      </c>
      <c r="H297">
        <v>18</v>
      </c>
      <c r="I297">
        <v>373865</v>
      </c>
      <c r="J297">
        <v>9724021</v>
      </c>
      <c r="K297" s="1">
        <v>45332</v>
      </c>
      <c r="L297">
        <v>-2.4963605764996344</v>
      </c>
      <c r="M297">
        <v>-76.134538596255567</v>
      </c>
      <c r="N297" t="s">
        <v>672</v>
      </c>
      <c r="O297" t="s">
        <v>886</v>
      </c>
      <c r="P297" t="s">
        <v>199</v>
      </c>
      <c r="Q297" t="s">
        <v>41</v>
      </c>
      <c r="R297">
        <v>5.03</v>
      </c>
      <c r="S297">
        <v>3409</v>
      </c>
      <c r="T297" t="s">
        <v>662</v>
      </c>
      <c r="U297" t="s">
        <v>887</v>
      </c>
      <c r="Z297" t="s">
        <v>68</v>
      </c>
      <c r="AA297" t="s">
        <v>2268</v>
      </c>
      <c r="AB297" t="str">
        <f t="shared" si="4"/>
        <v>Sí</v>
      </c>
    </row>
    <row r="298" spans="1:29" hidden="1" x14ac:dyDescent="0.25">
      <c r="A298">
        <v>297</v>
      </c>
      <c r="B298" t="s">
        <v>2145</v>
      </c>
      <c r="C298" t="s">
        <v>27</v>
      </c>
      <c r="D298" t="s">
        <v>888</v>
      </c>
      <c r="F298" t="s">
        <v>28</v>
      </c>
      <c r="G298" t="s">
        <v>697</v>
      </c>
      <c r="H298">
        <v>18</v>
      </c>
      <c r="I298">
        <v>404461</v>
      </c>
      <c r="J298">
        <v>9737389</v>
      </c>
      <c r="K298" s="1">
        <v>45333</v>
      </c>
      <c r="L298">
        <v>-2.3756417579487077</v>
      </c>
      <c r="M298">
        <v>-75.85928616365824</v>
      </c>
      <c r="N298" t="s">
        <v>672</v>
      </c>
      <c r="O298" t="s">
        <v>889</v>
      </c>
      <c r="P298" t="s">
        <v>199</v>
      </c>
      <c r="Q298" t="s">
        <v>41</v>
      </c>
      <c r="R298">
        <v>0.59</v>
      </c>
      <c r="S298">
        <v>151</v>
      </c>
      <c r="T298" t="s">
        <v>84</v>
      </c>
      <c r="U298" t="s">
        <v>890</v>
      </c>
      <c r="Z298" t="s">
        <v>44</v>
      </c>
      <c r="AA298" t="s">
        <v>2266</v>
      </c>
      <c r="AB298" t="str">
        <f t="shared" si="4"/>
        <v>Sí</v>
      </c>
    </row>
    <row r="299" spans="1:29" hidden="1" x14ac:dyDescent="0.25">
      <c r="A299">
        <v>298</v>
      </c>
      <c r="B299" t="s">
        <v>2146</v>
      </c>
      <c r="C299" t="s">
        <v>27</v>
      </c>
      <c r="D299" t="s">
        <v>891</v>
      </c>
      <c r="F299" t="s">
        <v>28</v>
      </c>
      <c r="G299" t="s">
        <v>892</v>
      </c>
      <c r="H299">
        <v>18</v>
      </c>
      <c r="I299">
        <v>363452</v>
      </c>
      <c r="J299">
        <v>9712747</v>
      </c>
      <c r="K299" s="1">
        <v>45373</v>
      </c>
      <c r="L299">
        <v>-2.598249778886383</v>
      </c>
      <c r="M299">
        <v>-76.228282452781968</v>
      </c>
      <c r="N299" t="s">
        <v>672</v>
      </c>
      <c r="O299" t="s">
        <v>1624</v>
      </c>
      <c r="P299" t="s">
        <v>105</v>
      </c>
      <c r="Q299" t="s">
        <v>41</v>
      </c>
      <c r="R299" t="s">
        <v>126</v>
      </c>
      <c r="S299">
        <v>3247</v>
      </c>
      <c r="T299" t="s">
        <v>87</v>
      </c>
      <c r="U299" t="s">
        <v>893</v>
      </c>
      <c r="Z299" t="s">
        <v>205</v>
      </c>
      <c r="AA299" t="s">
        <v>2268</v>
      </c>
      <c r="AB299" t="str">
        <f t="shared" si="4"/>
        <v>Sí</v>
      </c>
    </row>
    <row r="300" spans="1:29" hidden="1" x14ac:dyDescent="0.25">
      <c r="A300">
        <v>299</v>
      </c>
      <c r="B300" t="s">
        <v>2147</v>
      </c>
      <c r="C300" t="s">
        <v>27</v>
      </c>
      <c r="D300" t="s">
        <v>894</v>
      </c>
      <c r="F300" t="s">
        <v>28</v>
      </c>
      <c r="G300" t="s">
        <v>892</v>
      </c>
      <c r="H300">
        <v>18</v>
      </c>
      <c r="I300">
        <v>373782</v>
      </c>
      <c r="J300">
        <v>9724108</v>
      </c>
      <c r="K300" s="1">
        <v>45381</v>
      </c>
      <c r="L300">
        <v>-2.4955729829290432</v>
      </c>
      <c r="M300">
        <v>-76.135284377404133</v>
      </c>
      <c r="N300" t="s">
        <v>672</v>
      </c>
      <c r="O300" t="s">
        <v>1625</v>
      </c>
      <c r="P300" t="s">
        <v>199</v>
      </c>
      <c r="Q300" t="s">
        <v>41</v>
      </c>
      <c r="R300">
        <v>0.2</v>
      </c>
      <c r="S300">
        <v>38</v>
      </c>
      <c r="T300" t="s">
        <v>34</v>
      </c>
      <c r="U300" t="s">
        <v>895</v>
      </c>
      <c r="Z300" t="s">
        <v>68</v>
      </c>
      <c r="AA300" t="s">
        <v>2268</v>
      </c>
      <c r="AB300" t="str">
        <f t="shared" si="4"/>
        <v>Sí</v>
      </c>
    </row>
    <row r="301" spans="1:29" hidden="1" x14ac:dyDescent="0.25">
      <c r="A301">
        <v>300</v>
      </c>
      <c r="B301" t="s">
        <v>2148</v>
      </c>
      <c r="C301" t="s">
        <v>27</v>
      </c>
      <c r="D301" t="s">
        <v>896</v>
      </c>
      <c r="F301" t="s">
        <v>28</v>
      </c>
      <c r="G301" t="s">
        <v>892</v>
      </c>
      <c r="H301">
        <v>18</v>
      </c>
      <c r="I301">
        <v>340116</v>
      </c>
      <c r="J301">
        <v>9690707</v>
      </c>
      <c r="K301" s="1">
        <v>45382</v>
      </c>
      <c r="L301">
        <v>-2.7973622207033149</v>
      </c>
      <c r="M301">
        <v>-76.438388467520525</v>
      </c>
      <c r="N301" t="s">
        <v>672</v>
      </c>
      <c r="O301" t="s">
        <v>1626</v>
      </c>
      <c r="P301" t="s">
        <v>105</v>
      </c>
      <c r="Q301" t="s">
        <v>46</v>
      </c>
      <c r="R301">
        <v>0.214</v>
      </c>
      <c r="S301">
        <v>350</v>
      </c>
      <c r="T301" t="s">
        <v>87</v>
      </c>
      <c r="U301" t="s">
        <v>897</v>
      </c>
      <c r="Z301" t="s">
        <v>151</v>
      </c>
      <c r="AB301" t="str">
        <f t="shared" si="4"/>
        <v>Sí</v>
      </c>
    </row>
    <row r="302" spans="1:29" hidden="1" x14ac:dyDescent="0.25">
      <c r="A302">
        <v>301</v>
      </c>
      <c r="B302" t="s">
        <v>2149</v>
      </c>
      <c r="C302" t="s">
        <v>27</v>
      </c>
      <c r="D302" t="s">
        <v>898</v>
      </c>
      <c r="F302" t="s">
        <v>28</v>
      </c>
      <c r="G302" t="s">
        <v>892</v>
      </c>
      <c r="H302">
        <v>18</v>
      </c>
      <c r="I302">
        <v>403761</v>
      </c>
      <c r="J302">
        <v>9744199</v>
      </c>
      <c r="K302" s="1">
        <v>45384</v>
      </c>
      <c r="L302">
        <v>-2.3140337133493465</v>
      </c>
      <c r="M302">
        <v>-75.865543687545056</v>
      </c>
      <c r="N302" t="s">
        <v>672</v>
      </c>
      <c r="O302" t="s">
        <v>899</v>
      </c>
      <c r="P302" t="s">
        <v>105</v>
      </c>
      <c r="Q302" t="s">
        <v>41</v>
      </c>
      <c r="R302">
        <v>0.22</v>
      </c>
      <c r="S302">
        <v>45</v>
      </c>
      <c r="T302" t="s">
        <v>34</v>
      </c>
      <c r="U302" t="s">
        <v>900</v>
      </c>
      <c r="Z302" t="s">
        <v>44</v>
      </c>
      <c r="AA302" t="s">
        <v>2266</v>
      </c>
      <c r="AB302" t="str">
        <f t="shared" si="4"/>
        <v>Sí</v>
      </c>
    </row>
    <row r="303" spans="1:29" hidden="1" x14ac:dyDescent="0.25">
      <c r="A303">
        <v>302</v>
      </c>
      <c r="B303" t="s">
        <v>2150</v>
      </c>
      <c r="C303" t="s">
        <v>27</v>
      </c>
      <c r="D303" t="s">
        <v>901</v>
      </c>
      <c r="F303" t="s">
        <v>28</v>
      </c>
      <c r="G303" t="s">
        <v>892</v>
      </c>
      <c r="H303">
        <v>18</v>
      </c>
      <c r="I303">
        <v>339243</v>
      </c>
      <c r="J303">
        <v>9691966</v>
      </c>
      <c r="K303" s="1">
        <v>45390</v>
      </c>
      <c r="L303">
        <v>-2.7859658746029035</v>
      </c>
      <c r="M303">
        <v>-76.446226765584726</v>
      </c>
      <c r="N303" t="s">
        <v>672</v>
      </c>
      <c r="O303" t="s">
        <v>1627</v>
      </c>
      <c r="P303" t="s">
        <v>105</v>
      </c>
      <c r="Q303" t="s">
        <v>46</v>
      </c>
      <c r="R303">
        <v>0.188</v>
      </c>
      <c r="S303">
        <v>300</v>
      </c>
      <c r="T303" t="s">
        <v>84</v>
      </c>
      <c r="U303" t="s">
        <v>902</v>
      </c>
      <c r="Z303" t="s">
        <v>151</v>
      </c>
      <c r="AB303" t="str">
        <f t="shared" si="4"/>
        <v>Sí</v>
      </c>
    </row>
    <row r="304" spans="1:29" hidden="1" x14ac:dyDescent="0.25">
      <c r="A304">
        <v>303</v>
      </c>
      <c r="B304" t="s">
        <v>2151</v>
      </c>
      <c r="C304" t="s">
        <v>27</v>
      </c>
      <c r="D304" t="s">
        <v>903</v>
      </c>
      <c r="F304" t="s">
        <v>28</v>
      </c>
      <c r="G304" t="s">
        <v>892</v>
      </c>
      <c r="H304">
        <v>18</v>
      </c>
      <c r="I304">
        <v>404010</v>
      </c>
      <c r="J304">
        <v>9734853</v>
      </c>
      <c r="K304" s="1">
        <v>45406</v>
      </c>
      <c r="L304">
        <v>-2.3985801813506007</v>
      </c>
      <c r="M304">
        <v>-75.863356503666253</v>
      </c>
      <c r="N304" t="s">
        <v>672</v>
      </c>
      <c r="O304" t="s">
        <v>904</v>
      </c>
      <c r="P304" t="s">
        <v>105</v>
      </c>
      <c r="Q304" t="s">
        <v>46</v>
      </c>
      <c r="R304">
        <v>0.1</v>
      </c>
      <c r="S304">
        <v>50</v>
      </c>
      <c r="T304" t="s">
        <v>2220</v>
      </c>
      <c r="U304" t="s">
        <v>905</v>
      </c>
      <c r="Z304" t="s">
        <v>44</v>
      </c>
      <c r="AA304" t="s">
        <v>2266</v>
      </c>
      <c r="AB304" t="str">
        <f t="shared" si="4"/>
        <v>Sí</v>
      </c>
    </row>
    <row r="305" spans="1:28" hidden="1" x14ac:dyDescent="0.25">
      <c r="A305">
        <v>304</v>
      </c>
      <c r="B305" t="s">
        <v>2152</v>
      </c>
      <c r="C305" t="s">
        <v>27</v>
      </c>
      <c r="D305" t="s">
        <v>906</v>
      </c>
      <c r="F305" t="s">
        <v>28</v>
      </c>
      <c r="G305" t="s">
        <v>892</v>
      </c>
      <c r="H305">
        <v>18</v>
      </c>
      <c r="I305">
        <v>403898</v>
      </c>
      <c r="J305">
        <v>9742071</v>
      </c>
      <c r="K305" s="1">
        <v>45413</v>
      </c>
      <c r="L305">
        <v>-2.3332846294005671</v>
      </c>
      <c r="M305">
        <v>-75.864323352003993</v>
      </c>
      <c r="N305" t="s">
        <v>672</v>
      </c>
      <c r="O305" t="s">
        <v>907</v>
      </c>
      <c r="P305" t="s">
        <v>105</v>
      </c>
      <c r="Q305" t="s">
        <v>46</v>
      </c>
      <c r="R305">
        <v>0.42299999999999999</v>
      </c>
      <c r="S305">
        <v>1</v>
      </c>
      <c r="T305" t="s">
        <v>34</v>
      </c>
      <c r="U305" t="s">
        <v>908</v>
      </c>
      <c r="Z305" t="s">
        <v>44</v>
      </c>
      <c r="AA305" t="s">
        <v>2266</v>
      </c>
      <c r="AB305" t="str">
        <f t="shared" si="4"/>
        <v>Sí</v>
      </c>
    </row>
    <row r="306" spans="1:28" hidden="1" x14ac:dyDescent="0.25">
      <c r="A306">
        <v>305</v>
      </c>
      <c r="B306" t="s">
        <v>2153</v>
      </c>
      <c r="C306" t="s">
        <v>27</v>
      </c>
      <c r="D306" t="s">
        <v>909</v>
      </c>
      <c r="F306" t="s">
        <v>28</v>
      </c>
      <c r="G306" t="s">
        <v>257</v>
      </c>
      <c r="H306">
        <v>18</v>
      </c>
      <c r="I306">
        <v>375571</v>
      </c>
      <c r="J306">
        <v>9713163</v>
      </c>
      <c r="K306" s="1">
        <v>45413</v>
      </c>
      <c r="L306">
        <v>-2.5945887162086634</v>
      </c>
      <c r="M306">
        <v>-76.119280460287484</v>
      </c>
      <c r="N306" t="s">
        <v>672</v>
      </c>
      <c r="O306" t="s">
        <v>910</v>
      </c>
      <c r="P306" t="s">
        <v>40</v>
      </c>
      <c r="Q306" t="s">
        <v>73</v>
      </c>
      <c r="R306">
        <v>0.35699999999999998</v>
      </c>
      <c r="S306">
        <v>368</v>
      </c>
      <c r="T306" t="s">
        <v>398</v>
      </c>
      <c r="U306" t="s">
        <v>911</v>
      </c>
      <c r="Z306" t="s">
        <v>369</v>
      </c>
      <c r="AB306" t="str">
        <f t="shared" si="4"/>
        <v>Sí</v>
      </c>
    </row>
    <row r="307" spans="1:28" hidden="1" x14ac:dyDescent="0.25">
      <c r="A307">
        <v>306</v>
      </c>
      <c r="B307" t="s">
        <v>2154</v>
      </c>
      <c r="C307" t="s">
        <v>27</v>
      </c>
      <c r="D307" t="s">
        <v>912</v>
      </c>
      <c r="F307" t="s">
        <v>28</v>
      </c>
      <c r="G307" t="s">
        <v>892</v>
      </c>
      <c r="H307">
        <v>18</v>
      </c>
      <c r="I307">
        <v>341193</v>
      </c>
      <c r="J307">
        <v>9689888</v>
      </c>
      <c r="K307" s="1">
        <v>45437</v>
      </c>
      <c r="L307">
        <v>-2.8047813706532376</v>
      </c>
      <c r="M307">
        <v>-76.428710302382996</v>
      </c>
      <c r="N307" t="s">
        <v>672</v>
      </c>
      <c r="O307" t="s">
        <v>2235</v>
      </c>
      <c r="P307" t="s">
        <v>40</v>
      </c>
      <c r="Q307" t="s">
        <v>41</v>
      </c>
      <c r="R307">
        <v>35</v>
      </c>
      <c r="S307">
        <v>76</v>
      </c>
      <c r="T307" t="s">
        <v>2220</v>
      </c>
      <c r="U307" t="s">
        <v>913</v>
      </c>
      <c r="Z307" t="s">
        <v>103</v>
      </c>
      <c r="AA307" t="s">
        <v>2269</v>
      </c>
      <c r="AB307" t="str">
        <f t="shared" si="4"/>
        <v>Sí</v>
      </c>
    </row>
    <row r="308" spans="1:28" hidden="1" x14ac:dyDescent="0.25">
      <c r="A308">
        <v>307</v>
      </c>
      <c r="B308" t="s">
        <v>2155</v>
      </c>
      <c r="C308" t="s">
        <v>27</v>
      </c>
      <c r="D308" t="s">
        <v>914</v>
      </c>
      <c r="F308" t="s">
        <v>28</v>
      </c>
      <c r="G308" t="s">
        <v>892</v>
      </c>
      <c r="H308">
        <v>18</v>
      </c>
      <c r="I308">
        <v>332073</v>
      </c>
      <c r="J308">
        <v>9706170</v>
      </c>
      <c r="K308" s="1">
        <v>45447</v>
      </c>
      <c r="L308">
        <v>-2.6574243541692133</v>
      </c>
      <c r="M308">
        <v>-76.510555888237874</v>
      </c>
      <c r="N308" t="s">
        <v>672</v>
      </c>
      <c r="O308" t="s">
        <v>2236</v>
      </c>
      <c r="P308" t="s">
        <v>199</v>
      </c>
      <c r="Q308" t="s">
        <v>185</v>
      </c>
      <c r="R308">
        <v>1.9</v>
      </c>
      <c r="S308">
        <v>204</v>
      </c>
      <c r="T308" t="s">
        <v>84</v>
      </c>
      <c r="U308" t="s">
        <v>915</v>
      </c>
      <c r="Z308" t="s">
        <v>71</v>
      </c>
      <c r="AA308" t="s">
        <v>2262</v>
      </c>
      <c r="AB308" t="str">
        <f t="shared" si="4"/>
        <v>Sí</v>
      </c>
    </row>
    <row r="309" spans="1:28" hidden="1" x14ac:dyDescent="0.25">
      <c r="A309">
        <v>308</v>
      </c>
      <c r="B309" t="s">
        <v>2156</v>
      </c>
      <c r="C309" t="s">
        <v>27</v>
      </c>
      <c r="D309" t="s">
        <v>916</v>
      </c>
      <c r="F309" t="s">
        <v>28</v>
      </c>
      <c r="G309" t="s">
        <v>892</v>
      </c>
      <c r="H309">
        <v>18</v>
      </c>
      <c r="I309">
        <v>404578</v>
      </c>
      <c r="J309">
        <v>9737563</v>
      </c>
      <c r="K309" s="1">
        <v>45447</v>
      </c>
      <c r="L309">
        <v>-2.3740683878902078</v>
      </c>
      <c r="M309">
        <v>-75.858232963430751</v>
      </c>
      <c r="N309" t="s">
        <v>672</v>
      </c>
      <c r="O309" t="s">
        <v>917</v>
      </c>
      <c r="P309" t="s">
        <v>199</v>
      </c>
      <c r="Q309" t="s">
        <v>185</v>
      </c>
      <c r="R309">
        <v>1.32</v>
      </c>
      <c r="S309">
        <v>230</v>
      </c>
      <c r="T309" t="s">
        <v>84</v>
      </c>
      <c r="U309" t="s">
        <v>918</v>
      </c>
      <c r="Z309" t="s">
        <v>44</v>
      </c>
      <c r="AA309" t="s">
        <v>2266</v>
      </c>
      <c r="AB309" t="str">
        <f t="shared" si="4"/>
        <v>Sí</v>
      </c>
    </row>
    <row r="310" spans="1:28" hidden="1" x14ac:dyDescent="0.25">
      <c r="A310">
        <v>309</v>
      </c>
      <c r="B310" t="s">
        <v>2157</v>
      </c>
      <c r="C310" t="s">
        <v>27</v>
      </c>
      <c r="D310" t="s">
        <v>919</v>
      </c>
      <c r="F310" t="s">
        <v>28</v>
      </c>
      <c r="G310" t="s">
        <v>892</v>
      </c>
      <c r="H310">
        <v>18</v>
      </c>
      <c r="I310">
        <v>339251</v>
      </c>
      <c r="J310">
        <v>9691963</v>
      </c>
      <c r="K310" s="1">
        <v>45451</v>
      </c>
      <c r="L310">
        <v>-2.7859930959820294</v>
      </c>
      <c r="M310">
        <v>-76.446154843291254</v>
      </c>
      <c r="N310" t="s">
        <v>672</v>
      </c>
      <c r="O310" t="s">
        <v>1620</v>
      </c>
      <c r="P310" t="s">
        <v>105</v>
      </c>
      <c r="Q310" t="s">
        <v>46</v>
      </c>
      <c r="R310">
        <v>0.188</v>
      </c>
      <c r="S310">
        <v>45</v>
      </c>
      <c r="T310" t="s">
        <v>84</v>
      </c>
      <c r="U310" t="s">
        <v>902</v>
      </c>
      <c r="Z310" t="s">
        <v>151</v>
      </c>
      <c r="AB310" t="str">
        <f t="shared" si="4"/>
        <v>Sí</v>
      </c>
    </row>
    <row r="311" spans="1:28" hidden="1" x14ac:dyDescent="0.25">
      <c r="A311">
        <v>310</v>
      </c>
      <c r="B311" t="s">
        <v>2158</v>
      </c>
      <c r="C311" t="s">
        <v>27</v>
      </c>
      <c r="D311" t="s">
        <v>920</v>
      </c>
      <c r="F311" t="s">
        <v>28</v>
      </c>
      <c r="G311" t="s">
        <v>892</v>
      </c>
      <c r="H311">
        <v>18</v>
      </c>
      <c r="I311">
        <v>403684</v>
      </c>
      <c r="J311">
        <v>9744207</v>
      </c>
      <c r="K311" s="1">
        <v>45453</v>
      </c>
      <c r="L311">
        <v>-2.3139609192860768</v>
      </c>
      <c r="M311">
        <v>-75.866236104536554</v>
      </c>
      <c r="N311" t="s">
        <v>672</v>
      </c>
      <c r="O311" t="s">
        <v>921</v>
      </c>
      <c r="P311" t="s">
        <v>199</v>
      </c>
      <c r="Q311" t="s">
        <v>185</v>
      </c>
      <c r="R311">
        <v>3.7</v>
      </c>
      <c r="S311">
        <v>990</v>
      </c>
      <c r="T311" t="s">
        <v>84</v>
      </c>
      <c r="U311" t="s">
        <v>922</v>
      </c>
      <c r="Z311" t="s">
        <v>44</v>
      </c>
      <c r="AA311" t="s">
        <v>2266</v>
      </c>
      <c r="AB311" t="str">
        <f t="shared" si="4"/>
        <v>Sí</v>
      </c>
    </row>
    <row r="312" spans="1:28" hidden="1" x14ac:dyDescent="0.25">
      <c r="A312">
        <v>311</v>
      </c>
      <c r="B312" t="s">
        <v>2159</v>
      </c>
      <c r="C312" t="s">
        <v>27</v>
      </c>
      <c r="D312" t="s">
        <v>923</v>
      </c>
      <c r="F312" t="s">
        <v>28</v>
      </c>
      <c r="G312" t="s">
        <v>892</v>
      </c>
      <c r="H312">
        <v>18</v>
      </c>
      <c r="I312">
        <v>341237</v>
      </c>
      <c r="J312">
        <v>9689963</v>
      </c>
      <c r="K312" s="1">
        <v>45461</v>
      </c>
      <c r="L312">
        <v>-2.8041035362746407</v>
      </c>
      <c r="M312">
        <v>-76.428313715295431</v>
      </c>
      <c r="N312" t="s">
        <v>672</v>
      </c>
      <c r="O312" t="s">
        <v>924</v>
      </c>
      <c r="P312" t="s">
        <v>199</v>
      </c>
      <c r="Q312" t="s">
        <v>46</v>
      </c>
      <c r="R312">
        <v>1E-3</v>
      </c>
      <c r="S312">
        <v>0.4</v>
      </c>
      <c r="T312" t="s">
        <v>34</v>
      </c>
      <c r="U312" t="s">
        <v>925</v>
      </c>
      <c r="Z312" t="s">
        <v>103</v>
      </c>
      <c r="AA312" t="s">
        <v>2269</v>
      </c>
      <c r="AB312" t="str">
        <f t="shared" si="4"/>
        <v>Sí</v>
      </c>
    </row>
    <row r="313" spans="1:28" hidden="1" x14ac:dyDescent="0.25">
      <c r="A313">
        <v>312</v>
      </c>
      <c r="B313" t="s">
        <v>2160</v>
      </c>
      <c r="C313" t="s">
        <v>122</v>
      </c>
      <c r="F313" t="s">
        <v>28</v>
      </c>
      <c r="G313" t="s">
        <v>892</v>
      </c>
      <c r="H313">
        <v>18</v>
      </c>
      <c r="I313">
        <v>367111</v>
      </c>
      <c r="J313">
        <v>9696716</v>
      </c>
      <c r="K313" s="1">
        <v>45468</v>
      </c>
      <c r="L313">
        <v>-2.7432840606873161</v>
      </c>
      <c r="M313">
        <v>-76.1955139479482</v>
      </c>
      <c r="N313" t="s">
        <v>122</v>
      </c>
      <c r="O313" t="s">
        <v>926</v>
      </c>
      <c r="P313" t="s">
        <v>40</v>
      </c>
      <c r="Q313" t="s">
        <v>185</v>
      </c>
      <c r="R313">
        <v>3</v>
      </c>
      <c r="S313">
        <v>20</v>
      </c>
      <c r="T313" t="s">
        <v>34</v>
      </c>
      <c r="U313" t="s">
        <v>927</v>
      </c>
      <c r="Z313" t="s">
        <v>56</v>
      </c>
      <c r="AA313" t="s">
        <v>2263</v>
      </c>
      <c r="AB313" t="str">
        <f t="shared" si="4"/>
        <v>Sí</v>
      </c>
    </row>
    <row r="314" spans="1:28" hidden="1" x14ac:dyDescent="0.25">
      <c r="A314">
        <v>313</v>
      </c>
      <c r="B314" t="s">
        <v>2161</v>
      </c>
      <c r="C314" t="s">
        <v>27</v>
      </c>
      <c r="D314" t="s">
        <v>928</v>
      </c>
      <c r="F314" t="s">
        <v>28</v>
      </c>
      <c r="G314" t="s">
        <v>892</v>
      </c>
      <c r="H314">
        <v>18</v>
      </c>
      <c r="I314">
        <v>373905</v>
      </c>
      <c r="J314">
        <v>9724114</v>
      </c>
      <c r="K314" s="1">
        <v>45484</v>
      </c>
      <c r="L314">
        <v>-2.4955196703392275</v>
      </c>
      <c r="M314">
        <v>-76.134178137055486</v>
      </c>
      <c r="N314" t="s">
        <v>672</v>
      </c>
      <c r="O314" t="s">
        <v>929</v>
      </c>
      <c r="P314" t="s">
        <v>199</v>
      </c>
      <c r="Q314" t="s">
        <v>41</v>
      </c>
      <c r="R314">
        <v>2.83</v>
      </c>
      <c r="S314">
        <v>1000</v>
      </c>
      <c r="T314" t="s">
        <v>662</v>
      </c>
      <c r="U314" t="s">
        <v>930</v>
      </c>
      <c r="Z314" t="s">
        <v>68</v>
      </c>
      <c r="AA314" t="s">
        <v>2268</v>
      </c>
      <c r="AB314" t="str">
        <f t="shared" si="4"/>
        <v>Sí</v>
      </c>
    </row>
    <row r="315" spans="1:28" hidden="1" x14ac:dyDescent="0.25">
      <c r="A315">
        <v>314</v>
      </c>
      <c r="B315" t="s">
        <v>2162</v>
      </c>
      <c r="C315" t="s">
        <v>27</v>
      </c>
      <c r="D315" t="s">
        <v>931</v>
      </c>
      <c r="F315" t="s">
        <v>28</v>
      </c>
      <c r="G315" t="s">
        <v>892</v>
      </c>
      <c r="H315">
        <v>18</v>
      </c>
      <c r="I315">
        <v>376953</v>
      </c>
      <c r="J315">
        <v>9704990</v>
      </c>
      <c r="K315" s="1">
        <v>45486</v>
      </c>
      <c r="L315">
        <v>-2.6685279506051414</v>
      </c>
      <c r="M315">
        <v>-76.106915689387165</v>
      </c>
      <c r="N315" t="s">
        <v>672</v>
      </c>
      <c r="O315" t="s">
        <v>932</v>
      </c>
      <c r="P315" t="s">
        <v>199</v>
      </c>
      <c r="Q315" t="s">
        <v>41</v>
      </c>
      <c r="R315">
        <v>2.8</v>
      </c>
      <c r="S315">
        <v>1055</v>
      </c>
      <c r="T315" t="s">
        <v>84</v>
      </c>
      <c r="U315" t="s">
        <v>933</v>
      </c>
      <c r="Z315" t="s">
        <v>49</v>
      </c>
      <c r="AB315" t="str">
        <f t="shared" si="4"/>
        <v>Sí</v>
      </c>
    </row>
    <row r="316" spans="1:28" hidden="1" x14ac:dyDescent="0.25">
      <c r="A316">
        <v>315</v>
      </c>
      <c r="B316" t="s">
        <v>2163</v>
      </c>
      <c r="C316" t="s">
        <v>27</v>
      </c>
      <c r="D316" t="s">
        <v>934</v>
      </c>
      <c r="F316" t="s">
        <v>28</v>
      </c>
      <c r="G316" t="s">
        <v>892</v>
      </c>
      <c r="H316">
        <v>18</v>
      </c>
      <c r="I316">
        <v>377797</v>
      </c>
      <c r="J316">
        <v>9704404</v>
      </c>
      <c r="K316" s="1">
        <v>45492</v>
      </c>
      <c r="L316">
        <v>-2.6738354225893652</v>
      </c>
      <c r="M316">
        <v>-76.099328826120797</v>
      </c>
      <c r="N316" t="s">
        <v>672</v>
      </c>
      <c r="O316" t="s">
        <v>935</v>
      </c>
      <c r="P316" t="s">
        <v>199</v>
      </c>
      <c r="Q316" t="s">
        <v>41</v>
      </c>
      <c r="R316">
        <v>1.02</v>
      </c>
      <c r="S316">
        <v>340</v>
      </c>
      <c r="T316" t="s">
        <v>84</v>
      </c>
      <c r="U316" t="s">
        <v>936</v>
      </c>
      <c r="Z316" t="s">
        <v>49</v>
      </c>
      <c r="AB316" t="str">
        <f t="shared" si="4"/>
        <v>Sí</v>
      </c>
    </row>
    <row r="317" spans="1:28" hidden="1" x14ac:dyDescent="0.25">
      <c r="A317">
        <v>316</v>
      </c>
      <c r="B317" t="s">
        <v>2164</v>
      </c>
      <c r="C317" t="s">
        <v>27</v>
      </c>
      <c r="D317" t="s">
        <v>937</v>
      </c>
      <c r="F317" t="s">
        <v>28</v>
      </c>
      <c r="G317" t="s">
        <v>892</v>
      </c>
      <c r="H317">
        <v>18</v>
      </c>
      <c r="I317">
        <v>378042</v>
      </c>
      <c r="J317">
        <v>9704228</v>
      </c>
      <c r="K317" s="1">
        <v>45492</v>
      </c>
      <c r="L317">
        <v>-2.6754294029858214</v>
      </c>
      <c r="M317">
        <v>-76.097126511673366</v>
      </c>
      <c r="N317" t="s">
        <v>672</v>
      </c>
      <c r="O317" t="s">
        <v>938</v>
      </c>
      <c r="P317" t="s">
        <v>199</v>
      </c>
      <c r="Q317" t="s">
        <v>41</v>
      </c>
      <c r="R317">
        <v>1.1399999999999999</v>
      </c>
      <c r="S317">
        <v>2337</v>
      </c>
      <c r="T317" t="s">
        <v>84</v>
      </c>
      <c r="U317" t="s">
        <v>936</v>
      </c>
      <c r="Z317" t="s">
        <v>49</v>
      </c>
      <c r="AB317" t="str">
        <f t="shared" si="4"/>
        <v>Sí</v>
      </c>
    </row>
    <row r="318" spans="1:28" hidden="1" x14ac:dyDescent="0.25">
      <c r="A318">
        <v>317</v>
      </c>
      <c r="B318" t="s">
        <v>2165</v>
      </c>
      <c r="C318" t="s">
        <v>27</v>
      </c>
      <c r="D318" t="s">
        <v>939</v>
      </c>
      <c r="F318" t="s">
        <v>28</v>
      </c>
      <c r="G318" t="s">
        <v>257</v>
      </c>
      <c r="H318">
        <v>18</v>
      </c>
      <c r="I318">
        <v>401974</v>
      </c>
      <c r="J318">
        <v>9681142</v>
      </c>
      <c r="K318" s="1">
        <v>45513</v>
      </c>
      <c r="L318">
        <v>-2.8844403790829101</v>
      </c>
      <c r="M318">
        <v>-75.882010050746487</v>
      </c>
      <c r="N318" t="s">
        <v>672</v>
      </c>
      <c r="O318" t="s">
        <v>940</v>
      </c>
      <c r="P318" t="s">
        <v>2237</v>
      </c>
      <c r="Q318" t="s">
        <v>1607</v>
      </c>
      <c r="R318" t="s">
        <v>277</v>
      </c>
      <c r="S318" t="s">
        <v>277</v>
      </c>
      <c r="T318" t="s">
        <v>2220</v>
      </c>
      <c r="U318" t="s">
        <v>941</v>
      </c>
      <c r="Z318" t="s">
        <v>32</v>
      </c>
      <c r="AB318" t="str">
        <f t="shared" si="4"/>
        <v>Sí</v>
      </c>
    </row>
    <row r="319" spans="1:28" hidden="1" x14ac:dyDescent="0.25">
      <c r="A319">
        <v>318</v>
      </c>
      <c r="B319" t="s">
        <v>2166</v>
      </c>
      <c r="C319" t="s">
        <v>27</v>
      </c>
      <c r="D319" t="s">
        <v>942</v>
      </c>
      <c r="F319" t="s">
        <v>28</v>
      </c>
      <c r="G319" t="s">
        <v>257</v>
      </c>
      <c r="H319">
        <v>18</v>
      </c>
      <c r="I319">
        <v>399122</v>
      </c>
      <c r="J319">
        <v>9684696</v>
      </c>
      <c r="K319" s="1">
        <v>45541</v>
      </c>
      <c r="L319">
        <v>-2.8522708184635532</v>
      </c>
      <c r="M319">
        <v>-75.907644049695122</v>
      </c>
      <c r="N319" t="s">
        <v>672</v>
      </c>
      <c r="O319" t="s">
        <v>943</v>
      </c>
      <c r="P319" t="s">
        <v>40</v>
      </c>
      <c r="Q319" t="s">
        <v>1607</v>
      </c>
      <c r="R319">
        <v>4.82</v>
      </c>
      <c r="S319" t="s">
        <v>212</v>
      </c>
      <c r="T319" t="s">
        <v>944</v>
      </c>
      <c r="U319" t="s">
        <v>945</v>
      </c>
      <c r="Z319" t="s">
        <v>32</v>
      </c>
      <c r="AB319" t="str">
        <f t="shared" si="4"/>
        <v>Sí</v>
      </c>
    </row>
    <row r="320" spans="1:28" hidden="1" x14ac:dyDescent="0.25">
      <c r="A320">
        <v>319</v>
      </c>
      <c r="B320" t="s">
        <v>2167</v>
      </c>
      <c r="C320" t="s">
        <v>122</v>
      </c>
      <c r="E320" t="s">
        <v>946</v>
      </c>
      <c r="F320" t="s">
        <v>28</v>
      </c>
      <c r="G320" t="s">
        <v>892</v>
      </c>
      <c r="H320">
        <v>18</v>
      </c>
      <c r="I320">
        <v>369371</v>
      </c>
      <c r="J320">
        <v>9709812</v>
      </c>
      <c r="K320" s="1">
        <v>45542</v>
      </c>
      <c r="L320">
        <v>-2.6248483794381885</v>
      </c>
      <c r="M320">
        <v>-76.175071981068953</v>
      </c>
      <c r="N320" t="s">
        <v>122</v>
      </c>
      <c r="O320" t="s">
        <v>947</v>
      </c>
      <c r="P320" t="s">
        <v>199</v>
      </c>
      <c r="Q320" t="s">
        <v>41</v>
      </c>
      <c r="R320">
        <v>3</v>
      </c>
      <c r="S320">
        <v>195</v>
      </c>
      <c r="T320" t="s">
        <v>34</v>
      </c>
      <c r="U320" t="s">
        <v>948</v>
      </c>
      <c r="Z320" t="s">
        <v>949</v>
      </c>
      <c r="AB320" t="str">
        <f t="shared" si="4"/>
        <v>Sí</v>
      </c>
    </row>
    <row r="321" spans="1:28" hidden="1" x14ac:dyDescent="0.25">
      <c r="A321">
        <v>320</v>
      </c>
      <c r="B321" t="s">
        <v>2168</v>
      </c>
      <c r="C321" t="s">
        <v>122</v>
      </c>
      <c r="E321" t="s">
        <v>950</v>
      </c>
      <c r="F321" t="s">
        <v>28</v>
      </c>
      <c r="G321" t="s">
        <v>892</v>
      </c>
      <c r="H321">
        <v>18</v>
      </c>
      <c r="I321">
        <v>373053</v>
      </c>
      <c r="J321">
        <v>9707497</v>
      </c>
      <c r="K321" s="1">
        <v>45555</v>
      </c>
      <c r="L321">
        <v>-2.6458191226932977</v>
      </c>
      <c r="M321">
        <v>-76.141974156276717</v>
      </c>
      <c r="N321" t="s">
        <v>122</v>
      </c>
      <c r="O321" t="s">
        <v>951</v>
      </c>
      <c r="P321" t="s">
        <v>212</v>
      </c>
      <c r="Q321" t="s">
        <v>41</v>
      </c>
      <c r="R321">
        <v>3</v>
      </c>
      <c r="S321">
        <v>238</v>
      </c>
      <c r="T321" t="s">
        <v>84</v>
      </c>
      <c r="U321" t="s">
        <v>952</v>
      </c>
      <c r="Z321" t="s">
        <v>949</v>
      </c>
      <c r="AB321" t="str">
        <f t="shared" si="4"/>
        <v>Sí</v>
      </c>
    </row>
    <row r="322" spans="1:28" hidden="1" x14ac:dyDescent="0.25">
      <c r="A322">
        <v>321</v>
      </c>
      <c r="B322" t="s">
        <v>2169</v>
      </c>
      <c r="C322" t="s">
        <v>122</v>
      </c>
      <c r="E322" t="s">
        <v>953</v>
      </c>
      <c r="F322" t="s">
        <v>28</v>
      </c>
      <c r="G322" t="s">
        <v>892</v>
      </c>
      <c r="H322">
        <v>18</v>
      </c>
      <c r="I322">
        <v>370867</v>
      </c>
      <c r="J322">
        <v>9740939</v>
      </c>
      <c r="K322" s="1">
        <v>45563</v>
      </c>
      <c r="L322">
        <v>-2.3433088509168765</v>
      </c>
      <c r="M322">
        <v>-76.161370606636979</v>
      </c>
      <c r="N322" t="s">
        <v>122</v>
      </c>
      <c r="O322" t="s">
        <v>954</v>
      </c>
      <c r="P322" t="s">
        <v>212</v>
      </c>
      <c r="Q322" t="s">
        <v>41</v>
      </c>
      <c r="R322" t="s">
        <v>126</v>
      </c>
      <c r="S322">
        <v>1025</v>
      </c>
      <c r="T322" t="s">
        <v>34</v>
      </c>
      <c r="U322" t="s">
        <v>955</v>
      </c>
      <c r="Z322" t="s">
        <v>37</v>
      </c>
      <c r="AA322" t="s">
        <v>2268</v>
      </c>
      <c r="AB322" t="str">
        <f t="shared" si="4"/>
        <v>Sí</v>
      </c>
    </row>
    <row r="323" spans="1:28" hidden="1" x14ac:dyDescent="0.25">
      <c r="A323">
        <v>322</v>
      </c>
      <c r="B323" t="s">
        <v>2170</v>
      </c>
      <c r="C323" t="s">
        <v>27</v>
      </c>
      <c r="D323" t="s">
        <v>956</v>
      </c>
      <c r="F323" t="s">
        <v>28</v>
      </c>
      <c r="G323" t="s">
        <v>892</v>
      </c>
      <c r="H323">
        <v>18</v>
      </c>
      <c r="I323">
        <v>373900</v>
      </c>
      <c r="J323">
        <v>9723838</v>
      </c>
      <c r="K323" s="1">
        <v>45570</v>
      </c>
      <c r="L323">
        <v>-2.4980161498278002</v>
      </c>
      <c r="M323">
        <v>-76.134225245148798</v>
      </c>
      <c r="N323" t="s">
        <v>672</v>
      </c>
      <c r="O323" t="s">
        <v>957</v>
      </c>
      <c r="P323" t="s">
        <v>199</v>
      </c>
      <c r="Q323" t="s">
        <v>185</v>
      </c>
      <c r="R323">
        <v>0.45</v>
      </c>
      <c r="S323">
        <v>238</v>
      </c>
      <c r="T323" t="s">
        <v>398</v>
      </c>
      <c r="U323" t="s">
        <v>958</v>
      </c>
      <c r="Z323" t="s">
        <v>68</v>
      </c>
      <c r="AA323" t="s">
        <v>2268</v>
      </c>
      <c r="AB323" t="str">
        <f t="shared" ref="AB323:AB386" si="5">IF(ISBLANK(U323),"","Sí")</f>
        <v>Sí</v>
      </c>
    </row>
    <row r="324" spans="1:28" hidden="1" x14ac:dyDescent="0.25">
      <c r="A324">
        <v>323</v>
      </c>
      <c r="B324" t="s">
        <v>2171</v>
      </c>
      <c r="C324" t="s">
        <v>27</v>
      </c>
      <c r="D324" t="s">
        <v>959</v>
      </c>
      <c r="F324" t="s">
        <v>28</v>
      </c>
      <c r="G324" t="s">
        <v>892</v>
      </c>
      <c r="H324">
        <v>18</v>
      </c>
      <c r="I324">
        <v>403759</v>
      </c>
      <c r="J324">
        <v>9744198</v>
      </c>
      <c r="K324" s="1">
        <v>45573</v>
      </c>
      <c r="L324">
        <v>-2.3140427484393391</v>
      </c>
      <c r="M324">
        <v>-75.865561679030222</v>
      </c>
      <c r="N324" t="s">
        <v>672</v>
      </c>
      <c r="O324" t="s">
        <v>2238</v>
      </c>
      <c r="P324" t="s">
        <v>40</v>
      </c>
      <c r="Q324" t="s">
        <v>185</v>
      </c>
      <c r="R324">
        <v>0.3</v>
      </c>
      <c r="S324">
        <v>108</v>
      </c>
      <c r="T324" t="s">
        <v>84</v>
      </c>
      <c r="U324" t="s">
        <v>1640</v>
      </c>
      <c r="Z324" t="s">
        <v>44</v>
      </c>
      <c r="AA324" t="s">
        <v>2266</v>
      </c>
      <c r="AB324" t="str">
        <f t="shared" si="5"/>
        <v>Sí</v>
      </c>
    </row>
    <row r="325" spans="1:28" hidden="1" x14ac:dyDescent="0.25">
      <c r="A325">
        <v>324</v>
      </c>
      <c r="B325" t="s">
        <v>2172</v>
      </c>
      <c r="C325" t="s">
        <v>27</v>
      </c>
      <c r="D325" t="s">
        <v>960</v>
      </c>
      <c r="F325" t="s">
        <v>28</v>
      </c>
      <c r="G325" t="s">
        <v>892</v>
      </c>
      <c r="H325">
        <v>18</v>
      </c>
      <c r="I325">
        <v>370938</v>
      </c>
      <c r="J325">
        <v>9742515</v>
      </c>
      <c r="K325" s="1">
        <v>45592</v>
      </c>
      <c r="L325">
        <v>-2.3290539999512432</v>
      </c>
      <c r="M325">
        <v>-76.160720444449254</v>
      </c>
      <c r="N325" t="s">
        <v>672</v>
      </c>
      <c r="O325" t="s">
        <v>1629</v>
      </c>
      <c r="P325" t="s">
        <v>40</v>
      </c>
      <c r="Q325" t="s">
        <v>41</v>
      </c>
      <c r="R325">
        <v>0.9</v>
      </c>
      <c r="S325">
        <v>730</v>
      </c>
      <c r="T325" t="s">
        <v>34</v>
      </c>
      <c r="U325" t="s">
        <v>961</v>
      </c>
      <c r="Z325" t="s">
        <v>37</v>
      </c>
      <c r="AA325" t="s">
        <v>2268</v>
      </c>
      <c r="AB325" t="str">
        <f t="shared" si="5"/>
        <v>Sí</v>
      </c>
    </row>
    <row r="326" spans="1:28" hidden="1" x14ac:dyDescent="0.25">
      <c r="A326">
        <v>325</v>
      </c>
      <c r="B326" t="s">
        <v>2173</v>
      </c>
      <c r="C326" t="s">
        <v>122</v>
      </c>
      <c r="E326" t="s">
        <v>1613</v>
      </c>
      <c r="F326" t="s">
        <v>28</v>
      </c>
      <c r="G326" t="s">
        <v>892</v>
      </c>
      <c r="H326">
        <v>18</v>
      </c>
      <c r="I326">
        <v>386005</v>
      </c>
      <c r="J326">
        <v>9696092</v>
      </c>
      <c r="K326" s="1">
        <v>45595</v>
      </c>
      <c r="L326">
        <v>-2.7490871102938961</v>
      </c>
      <c r="M326">
        <v>-76.025561844770948</v>
      </c>
      <c r="N326" t="s">
        <v>122</v>
      </c>
      <c r="O326" t="s">
        <v>1612</v>
      </c>
      <c r="P326" t="s">
        <v>199</v>
      </c>
      <c r="Q326" t="s">
        <v>41</v>
      </c>
      <c r="R326" t="s">
        <v>277</v>
      </c>
      <c r="S326">
        <v>10</v>
      </c>
      <c r="T326" t="s">
        <v>34</v>
      </c>
      <c r="U326" t="s">
        <v>962</v>
      </c>
      <c r="Z326" t="s">
        <v>52</v>
      </c>
      <c r="AA326" t="s">
        <v>2265</v>
      </c>
      <c r="AB326" t="str">
        <f t="shared" si="5"/>
        <v>Sí</v>
      </c>
    </row>
    <row r="327" spans="1:28" hidden="1" x14ac:dyDescent="0.25">
      <c r="A327">
        <v>326</v>
      </c>
      <c r="B327" t="s">
        <v>2174</v>
      </c>
      <c r="C327" t="s">
        <v>27</v>
      </c>
      <c r="D327" t="s">
        <v>963</v>
      </c>
      <c r="F327" t="s">
        <v>28</v>
      </c>
      <c r="G327" t="s">
        <v>892</v>
      </c>
      <c r="H327">
        <v>18</v>
      </c>
      <c r="I327">
        <v>404511</v>
      </c>
      <c r="J327">
        <v>9742505</v>
      </c>
      <c r="K327" s="1">
        <v>45607</v>
      </c>
      <c r="L327">
        <v>-2.3293619995834072</v>
      </c>
      <c r="M327">
        <v>-75.858808182780805</v>
      </c>
      <c r="N327" t="s">
        <v>672</v>
      </c>
      <c r="O327" t="s">
        <v>964</v>
      </c>
      <c r="P327" t="s">
        <v>40</v>
      </c>
      <c r="Q327" t="s">
        <v>1607</v>
      </c>
      <c r="R327">
        <v>0.5</v>
      </c>
      <c r="S327">
        <v>150</v>
      </c>
      <c r="T327" t="s">
        <v>84</v>
      </c>
      <c r="U327" t="s">
        <v>1641</v>
      </c>
      <c r="Z327" t="s">
        <v>44</v>
      </c>
      <c r="AA327" t="s">
        <v>2266</v>
      </c>
      <c r="AB327" t="str">
        <f t="shared" si="5"/>
        <v>Sí</v>
      </c>
    </row>
    <row r="328" spans="1:28" hidden="1" x14ac:dyDescent="0.25">
      <c r="A328">
        <v>327</v>
      </c>
      <c r="B328" t="s">
        <v>2175</v>
      </c>
      <c r="C328" t="s">
        <v>27</v>
      </c>
      <c r="D328" t="s">
        <v>965</v>
      </c>
      <c r="F328" t="s">
        <v>28</v>
      </c>
      <c r="G328" t="s">
        <v>892</v>
      </c>
      <c r="H328">
        <v>18</v>
      </c>
      <c r="I328">
        <v>373869</v>
      </c>
      <c r="J328">
        <v>9723995</v>
      </c>
      <c r="K328" s="1">
        <v>45638</v>
      </c>
      <c r="L328">
        <v>-2.4965957869635913</v>
      </c>
      <c r="M328">
        <v>-76.134502824149436</v>
      </c>
      <c r="N328" t="s">
        <v>672</v>
      </c>
      <c r="O328" t="s">
        <v>966</v>
      </c>
      <c r="P328" t="s">
        <v>199</v>
      </c>
      <c r="Q328" t="s">
        <v>185</v>
      </c>
      <c r="R328">
        <v>2.2000000000000002</v>
      </c>
      <c r="S328">
        <v>950</v>
      </c>
      <c r="T328" t="s">
        <v>398</v>
      </c>
      <c r="U328" t="s">
        <v>967</v>
      </c>
      <c r="Z328" t="s">
        <v>68</v>
      </c>
      <c r="AA328" t="s">
        <v>2268</v>
      </c>
      <c r="AB328" t="str">
        <f t="shared" si="5"/>
        <v>Sí</v>
      </c>
    </row>
    <row r="329" spans="1:28" hidden="1" x14ac:dyDescent="0.25">
      <c r="A329">
        <v>328</v>
      </c>
      <c r="B329" t="s">
        <v>2176</v>
      </c>
      <c r="C329" t="s">
        <v>27</v>
      </c>
      <c r="D329" t="s">
        <v>968</v>
      </c>
      <c r="F329" t="s">
        <v>28</v>
      </c>
      <c r="G329" t="s">
        <v>892</v>
      </c>
      <c r="H329">
        <v>18</v>
      </c>
      <c r="I329">
        <v>403844</v>
      </c>
      <c r="J329">
        <v>9738871</v>
      </c>
      <c r="K329" s="1">
        <v>45641</v>
      </c>
      <c r="L329">
        <v>-2.3622319254184063</v>
      </c>
      <c r="M329">
        <v>-75.864826776172094</v>
      </c>
      <c r="N329" t="s">
        <v>672</v>
      </c>
      <c r="O329" t="s">
        <v>969</v>
      </c>
      <c r="P329" t="s">
        <v>212</v>
      </c>
      <c r="Q329" t="s">
        <v>41</v>
      </c>
      <c r="R329">
        <v>9.9</v>
      </c>
      <c r="S329">
        <v>1350</v>
      </c>
      <c r="T329" t="s">
        <v>84</v>
      </c>
      <c r="U329" t="s">
        <v>1642</v>
      </c>
      <c r="Z329" t="s">
        <v>44</v>
      </c>
      <c r="AA329" t="s">
        <v>2266</v>
      </c>
      <c r="AB329" t="str">
        <f t="shared" si="5"/>
        <v>Sí</v>
      </c>
    </row>
    <row r="330" spans="1:28" hidden="1" x14ac:dyDescent="0.25">
      <c r="A330">
        <v>329</v>
      </c>
      <c r="B330" t="s">
        <v>2177</v>
      </c>
      <c r="C330" t="s">
        <v>27</v>
      </c>
      <c r="D330" t="s">
        <v>970</v>
      </c>
      <c r="F330" t="s">
        <v>28</v>
      </c>
      <c r="G330" t="s">
        <v>697</v>
      </c>
      <c r="H330">
        <v>18</v>
      </c>
      <c r="I330">
        <v>386026</v>
      </c>
      <c r="J330">
        <v>9696048</v>
      </c>
      <c r="K330" s="1">
        <v>45720</v>
      </c>
      <c r="L330">
        <v>-2.7494852818114714</v>
      </c>
      <c r="M330">
        <v>-76.025373277347157</v>
      </c>
      <c r="N330" t="s">
        <v>672</v>
      </c>
      <c r="O330" t="s">
        <v>2185</v>
      </c>
      <c r="P330" t="s">
        <v>40</v>
      </c>
      <c r="Q330" t="s">
        <v>41</v>
      </c>
      <c r="R330">
        <v>0.6</v>
      </c>
      <c r="S330">
        <v>10</v>
      </c>
      <c r="T330" t="s">
        <v>84</v>
      </c>
      <c r="U330" t="s">
        <v>2184</v>
      </c>
      <c r="Z330" t="s">
        <v>52</v>
      </c>
      <c r="AA330" t="s">
        <v>2265</v>
      </c>
      <c r="AB330" t="str">
        <f t="shared" si="5"/>
        <v>Sí</v>
      </c>
    </row>
    <row r="331" spans="1:28" hidden="1" x14ac:dyDescent="0.25">
      <c r="A331">
        <v>330</v>
      </c>
      <c r="B331" t="s">
        <v>2178</v>
      </c>
      <c r="C331" t="s">
        <v>27</v>
      </c>
      <c r="D331" t="s">
        <v>971</v>
      </c>
      <c r="F331" t="s">
        <v>28</v>
      </c>
      <c r="G331" t="s">
        <v>697</v>
      </c>
      <c r="H331">
        <v>18</v>
      </c>
      <c r="I331">
        <v>373500</v>
      </c>
      <c r="J331">
        <v>9723134</v>
      </c>
      <c r="K331" s="1">
        <v>45743</v>
      </c>
      <c r="L331">
        <v>-2.5043809454863486</v>
      </c>
      <c r="M331">
        <v>-76.137828116290663</v>
      </c>
      <c r="N331" t="s">
        <v>672</v>
      </c>
      <c r="O331" t="s">
        <v>972</v>
      </c>
      <c r="P331" t="s">
        <v>40</v>
      </c>
      <c r="Q331" t="s">
        <v>41</v>
      </c>
      <c r="R331">
        <v>0.45</v>
      </c>
      <c r="S331">
        <v>70</v>
      </c>
      <c r="T331" t="s">
        <v>312</v>
      </c>
      <c r="U331" t="s">
        <v>476</v>
      </c>
      <c r="Z331" t="s">
        <v>68</v>
      </c>
      <c r="AA331" t="s">
        <v>2268</v>
      </c>
      <c r="AB331" t="str">
        <f t="shared" si="5"/>
        <v>Sí</v>
      </c>
    </row>
    <row r="332" spans="1:28" hidden="1" x14ac:dyDescent="0.25">
      <c r="A332">
        <v>331</v>
      </c>
      <c r="B332" t="s">
        <v>2179</v>
      </c>
      <c r="C332" t="s">
        <v>122</v>
      </c>
      <c r="F332" t="s">
        <v>28</v>
      </c>
      <c r="G332" t="s">
        <v>697</v>
      </c>
      <c r="H332">
        <v>18</v>
      </c>
      <c r="I332">
        <v>402078</v>
      </c>
      <c r="J332">
        <v>9746549</v>
      </c>
      <c r="K332" s="1">
        <v>45748</v>
      </c>
      <c r="L332">
        <v>-2.2927660310741085</v>
      </c>
      <c r="M332">
        <v>-75.880665818995212</v>
      </c>
      <c r="N332" t="s">
        <v>122</v>
      </c>
      <c r="O332" t="s">
        <v>2193</v>
      </c>
      <c r="P332" t="s">
        <v>212</v>
      </c>
      <c r="Q332" t="s">
        <v>185</v>
      </c>
      <c r="R332" t="s">
        <v>126</v>
      </c>
      <c r="S332">
        <v>192</v>
      </c>
      <c r="T332" t="s">
        <v>87</v>
      </c>
      <c r="U332" t="s">
        <v>2194</v>
      </c>
      <c r="Z332" t="s">
        <v>44</v>
      </c>
      <c r="AA332" t="s">
        <v>2266</v>
      </c>
      <c r="AB332" t="str">
        <f t="shared" si="5"/>
        <v>Sí</v>
      </c>
    </row>
    <row r="333" spans="1:28" hidden="1" x14ac:dyDescent="0.25">
      <c r="A333">
        <v>332</v>
      </c>
      <c r="B333" t="s">
        <v>2180</v>
      </c>
      <c r="C333" t="s">
        <v>27</v>
      </c>
      <c r="D333" t="s">
        <v>1632</v>
      </c>
      <c r="F333" t="s">
        <v>28</v>
      </c>
      <c r="G333" t="s">
        <v>697</v>
      </c>
      <c r="H333">
        <v>18</v>
      </c>
      <c r="I333">
        <v>403779</v>
      </c>
      <c r="J333">
        <v>9744019</v>
      </c>
      <c r="K333" s="1">
        <v>45768</v>
      </c>
      <c r="L333">
        <v>-2.3156621154686676</v>
      </c>
      <c r="M333">
        <v>-75.865382801140399</v>
      </c>
      <c r="N333" t="s">
        <v>672</v>
      </c>
      <c r="O333" t="s">
        <v>2256</v>
      </c>
      <c r="P333" t="s">
        <v>199</v>
      </c>
      <c r="Q333" t="s">
        <v>185</v>
      </c>
      <c r="R333">
        <v>6.3</v>
      </c>
      <c r="S333">
        <v>1806</v>
      </c>
      <c r="T333" t="s">
        <v>84</v>
      </c>
      <c r="U333" t="s">
        <v>1637</v>
      </c>
      <c r="Z333" t="s">
        <v>44</v>
      </c>
      <c r="AA333" t="s">
        <v>2266</v>
      </c>
      <c r="AB333" t="str">
        <f t="shared" si="5"/>
        <v>Sí</v>
      </c>
    </row>
    <row r="334" spans="1:28" hidden="1" x14ac:dyDescent="0.25">
      <c r="A334">
        <v>333</v>
      </c>
      <c r="B334" t="s">
        <v>2181</v>
      </c>
      <c r="C334" t="s">
        <v>27</v>
      </c>
      <c r="D334" t="s">
        <v>1633</v>
      </c>
      <c r="F334" t="s">
        <v>28</v>
      </c>
      <c r="G334" t="s">
        <v>697</v>
      </c>
      <c r="H334">
        <v>18</v>
      </c>
      <c r="I334">
        <v>403701</v>
      </c>
      <c r="J334">
        <v>9744292</v>
      </c>
      <c r="K334" s="1">
        <v>45768</v>
      </c>
      <c r="L334">
        <v>-2.3131920925193956</v>
      </c>
      <c r="M334">
        <v>-75.866082757090439</v>
      </c>
      <c r="N334" t="s">
        <v>672</v>
      </c>
      <c r="O334" t="s">
        <v>1844</v>
      </c>
      <c r="P334" t="s">
        <v>40</v>
      </c>
      <c r="Q334" t="s">
        <v>185</v>
      </c>
      <c r="R334">
        <v>38</v>
      </c>
      <c r="S334">
        <v>7337</v>
      </c>
      <c r="T334" t="s">
        <v>87</v>
      </c>
      <c r="U334" t="s">
        <v>1638</v>
      </c>
      <c r="Z334" t="s">
        <v>44</v>
      </c>
      <c r="AA334" t="s">
        <v>2266</v>
      </c>
      <c r="AB334" t="str">
        <f t="shared" si="5"/>
        <v>Sí</v>
      </c>
    </row>
    <row r="335" spans="1:28" hidden="1" x14ac:dyDescent="0.25">
      <c r="A335">
        <v>334</v>
      </c>
      <c r="B335" t="s">
        <v>2182</v>
      </c>
      <c r="C335" t="s">
        <v>27</v>
      </c>
      <c r="D335" t="s">
        <v>1634</v>
      </c>
      <c r="F335" t="s">
        <v>28</v>
      </c>
      <c r="G335" t="s">
        <v>697</v>
      </c>
      <c r="H335">
        <v>18</v>
      </c>
      <c r="I335">
        <v>403690</v>
      </c>
      <c r="J335">
        <v>9744211</v>
      </c>
      <c r="K335" s="1">
        <v>45775</v>
      </c>
      <c r="L335">
        <v>-2.3139247679197257</v>
      </c>
      <c r="M335">
        <v>-75.866182124592555</v>
      </c>
      <c r="N335" t="s">
        <v>672</v>
      </c>
      <c r="O335" t="s">
        <v>1845</v>
      </c>
      <c r="P335" t="s">
        <v>40</v>
      </c>
      <c r="Q335" t="s">
        <v>185</v>
      </c>
      <c r="R335" t="s">
        <v>126</v>
      </c>
      <c r="S335">
        <v>504</v>
      </c>
      <c r="T335" t="s">
        <v>837</v>
      </c>
      <c r="U335" t="s">
        <v>1639</v>
      </c>
      <c r="Z335" t="s">
        <v>44</v>
      </c>
      <c r="AA335" t="s">
        <v>2266</v>
      </c>
      <c r="AB335" t="str">
        <f t="shared" si="5"/>
        <v>Sí</v>
      </c>
    </row>
    <row r="336" spans="1:28" hidden="1" x14ac:dyDescent="0.25">
      <c r="A336">
        <v>335</v>
      </c>
      <c r="B336" t="s">
        <v>2183</v>
      </c>
      <c r="C336" t="s">
        <v>27</v>
      </c>
      <c r="D336" t="s">
        <v>1630</v>
      </c>
      <c r="F336" t="s">
        <v>28</v>
      </c>
      <c r="G336" t="s">
        <v>697</v>
      </c>
      <c r="H336">
        <v>18</v>
      </c>
      <c r="I336">
        <v>362784</v>
      </c>
      <c r="J336">
        <v>9712176</v>
      </c>
      <c r="K336" s="1">
        <v>45785</v>
      </c>
      <c r="L336">
        <v>-2.603408594457044</v>
      </c>
      <c r="M336">
        <v>-76.234295360722399</v>
      </c>
      <c r="N336" t="s">
        <v>672</v>
      </c>
      <c r="O336" t="s">
        <v>1631</v>
      </c>
      <c r="P336" t="s">
        <v>199</v>
      </c>
      <c r="Q336" t="s">
        <v>41</v>
      </c>
      <c r="R336">
        <v>1.5</v>
      </c>
      <c r="S336">
        <v>200</v>
      </c>
      <c r="T336" t="s">
        <v>34</v>
      </c>
      <c r="U336" t="s">
        <v>476</v>
      </c>
      <c r="Z336" t="s">
        <v>205</v>
      </c>
      <c r="AA336" t="s">
        <v>2268</v>
      </c>
      <c r="AB336" t="str">
        <f t="shared" si="5"/>
        <v>Sí</v>
      </c>
    </row>
    <row r="337" spans="1:29" hidden="1" x14ac:dyDescent="0.25">
      <c r="A337">
        <v>336</v>
      </c>
      <c r="B337" t="s">
        <v>2192</v>
      </c>
      <c r="C337" t="s">
        <v>27</v>
      </c>
      <c r="D337" t="s">
        <v>1635</v>
      </c>
      <c r="F337" t="s">
        <v>28</v>
      </c>
      <c r="G337" t="s">
        <v>697</v>
      </c>
      <c r="H337">
        <v>18</v>
      </c>
      <c r="I337">
        <v>403842</v>
      </c>
      <c r="J337">
        <v>9738854</v>
      </c>
      <c r="K337" s="1">
        <v>45799</v>
      </c>
      <c r="L337">
        <v>-2.3623856982328419</v>
      </c>
      <c r="M337">
        <v>-75.864844857916538</v>
      </c>
      <c r="N337" t="s">
        <v>672</v>
      </c>
      <c r="O337" t="s">
        <v>1846</v>
      </c>
      <c r="P337" t="s">
        <v>126</v>
      </c>
      <c r="Q337" t="s">
        <v>41</v>
      </c>
      <c r="R337" t="s">
        <v>126</v>
      </c>
      <c r="S337">
        <v>1350</v>
      </c>
      <c r="T337" t="s">
        <v>84</v>
      </c>
      <c r="U337" t="s">
        <v>1636</v>
      </c>
      <c r="Z337" t="s">
        <v>44</v>
      </c>
      <c r="AA337" t="s">
        <v>2266</v>
      </c>
      <c r="AB337" t="str">
        <f t="shared" si="5"/>
        <v>Sí</v>
      </c>
    </row>
    <row r="338" spans="1:29" hidden="1" x14ac:dyDescent="0.25">
      <c r="A338">
        <v>337</v>
      </c>
      <c r="B338" t="s">
        <v>2196</v>
      </c>
      <c r="C338" t="s">
        <v>27</v>
      </c>
      <c r="D338" t="s">
        <v>2197</v>
      </c>
      <c r="E338" t="s">
        <v>2271</v>
      </c>
      <c r="F338" t="s">
        <v>28</v>
      </c>
      <c r="G338" t="s">
        <v>697</v>
      </c>
      <c r="H338">
        <v>18</v>
      </c>
      <c r="I338">
        <v>373779</v>
      </c>
      <c r="J338">
        <v>9724109</v>
      </c>
      <c r="K338" s="1">
        <v>45810</v>
      </c>
      <c r="L338">
        <v>-2.4955639141600967</v>
      </c>
      <c r="M338">
        <v>-76.135311349975751</v>
      </c>
      <c r="N338" t="s">
        <v>672</v>
      </c>
      <c r="O338" t="s">
        <v>2198</v>
      </c>
      <c r="P338" t="s">
        <v>212</v>
      </c>
      <c r="Q338" t="s">
        <v>41</v>
      </c>
      <c r="R338">
        <v>0.9</v>
      </c>
      <c r="S338">
        <v>50</v>
      </c>
      <c r="T338" t="s">
        <v>84</v>
      </c>
      <c r="U338" t="s">
        <v>476</v>
      </c>
      <c r="Z338" t="s">
        <v>68</v>
      </c>
      <c r="AA338" t="s">
        <v>2268</v>
      </c>
      <c r="AB338" t="str">
        <f t="shared" si="5"/>
        <v>Sí</v>
      </c>
    </row>
    <row r="339" spans="1:29" hidden="1" x14ac:dyDescent="0.25">
      <c r="A339">
        <v>338</v>
      </c>
      <c r="B339" t="s">
        <v>2231</v>
      </c>
      <c r="C339" t="s">
        <v>122</v>
      </c>
      <c r="F339" t="s">
        <v>28</v>
      </c>
      <c r="G339" t="s">
        <v>697</v>
      </c>
      <c r="H339">
        <v>18</v>
      </c>
      <c r="I339">
        <v>404981</v>
      </c>
      <c r="J339">
        <v>9738295</v>
      </c>
      <c r="K339" s="1">
        <v>45191</v>
      </c>
      <c r="L339">
        <v>-2.3674488670594132</v>
      </c>
      <c r="M339">
        <v>-75.854604559305955</v>
      </c>
      <c r="N339" t="s">
        <v>30</v>
      </c>
      <c r="O339" t="s">
        <v>2232</v>
      </c>
      <c r="P339" t="s">
        <v>105</v>
      </c>
      <c r="Q339" t="s">
        <v>46</v>
      </c>
      <c r="R339" t="s">
        <v>126</v>
      </c>
      <c r="S339">
        <v>40.299999999999997</v>
      </c>
      <c r="T339" t="s">
        <v>34</v>
      </c>
      <c r="U339" t="s">
        <v>815</v>
      </c>
      <c r="Z339" t="s">
        <v>44</v>
      </c>
      <c r="AA339" t="s">
        <v>2266</v>
      </c>
      <c r="AB339" t="str">
        <f t="shared" si="5"/>
        <v>Sí</v>
      </c>
    </row>
    <row r="340" spans="1:29" hidden="1" x14ac:dyDescent="0.25">
      <c r="A340">
        <v>339</v>
      </c>
      <c r="B340" t="s">
        <v>2229</v>
      </c>
      <c r="C340" t="s">
        <v>122</v>
      </c>
      <c r="E340" t="s">
        <v>2270</v>
      </c>
      <c r="F340" t="s">
        <v>28</v>
      </c>
      <c r="G340" t="s">
        <v>697</v>
      </c>
      <c r="H340">
        <v>18</v>
      </c>
      <c r="I340">
        <v>386436</v>
      </c>
      <c r="J340">
        <v>9695174</v>
      </c>
      <c r="K340" s="1">
        <v>45779</v>
      </c>
      <c r="L340">
        <v>-2.7573943636641829</v>
      </c>
      <c r="M340">
        <v>-76.021691820810034</v>
      </c>
      <c r="N340" t="s">
        <v>30</v>
      </c>
      <c r="O340" t="s">
        <v>2272</v>
      </c>
      <c r="P340" t="s">
        <v>212</v>
      </c>
      <c r="Q340" t="s">
        <v>41</v>
      </c>
      <c r="R340" t="s">
        <v>212</v>
      </c>
      <c r="S340" t="s">
        <v>212</v>
      </c>
      <c r="T340" t="s">
        <v>87</v>
      </c>
      <c r="U340" t="s">
        <v>476</v>
      </c>
      <c r="Z340" t="s">
        <v>68</v>
      </c>
      <c r="AA340" t="s">
        <v>2268</v>
      </c>
      <c r="AB340" t="str">
        <f t="shared" si="5"/>
        <v>Sí</v>
      </c>
    </row>
    <row r="341" spans="1:29" x14ac:dyDescent="0.25">
      <c r="A341">
        <v>340</v>
      </c>
      <c r="B341" t="s">
        <v>1643</v>
      </c>
      <c r="C341" t="s">
        <v>27</v>
      </c>
      <c r="D341" t="s">
        <v>973</v>
      </c>
      <c r="F341" t="s">
        <v>974</v>
      </c>
      <c r="G341" t="s">
        <v>29</v>
      </c>
      <c r="H341">
        <v>18</v>
      </c>
      <c r="I341">
        <v>471518</v>
      </c>
      <c r="J341">
        <v>9586524</v>
      </c>
      <c r="K341" s="1">
        <v>40548</v>
      </c>
      <c r="L341">
        <v>-3.74075611793128</v>
      </c>
      <c r="M341">
        <v>-75.256502531575194</v>
      </c>
      <c r="N341" t="s">
        <v>30</v>
      </c>
      <c r="O341" t="s">
        <v>975</v>
      </c>
      <c r="P341" t="s">
        <v>199</v>
      </c>
      <c r="Q341" t="s">
        <v>41</v>
      </c>
      <c r="R341">
        <v>20</v>
      </c>
      <c r="S341">
        <v>900</v>
      </c>
      <c r="T341" t="s">
        <v>34</v>
      </c>
      <c r="U341" t="s">
        <v>977</v>
      </c>
      <c r="V341" t="s">
        <v>978</v>
      </c>
      <c r="W341" t="s">
        <v>979</v>
      </c>
      <c r="AB341" t="str">
        <f t="shared" si="5"/>
        <v>Sí</v>
      </c>
      <c r="AC341" t="s">
        <v>980</v>
      </c>
    </row>
    <row r="342" spans="1:29" x14ac:dyDescent="0.25">
      <c r="A342">
        <v>341</v>
      </c>
      <c r="B342" t="s">
        <v>1644</v>
      </c>
      <c r="C342" t="s">
        <v>27</v>
      </c>
      <c r="D342" t="s">
        <v>981</v>
      </c>
      <c r="F342" t="s">
        <v>974</v>
      </c>
      <c r="G342" t="s">
        <v>29</v>
      </c>
      <c r="H342">
        <v>18</v>
      </c>
      <c r="I342">
        <v>494502</v>
      </c>
      <c r="J342">
        <v>9526511</v>
      </c>
      <c r="K342" s="1">
        <v>40548</v>
      </c>
      <c r="L342">
        <v>-4.2837218462685698</v>
      </c>
      <c r="M342">
        <v>-75.049546622784106</v>
      </c>
      <c r="N342" t="s">
        <v>30</v>
      </c>
      <c r="O342" t="s">
        <v>982</v>
      </c>
      <c r="P342" t="s">
        <v>105</v>
      </c>
      <c r="Q342" t="s">
        <v>41</v>
      </c>
      <c r="R342">
        <v>1.5</v>
      </c>
      <c r="S342">
        <v>25</v>
      </c>
      <c r="T342" t="s">
        <v>84</v>
      </c>
      <c r="U342" t="s">
        <v>977</v>
      </c>
      <c r="V342" t="s">
        <v>983</v>
      </c>
      <c r="AB342" t="str">
        <f t="shared" si="5"/>
        <v>Sí</v>
      </c>
      <c r="AC342" t="s">
        <v>984</v>
      </c>
    </row>
    <row r="343" spans="1:29" x14ac:dyDescent="0.25">
      <c r="A343">
        <v>342</v>
      </c>
      <c r="B343" t="s">
        <v>1645</v>
      </c>
      <c r="C343" t="s">
        <v>27</v>
      </c>
      <c r="D343" t="s">
        <v>985</v>
      </c>
      <c r="F343" t="s">
        <v>974</v>
      </c>
      <c r="G343" t="s">
        <v>29</v>
      </c>
      <c r="H343">
        <v>18</v>
      </c>
      <c r="I343">
        <v>501534</v>
      </c>
      <c r="J343">
        <v>9515341</v>
      </c>
      <c r="K343" s="1">
        <v>40553</v>
      </c>
      <c r="L343">
        <v>-4.3847760224385297</v>
      </c>
      <c r="M343">
        <v>-74.986174132221294</v>
      </c>
      <c r="N343" t="s">
        <v>409</v>
      </c>
      <c r="O343" t="s">
        <v>986</v>
      </c>
      <c r="P343" t="s">
        <v>105</v>
      </c>
      <c r="Q343" t="s">
        <v>41</v>
      </c>
      <c r="R343">
        <v>0.02</v>
      </c>
      <c r="S343">
        <v>2</v>
      </c>
      <c r="T343" t="s">
        <v>84</v>
      </c>
      <c r="U343" t="s">
        <v>987</v>
      </c>
      <c r="V343" t="s">
        <v>977</v>
      </c>
      <c r="W343" t="s">
        <v>983</v>
      </c>
      <c r="AB343" t="str">
        <f t="shared" si="5"/>
        <v>Sí</v>
      </c>
      <c r="AC343" t="s">
        <v>984</v>
      </c>
    </row>
    <row r="344" spans="1:29" x14ac:dyDescent="0.25">
      <c r="A344">
        <v>343</v>
      </c>
      <c r="B344" t="s">
        <v>1646</v>
      </c>
      <c r="C344" t="s">
        <v>27</v>
      </c>
      <c r="D344" t="s">
        <v>988</v>
      </c>
      <c r="F344" t="s">
        <v>974</v>
      </c>
      <c r="G344" t="s">
        <v>29</v>
      </c>
      <c r="H344">
        <v>18</v>
      </c>
      <c r="I344">
        <v>502763</v>
      </c>
      <c r="J344">
        <v>9510573</v>
      </c>
      <c r="K344" s="1">
        <v>40554</v>
      </c>
      <c r="L344">
        <v>-4.4279107658574803</v>
      </c>
      <c r="M344">
        <v>-74.975095780138105</v>
      </c>
      <c r="N344" t="s">
        <v>409</v>
      </c>
      <c r="O344" t="s">
        <v>989</v>
      </c>
      <c r="P344" t="s">
        <v>105</v>
      </c>
      <c r="Q344" t="s">
        <v>41</v>
      </c>
      <c r="R344">
        <v>426</v>
      </c>
      <c r="S344">
        <v>4948</v>
      </c>
      <c r="T344" t="s">
        <v>2321</v>
      </c>
      <c r="U344" t="s">
        <v>987</v>
      </c>
      <c r="V344" t="s">
        <v>977</v>
      </c>
      <c r="W344" t="s">
        <v>983</v>
      </c>
      <c r="X344" t="s">
        <v>990</v>
      </c>
      <c r="AB344" t="str">
        <f t="shared" si="5"/>
        <v>Sí</v>
      </c>
      <c r="AC344" t="s">
        <v>984</v>
      </c>
    </row>
    <row r="345" spans="1:29" x14ac:dyDescent="0.25">
      <c r="A345">
        <v>344</v>
      </c>
      <c r="B345" t="s">
        <v>1647</v>
      </c>
      <c r="C345" t="s">
        <v>27</v>
      </c>
      <c r="D345" t="s">
        <v>991</v>
      </c>
      <c r="F345" t="s">
        <v>974</v>
      </c>
      <c r="G345" t="s">
        <v>29</v>
      </c>
      <c r="H345">
        <v>18</v>
      </c>
      <c r="I345">
        <v>449457</v>
      </c>
      <c r="J345">
        <v>9618027</v>
      </c>
      <c r="K345" s="1">
        <v>40685</v>
      </c>
      <c r="L345">
        <v>-3.4556780555070898</v>
      </c>
      <c r="M345">
        <v>-75.455034262617701</v>
      </c>
      <c r="N345" t="s">
        <v>30</v>
      </c>
      <c r="O345" t="s">
        <v>992</v>
      </c>
      <c r="P345" t="s">
        <v>105</v>
      </c>
      <c r="Q345" t="s">
        <v>41</v>
      </c>
      <c r="R345">
        <v>2.4E-2</v>
      </c>
      <c r="S345">
        <v>1</v>
      </c>
      <c r="T345" t="s">
        <v>34</v>
      </c>
      <c r="U345" t="s">
        <v>977</v>
      </c>
      <c r="AB345" t="str">
        <f t="shared" si="5"/>
        <v>Sí</v>
      </c>
      <c r="AC345" t="s">
        <v>980</v>
      </c>
    </row>
    <row r="346" spans="1:29" x14ac:dyDescent="0.25">
      <c r="A346">
        <v>345</v>
      </c>
      <c r="B346" t="s">
        <v>1648</v>
      </c>
      <c r="C346" t="s">
        <v>27</v>
      </c>
      <c r="D346" t="s">
        <v>993</v>
      </c>
      <c r="F346" t="s">
        <v>974</v>
      </c>
      <c r="G346" t="s">
        <v>29</v>
      </c>
      <c r="H346">
        <v>18</v>
      </c>
      <c r="I346">
        <v>488032</v>
      </c>
      <c r="J346">
        <v>9580595</v>
      </c>
      <c r="K346" s="1">
        <v>40695</v>
      </c>
      <c r="L346">
        <v>-3.7944262058521101</v>
      </c>
      <c r="M346">
        <v>-75.107788035652504</v>
      </c>
      <c r="N346" t="s">
        <v>30</v>
      </c>
      <c r="O346" t="s">
        <v>994</v>
      </c>
      <c r="P346" t="s">
        <v>105</v>
      </c>
      <c r="Q346" t="s">
        <v>41</v>
      </c>
      <c r="R346">
        <v>50</v>
      </c>
      <c r="S346">
        <v>12000</v>
      </c>
      <c r="T346" t="s">
        <v>34</v>
      </c>
      <c r="U346" t="s">
        <v>977</v>
      </c>
      <c r="V346" t="s">
        <v>978</v>
      </c>
      <c r="AB346" t="str">
        <f t="shared" si="5"/>
        <v>Sí</v>
      </c>
      <c r="AC346" t="s">
        <v>980</v>
      </c>
    </row>
    <row r="347" spans="1:29" x14ac:dyDescent="0.25">
      <c r="A347">
        <v>346</v>
      </c>
      <c r="B347" t="s">
        <v>1649</v>
      </c>
      <c r="C347" t="s">
        <v>27</v>
      </c>
      <c r="D347" t="s">
        <v>2273</v>
      </c>
      <c r="F347" t="s">
        <v>974</v>
      </c>
      <c r="G347" t="s">
        <v>29</v>
      </c>
      <c r="H347">
        <v>18</v>
      </c>
      <c r="I347">
        <v>493188</v>
      </c>
      <c r="J347">
        <v>9575780</v>
      </c>
      <c r="K347" s="1">
        <v>40761</v>
      </c>
      <c r="L347">
        <v>-3.83799161470606</v>
      </c>
      <c r="M347">
        <v>-75.061354393750804</v>
      </c>
      <c r="N347" t="s">
        <v>30</v>
      </c>
      <c r="O347" t="s">
        <v>995</v>
      </c>
      <c r="P347" t="s">
        <v>105</v>
      </c>
      <c r="Q347" t="s">
        <v>41</v>
      </c>
      <c r="R347">
        <v>1100</v>
      </c>
      <c r="S347">
        <v>9000</v>
      </c>
      <c r="T347" t="s">
        <v>34</v>
      </c>
      <c r="U347" t="s">
        <v>996</v>
      </c>
      <c r="V347" t="s">
        <v>977</v>
      </c>
      <c r="AB347" t="str">
        <f t="shared" si="5"/>
        <v>Sí</v>
      </c>
      <c r="AC347" t="s">
        <v>984</v>
      </c>
    </row>
    <row r="348" spans="1:29" x14ac:dyDescent="0.25">
      <c r="A348">
        <v>347</v>
      </c>
      <c r="B348" t="s">
        <v>1650</v>
      </c>
      <c r="C348" t="s">
        <v>27</v>
      </c>
      <c r="D348" t="s">
        <v>997</v>
      </c>
      <c r="F348" t="s">
        <v>974</v>
      </c>
      <c r="G348" t="s">
        <v>29</v>
      </c>
      <c r="H348">
        <v>18</v>
      </c>
      <c r="I348">
        <v>418531</v>
      </c>
      <c r="J348">
        <v>9649224</v>
      </c>
      <c r="K348" s="1">
        <v>40771</v>
      </c>
      <c r="L348">
        <v>-3.17328685947819</v>
      </c>
      <c r="M348">
        <v>-75.733238117801605</v>
      </c>
      <c r="N348" t="s">
        <v>409</v>
      </c>
      <c r="O348" t="s">
        <v>998</v>
      </c>
      <c r="P348" t="s">
        <v>40</v>
      </c>
      <c r="Q348" t="s">
        <v>41</v>
      </c>
      <c r="R348">
        <v>0.83</v>
      </c>
      <c r="S348">
        <v>50</v>
      </c>
      <c r="T348" t="s">
        <v>84</v>
      </c>
      <c r="U348" t="s">
        <v>999</v>
      </c>
      <c r="V348" t="s">
        <v>1000</v>
      </c>
      <c r="W348" t="s">
        <v>1001</v>
      </c>
      <c r="AB348" t="str">
        <f t="shared" si="5"/>
        <v>Sí</v>
      </c>
      <c r="AC348" t="s">
        <v>1002</v>
      </c>
    </row>
    <row r="349" spans="1:29" x14ac:dyDescent="0.25">
      <c r="A349">
        <v>348</v>
      </c>
      <c r="B349" t="s">
        <v>1651</v>
      </c>
      <c r="C349" t="s">
        <v>27</v>
      </c>
      <c r="D349" t="s">
        <v>1003</v>
      </c>
      <c r="F349" t="s">
        <v>974</v>
      </c>
      <c r="G349" t="s">
        <v>29</v>
      </c>
      <c r="H349">
        <v>18</v>
      </c>
      <c r="I349">
        <v>485213</v>
      </c>
      <c r="J349">
        <v>9548732</v>
      </c>
      <c r="K349" s="1">
        <v>40780</v>
      </c>
      <c r="L349">
        <v>-4.0826827661840301</v>
      </c>
      <c r="M349">
        <v>-75.133222734990497</v>
      </c>
      <c r="N349" t="s">
        <v>30</v>
      </c>
      <c r="O349" t="s">
        <v>1004</v>
      </c>
      <c r="P349" t="s">
        <v>105</v>
      </c>
      <c r="Q349" t="s">
        <v>41</v>
      </c>
      <c r="R349">
        <v>140</v>
      </c>
      <c r="S349">
        <v>1100</v>
      </c>
      <c r="T349" t="s">
        <v>34</v>
      </c>
      <c r="U349" t="s">
        <v>1005</v>
      </c>
      <c r="V349" t="s">
        <v>977</v>
      </c>
      <c r="W349" t="s">
        <v>1006</v>
      </c>
      <c r="AB349" t="str">
        <f t="shared" si="5"/>
        <v>Sí</v>
      </c>
      <c r="AC349" t="s">
        <v>984</v>
      </c>
    </row>
    <row r="350" spans="1:29" x14ac:dyDescent="0.25">
      <c r="A350">
        <v>349</v>
      </c>
      <c r="B350" t="s">
        <v>1652</v>
      </c>
      <c r="C350" t="s">
        <v>27</v>
      </c>
      <c r="D350" t="s">
        <v>1007</v>
      </c>
      <c r="F350" t="s">
        <v>974</v>
      </c>
      <c r="G350" t="s">
        <v>29</v>
      </c>
      <c r="H350">
        <v>18</v>
      </c>
      <c r="I350">
        <v>488241</v>
      </c>
      <c r="J350">
        <v>9558937</v>
      </c>
      <c r="K350" s="1">
        <v>40800</v>
      </c>
      <c r="L350">
        <v>-3.9903637534349898</v>
      </c>
      <c r="M350">
        <v>-75.105930190744701</v>
      </c>
      <c r="N350" t="s">
        <v>30</v>
      </c>
      <c r="O350" t="s">
        <v>1008</v>
      </c>
      <c r="P350" t="s">
        <v>105</v>
      </c>
      <c r="Q350" t="s">
        <v>41</v>
      </c>
      <c r="R350">
        <v>1200</v>
      </c>
      <c r="S350">
        <v>5500</v>
      </c>
      <c r="T350" t="s">
        <v>34</v>
      </c>
      <c r="U350" t="s">
        <v>1009</v>
      </c>
      <c r="V350" t="s">
        <v>977</v>
      </c>
      <c r="W350" t="s">
        <v>979</v>
      </c>
      <c r="AB350" t="str">
        <f t="shared" si="5"/>
        <v>Sí</v>
      </c>
      <c r="AC350" t="s">
        <v>984</v>
      </c>
    </row>
    <row r="351" spans="1:29" x14ac:dyDescent="0.25">
      <c r="A351">
        <v>350</v>
      </c>
      <c r="B351" t="s">
        <v>1653</v>
      </c>
      <c r="C351" t="s">
        <v>27</v>
      </c>
      <c r="D351" t="s">
        <v>1010</v>
      </c>
      <c r="F351" t="s">
        <v>974</v>
      </c>
      <c r="G351" t="s">
        <v>29</v>
      </c>
      <c r="H351">
        <v>18</v>
      </c>
      <c r="I351">
        <v>479620</v>
      </c>
      <c r="J351">
        <v>9586815</v>
      </c>
      <c r="K351" s="1">
        <v>40819</v>
      </c>
      <c r="L351">
        <v>-3.7381418394564898</v>
      </c>
      <c r="M351">
        <v>-75.183537483805495</v>
      </c>
      <c r="N351" t="s">
        <v>30</v>
      </c>
      <c r="O351" t="s">
        <v>1011</v>
      </c>
      <c r="P351" t="s">
        <v>105</v>
      </c>
      <c r="Q351" t="s">
        <v>41</v>
      </c>
      <c r="R351">
        <v>90.46</v>
      </c>
      <c r="S351">
        <v>9590</v>
      </c>
      <c r="T351" t="s">
        <v>34</v>
      </c>
      <c r="U351" t="s">
        <v>977</v>
      </c>
      <c r="V351" t="s">
        <v>979</v>
      </c>
      <c r="AB351" t="str">
        <f t="shared" si="5"/>
        <v>Sí</v>
      </c>
      <c r="AC351" t="s">
        <v>980</v>
      </c>
    </row>
    <row r="352" spans="1:29" x14ac:dyDescent="0.25">
      <c r="A352">
        <v>351</v>
      </c>
      <c r="B352" t="s">
        <v>1654</v>
      </c>
      <c r="C352" t="s">
        <v>27</v>
      </c>
      <c r="D352" t="s">
        <v>1012</v>
      </c>
      <c r="F352" t="s">
        <v>974</v>
      </c>
      <c r="G352" t="s">
        <v>29</v>
      </c>
      <c r="H352">
        <v>18</v>
      </c>
      <c r="I352">
        <v>507479</v>
      </c>
      <c r="J352">
        <v>9494386</v>
      </c>
      <c r="K352" s="1">
        <v>40928</v>
      </c>
      <c r="L352">
        <v>-4.5743478191575901</v>
      </c>
      <c r="M352">
        <v>-74.932574790962505</v>
      </c>
      <c r="N352" t="s">
        <v>409</v>
      </c>
      <c r="O352" t="s">
        <v>1013</v>
      </c>
      <c r="P352" t="s">
        <v>105</v>
      </c>
      <c r="Q352" t="s">
        <v>41</v>
      </c>
      <c r="R352">
        <v>4.6399999999999997</v>
      </c>
      <c r="S352">
        <v>512</v>
      </c>
      <c r="T352" t="s">
        <v>2290</v>
      </c>
      <c r="U352" t="s">
        <v>977</v>
      </c>
      <c r="V352" t="s">
        <v>983</v>
      </c>
      <c r="AB352" t="str">
        <f t="shared" si="5"/>
        <v>Sí</v>
      </c>
      <c r="AC352" t="s">
        <v>984</v>
      </c>
    </row>
    <row r="353" spans="1:29" x14ac:dyDescent="0.25">
      <c r="A353">
        <v>352</v>
      </c>
      <c r="B353" t="s">
        <v>1655</v>
      </c>
      <c r="C353" t="s">
        <v>27</v>
      </c>
      <c r="D353" t="s">
        <v>1014</v>
      </c>
      <c r="F353" t="s">
        <v>974</v>
      </c>
      <c r="G353" t="s">
        <v>29</v>
      </c>
      <c r="H353">
        <v>18</v>
      </c>
      <c r="I353">
        <v>464786</v>
      </c>
      <c r="J353">
        <v>9600768</v>
      </c>
      <c r="K353" s="1">
        <v>40936</v>
      </c>
      <c r="L353">
        <v>-3.61187359852874</v>
      </c>
      <c r="M353">
        <v>-75.317083335036102</v>
      </c>
      <c r="N353" t="s">
        <v>409</v>
      </c>
      <c r="O353" t="s">
        <v>1015</v>
      </c>
      <c r="P353" t="s">
        <v>199</v>
      </c>
      <c r="Q353" t="s">
        <v>41</v>
      </c>
      <c r="R353">
        <v>2.2000000000000002</v>
      </c>
      <c r="S353">
        <v>250</v>
      </c>
      <c r="T353" t="s">
        <v>2290</v>
      </c>
      <c r="U353" t="s">
        <v>1016</v>
      </c>
      <c r="V353" t="s">
        <v>977</v>
      </c>
      <c r="AB353" t="str">
        <f t="shared" si="5"/>
        <v>Sí</v>
      </c>
      <c r="AC353" t="s">
        <v>980</v>
      </c>
    </row>
    <row r="354" spans="1:29" x14ac:dyDescent="0.25">
      <c r="A354">
        <v>353</v>
      </c>
      <c r="B354" t="s">
        <v>1656</v>
      </c>
      <c r="C354" t="s">
        <v>27</v>
      </c>
      <c r="D354" t="s">
        <v>1017</v>
      </c>
      <c r="F354" t="s">
        <v>974</v>
      </c>
      <c r="G354" t="s">
        <v>29</v>
      </c>
      <c r="H354">
        <v>18</v>
      </c>
      <c r="I354">
        <v>505405</v>
      </c>
      <c r="J354">
        <v>9460987</v>
      </c>
      <c r="K354" s="1">
        <v>41074</v>
      </c>
      <c r="L354">
        <v>-4.87649985695806</v>
      </c>
      <c r="M354">
        <v>-74.951251352187597</v>
      </c>
      <c r="N354" t="s">
        <v>409</v>
      </c>
      <c r="O354" t="s">
        <v>1018</v>
      </c>
      <c r="P354" t="s">
        <v>40</v>
      </c>
      <c r="Q354" t="s">
        <v>41</v>
      </c>
      <c r="R354">
        <v>106</v>
      </c>
      <c r="S354">
        <v>300</v>
      </c>
      <c r="T354" t="s">
        <v>34</v>
      </c>
      <c r="U354" t="s">
        <v>1019</v>
      </c>
      <c r="V354" t="s">
        <v>977</v>
      </c>
      <c r="W354" t="s">
        <v>1020</v>
      </c>
      <c r="AB354" t="str">
        <f t="shared" si="5"/>
        <v>Sí</v>
      </c>
      <c r="AC354" t="s">
        <v>1021</v>
      </c>
    </row>
    <row r="355" spans="1:29" x14ac:dyDescent="0.25">
      <c r="A355">
        <v>354</v>
      </c>
      <c r="B355" t="s">
        <v>1657</v>
      </c>
      <c r="C355" t="s">
        <v>27</v>
      </c>
      <c r="D355" t="s">
        <v>1022</v>
      </c>
      <c r="F355" t="s">
        <v>974</v>
      </c>
      <c r="G355" t="s">
        <v>29</v>
      </c>
      <c r="H355">
        <v>18</v>
      </c>
      <c r="I355">
        <v>492872</v>
      </c>
      <c r="J355">
        <v>9574646</v>
      </c>
      <c r="K355" s="1">
        <v>41085</v>
      </c>
      <c r="L355">
        <v>-3.84825058947929</v>
      </c>
      <c r="M355">
        <v>-75.064201311800801</v>
      </c>
      <c r="N355" t="s">
        <v>409</v>
      </c>
      <c r="O355" t="s">
        <v>1023</v>
      </c>
      <c r="P355" t="s">
        <v>976</v>
      </c>
      <c r="Q355" t="s">
        <v>41</v>
      </c>
      <c r="R355">
        <v>283</v>
      </c>
      <c r="S355">
        <v>2306</v>
      </c>
      <c r="T355" t="s">
        <v>34</v>
      </c>
      <c r="U355" t="s">
        <v>1024</v>
      </c>
      <c r="V355" t="s">
        <v>1025</v>
      </c>
      <c r="W355" t="s">
        <v>977</v>
      </c>
      <c r="AB355" t="str">
        <f t="shared" si="5"/>
        <v>Sí</v>
      </c>
      <c r="AC355" t="s">
        <v>984</v>
      </c>
    </row>
    <row r="356" spans="1:29" x14ac:dyDescent="0.25">
      <c r="A356">
        <v>355</v>
      </c>
      <c r="B356" t="s">
        <v>1658</v>
      </c>
      <c r="C356" t="s">
        <v>27</v>
      </c>
      <c r="D356" t="s">
        <v>1026</v>
      </c>
      <c r="F356" t="s">
        <v>974</v>
      </c>
      <c r="G356" t="s">
        <v>29</v>
      </c>
      <c r="H356">
        <v>18</v>
      </c>
      <c r="I356">
        <v>490798</v>
      </c>
      <c r="J356">
        <v>9576873</v>
      </c>
      <c r="K356" s="1">
        <v>41094</v>
      </c>
      <c r="L356">
        <v>-3.8281015333136201</v>
      </c>
      <c r="M356">
        <v>-75.082879705904801</v>
      </c>
      <c r="N356" t="s">
        <v>409</v>
      </c>
      <c r="O356" t="s">
        <v>1027</v>
      </c>
      <c r="P356" t="s">
        <v>105</v>
      </c>
      <c r="Q356" t="s">
        <v>41</v>
      </c>
      <c r="R356">
        <v>100</v>
      </c>
      <c r="S356">
        <v>3945</v>
      </c>
      <c r="T356" t="s">
        <v>2290</v>
      </c>
      <c r="U356" t="s">
        <v>1028</v>
      </c>
      <c r="V356" t="s">
        <v>1029</v>
      </c>
      <c r="W356" t="s">
        <v>977</v>
      </c>
      <c r="AB356" t="str">
        <f t="shared" si="5"/>
        <v>Sí</v>
      </c>
      <c r="AC356" t="s">
        <v>1030</v>
      </c>
    </row>
    <row r="357" spans="1:29" x14ac:dyDescent="0.25">
      <c r="A357">
        <v>356</v>
      </c>
      <c r="B357" t="s">
        <v>1659</v>
      </c>
      <c r="C357" t="s">
        <v>27</v>
      </c>
      <c r="D357" t="s">
        <v>1031</v>
      </c>
      <c r="F357" t="s">
        <v>974</v>
      </c>
      <c r="G357" t="s">
        <v>29</v>
      </c>
      <c r="H357">
        <v>18</v>
      </c>
      <c r="I357">
        <v>451283</v>
      </c>
      <c r="J357">
        <v>9615786</v>
      </c>
      <c r="K357" s="1">
        <v>41160</v>
      </c>
      <c r="L357">
        <v>-3.4759595086598498</v>
      </c>
      <c r="M357">
        <v>-75.438604609591806</v>
      </c>
      <c r="N357" t="s">
        <v>409</v>
      </c>
      <c r="O357" t="s">
        <v>1032</v>
      </c>
      <c r="P357" t="s">
        <v>199</v>
      </c>
      <c r="Q357" t="s">
        <v>41</v>
      </c>
      <c r="R357">
        <v>0.51</v>
      </c>
      <c r="S357">
        <v>50</v>
      </c>
      <c r="T357" t="s">
        <v>2321</v>
      </c>
      <c r="U357" t="s">
        <v>977</v>
      </c>
      <c r="V357" t="s">
        <v>1001</v>
      </c>
      <c r="AB357" t="str">
        <f t="shared" si="5"/>
        <v>Sí</v>
      </c>
      <c r="AC357" t="s">
        <v>1033</v>
      </c>
    </row>
    <row r="358" spans="1:29" x14ac:dyDescent="0.25">
      <c r="A358">
        <v>357</v>
      </c>
      <c r="B358" t="s">
        <v>1660</v>
      </c>
      <c r="C358" t="s">
        <v>27</v>
      </c>
      <c r="D358" t="s">
        <v>1034</v>
      </c>
      <c r="F358" t="s">
        <v>974</v>
      </c>
      <c r="G358" t="s">
        <v>29</v>
      </c>
      <c r="H358">
        <v>18</v>
      </c>
      <c r="I358">
        <v>452526</v>
      </c>
      <c r="J358">
        <v>9617682</v>
      </c>
      <c r="K358" s="1">
        <v>41223</v>
      </c>
      <c r="L358">
        <v>-3.4588120650693202</v>
      </c>
      <c r="M358">
        <v>-75.427406252495601</v>
      </c>
      <c r="N358" t="s">
        <v>409</v>
      </c>
      <c r="O358" t="s">
        <v>1035</v>
      </c>
      <c r="P358" t="s">
        <v>105</v>
      </c>
      <c r="Q358" t="s">
        <v>46</v>
      </c>
      <c r="R358">
        <v>1.4</v>
      </c>
      <c r="S358">
        <v>9</v>
      </c>
      <c r="T358" t="s">
        <v>34</v>
      </c>
      <c r="U358" t="s">
        <v>1036</v>
      </c>
      <c r="V358" t="s">
        <v>1001</v>
      </c>
      <c r="AB358" t="str">
        <f t="shared" si="5"/>
        <v>Sí</v>
      </c>
      <c r="AC358" t="s">
        <v>1037</v>
      </c>
    </row>
    <row r="359" spans="1:29" x14ac:dyDescent="0.25">
      <c r="A359">
        <v>358</v>
      </c>
      <c r="B359" t="s">
        <v>1661</v>
      </c>
      <c r="C359" t="s">
        <v>27</v>
      </c>
      <c r="D359" t="s">
        <v>1038</v>
      </c>
      <c r="F359" t="s">
        <v>974</v>
      </c>
      <c r="G359" t="s">
        <v>29</v>
      </c>
      <c r="H359">
        <v>18</v>
      </c>
      <c r="I359">
        <v>493316</v>
      </c>
      <c r="J359">
        <v>9578087</v>
      </c>
      <c r="K359" s="1">
        <v>41243</v>
      </c>
      <c r="L359">
        <v>-3.8171204897682101</v>
      </c>
      <c r="M359">
        <v>-75.060200065061593</v>
      </c>
      <c r="N359" t="s">
        <v>409</v>
      </c>
      <c r="O359" t="s">
        <v>1039</v>
      </c>
      <c r="P359" t="s">
        <v>40</v>
      </c>
      <c r="Q359" t="s">
        <v>46</v>
      </c>
      <c r="R359">
        <v>9.48</v>
      </c>
      <c r="S359">
        <v>679</v>
      </c>
      <c r="T359" t="s">
        <v>34</v>
      </c>
      <c r="U359" t="s">
        <v>1040</v>
      </c>
      <c r="V359" t="s">
        <v>977</v>
      </c>
      <c r="W359" t="s">
        <v>1041</v>
      </c>
      <c r="AB359" t="str">
        <f t="shared" si="5"/>
        <v>Sí</v>
      </c>
      <c r="AC359" t="s">
        <v>1042</v>
      </c>
    </row>
    <row r="360" spans="1:29" x14ac:dyDescent="0.25">
      <c r="A360">
        <v>359</v>
      </c>
      <c r="B360" t="s">
        <v>1662</v>
      </c>
      <c r="C360" t="s">
        <v>27</v>
      </c>
      <c r="F360" t="s">
        <v>974</v>
      </c>
      <c r="G360" t="s">
        <v>29</v>
      </c>
      <c r="H360">
        <v>18</v>
      </c>
      <c r="I360">
        <v>464174</v>
      </c>
      <c r="J360">
        <v>9562314</v>
      </c>
      <c r="K360" s="1">
        <v>41276</v>
      </c>
      <c r="L360">
        <v>-3.9597562584828698</v>
      </c>
      <c r="M360">
        <v>-75.322722784575902</v>
      </c>
      <c r="N360" t="s">
        <v>409</v>
      </c>
      <c r="O360" t="s">
        <v>1043</v>
      </c>
      <c r="P360" t="s">
        <v>40</v>
      </c>
      <c r="Q360" t="s">
        <v>1044</v>
      </c>
      <c r="R360">
        <v>14.29</v>
      </c>
      <c r="S360">
        <v>960</v>
      </c>
      <c r="T360" t="s">
        <v>2321</v>
      </c>
      <c r="U360" t="s">
        <v>1045</v>
      </c>
      <c r="V360" t="s">
        <v>1046</v>
      </c>
      <c r="W360" t="s">
        <v>977</v>
      </c>
      <c r="X360" t="s">
        <v>1020</v>
      </c>
      <c r="AB360" t="str">
        <f t="shared" si="5"/>
        <v>Sí</v>
      </c>
      <c r="AC360" t="s">
        <v>1047</v>
      </c>
    </row>
    <row r="361" spans="1:29" x14ac:dyDescent="0.25">
      <c r="A361">
        <v>360</v>
      </c>
      <c r="B361" t="s">
        <v>1663</v>
      </c>
      <c r="C361" t="s">
        <v>27</v>
      </c>
      <c r="D361" t="s">
        <v>1048</v>
      </c>
      <c r="F361" t="s">
        <v>974</v>
      </c>
      <c r="G361" t="s">
        <v>29</v>
      </c>
      <c r="H361">
        <v>18</v>
      </c>
      <c r="I361">
        <v>506561</v>
      </c>
      <c r="J361">
        <v>9463794</v>
      </c>
      <c r="K361" s="1">
        <v>41307</v>
      </c>
      <c r="L361">
        <v>-4.8511050570206597</v>
      </c>
      <c r="M361">
        <v>-74.940827404693906</v>
      </c>
      <c r="N361" t="s">
        <v>30</v>
      </c>
      <c r="O361" t="s">
        <v>1049</v>
      </c>
      <c r="P361" t="s">
        <v>105</v>
      </c>
      <c r="Q361" t="s">
        <v>46</v>
      </c>
      <c r="R361">
        <v>4.7E-2</v>
      </c>
      <c r="S361">
        <v>10</v>
      </c>
      <c r="T361" t="s">
        <v>2290</v>
      </c>
      <c r="U361" t="s">
        <v>1050</v>
      </c>
      <c r="V361" t="s">
        <v>977</v>
      </c>
      <c r="AB361" t="str">
        <f t="shared" si="5"/>
        <v>Sí</v>
      </c>
      <c r="AC361" t="s">
        <v>1021</v>
      </c>
    </row>
    <row r="362" spans="1:29" x14ac:dyDescent="0.25">
      <c r="A362">
        <v>361</v>
      </c>
      <c r="B362" t="s">
        <v>1664</v>
      </c>
      <c r="C362" t="s">
        <v>27</v>
      </c>
      <c r="D362" t="s">
        <v>1051</v>
      </c>
      <c r="F362" t="s">
        <v>974</v>
      </c>
      <c r="G362" t="s">
        <v>29</v>
      </c>
      <c r="H362">
        <v>18</v>
      </c>
      <c r="I362">
        <v>492962</v>
      </c>
      <c r="J362">
        <v>9531087</v>
      </c>
      <c r="K362" s="1">
        <v>41364</v>
      </c>
      <c r="L362">
        <v>-4.2423226355588</v>
      </c>
      <c r="M362">
        <v>-75.063421325492897</v>
      </c>
      <c r="N362" t="s">
        <v>409</v>
      </c>
      <c r="O362" t="s">
        <v>1052</v>
      </c>
      <c r="P362" t="s">
        <v>105</v>
      </c>
      <c r="Q362" t="s">
        <v>41</v>
      </c>
      <c r="R362">
        <v>1.2</v>
      </c>
      <c r="S362">
        <v>76</v>
      </c>
      <c r="T362" t="s">
        <v>34</v>
      </c>
      <c r="U362" t="s">
        <v>1053</v>
      </c>
      <c r="V362" t="s">
        <v>977</v>
      </c>
      <c r="W362" t="s">
        <v>1006</v>
      </c>
      <c r="AB362" t="str">
        <f t="shared" si="5"/>
        <v>Sí</v>
      </c>
      <c r="AC362" t="s">
        <v>984</v>
      </c>
    </row>
    <row r="363" spans="1:29" x14ac:dyDescent="0.25">
      <c r="A363">
        <v>362</v>
      </c>
      <c r="B363" t="s">
        <v>1665</v>
      </c>
      <c r="C363" t="s">
        <v>27</v>
      </c>
      <c r="D363" t="s">
        <v>1054</v>
      </c>
      <c r="F363" t="s">
        <v>974</v>
      </c>
      <c r="G363" t="s">
        <v>29</v>
      </c>
      <c r="H363">
        <v>18</v>
      </c>
      <c r="I363">
        <v>493431</v>
      </c>
      <c r="J363">
        <v>9578389</v>
      </c>
      <c r="K363" s="1">
        <v>41370</v>
      </c>
      <c r="L363">
        <v>-3.81438839615056</v>
      </c>
      <c r="M363">
        <v>-75.059164120372699</v>
      </c>
      <c r="N363" t="s">
        <v>30</v>
      </c>
      <c r="O363" t="s">
        <v>1055</v>
      </c>
      <c r="P363" t="s">
        <v>40</v>
      </c>
      <c r="Q363" t="s">
        <v>41</v>
      </c>
      <c r="R363">
        <v>15</v>
      </c>
      <c r="S363">
        <v>1200</v>
      </c>
      <c r="T363" t="s">
        <v>84</v>
      </c>
      <c r="U363" t="s">
        <v>1056</v>
      </c>
      <c r="V363" t="s">
        <v>1057</v>
      </c>
      <c r="W363" t="s">
        <v>977</v>
      </c>
      <c r="AB363" t="str">
        <f t="shared" si="5"/>
        <v>Sí</v>
      </c>
      <c r="AC363" t="s">
        <v>1042</v>
      </c>
    </row>
    <row r="364" spans="1:29" x14ac:dyDescent="0.25">
      <c r="A364">
        <v>363</v>
      </c>
      <c r="B364" t="s">
        <v>1666</v>
      </c>
      <c r="C364" t="s">
        <v>27</v>
      </c>
      <c r="D364" t="s">
        <v>1058</v>
      </c>
      <c r="F364" t="s">
        <v>974</v>
      </c>
      <c r="G364" t="s">
        <v>29</v>
      </c>
      <c r="H364">
        <v>18</v>
      </c>
      <c r="I364">
        <v>471210</v>
      </c>
      <c r="J364">
        <v>9565971</v>
      </c>
      <c r="K364" s="1">
        <v>41370</v>
      </c>
      <c r="L364">
        <v>-3.9266944722852499</v>
      </c>
      <c r="M364">
        <v>-75.259332306763795</v>
      </c>
      <c r="N364" t="s">
        <v>30</v>
      </c>
      <c r="O364" t="s">
        <v>1059</v>
      </c>
      <c r="P364" t="s">
        <v>105</v>
      </c>
      <c r="Q364" t="s">
        <v>185</v>
      </c>
      <c r="R364">
        <v>50</v>
      </c>
      <c r="S364">
        <v>19023</v>
      </c>
      <c r="T364" t="s">
        <v>34</v>
      </c>
      <c r="U364" t="s">
        <v>1060</v>
      </c>
      <c r="V364" t="s">
        <v>1061</v>
      </c>
      <c r="W364" t="s">
        <v>977</v>
      </c>
      <c r="X364" t="s">
        <v>1062</v>
      </c>
      <c r="Y364" t="s">
        <v>1063</v>
      </c>
      <c r="Z364" t="s">
        <v>1064</v>
      </c>
      <c r="AA364" t="s">
        <v>1020</v>
      </c>
      <c r="AB364" t="str">
        <f t="shared" si="5"/>
        <v>Sí</v>
      </c>
      <c r="AC364" t="s">
        <v>1030</v>
      </c>
    </row>
    <row r="365" spans="1:29" x14ac:dyDescent="0.25">
      <c r="A365">
        <v>364</v>
      </c>
      <c r="B365" t="s">
        <v>1667</v>
      </c>
      <c r="C365" t="s">
        <v>27</v>
      </c>
      <c r="D365" t="s">
        <v>1065</v>
      </c>
      <c r="F365" t="s">
        <v>974</v>
      </c>
      <c r="G365" t="s">
        <v>29</v>
      </c>
      <c r="H365">
        <v>18</v>
      </c>
      <c r="I365">
        <v>475213</v>
      </c>
      <c r="J365">
        <v>9587486</v>
      </c>
      <c r="K365" s="1">
        <v>41370</v>
      </c>
      <c r="L365">
        <v>-3.7320621701187</v>
      </c>
      <c r="M365">
        <v>-75.223224170036801</v>
      </c>
      <c r="N365" t="s">
        <v>30</v>
      </c>
      <c r="O365" t="s">
        <v>1066</v>
      </c>
      <c r="P365" t="s">
        <v>105</v>
      </c>
      <c r="Q365" t="s">
        <v>41</v>
      </c>
      <c r="R365">
        <v>500</v>
      </c>
      <c r="S365">
        <v>90000</v>
      </c>
      <c r="T365" t="s">
        <v>34</v>
      </c>
      <c r="U365" t="s">
        <v>1067</v>
      </c>
      <c r="V365" t="s">
        <v>1068</v>
      </c>
      <c r="W365" t="s">
        <v>977</v>
      </c>
      <c r="X365" t="s">
        <v>978</v>
      </c>
      <c r="AB365" t="str">
        <f t="shared" si="5"/>
        <v>Sí</v>
      </c>
      <c r="AC365" t="s">
        <v>980</v>
      </c>
    </row>
    <row r="366" spans="1:29" x14ac:dyDescent="0.25">
      <c r="A366">
        <v>365</v>
      </c>
      <c r="B366" t="s">
        <v>1668</v>
      </c>
      <c r="C366" t="s">
        <v>27</v>
      </c>
      <c r="D366" t="s">
        <v>1069</v>
      </c>
      <c r="F366" t="s">
        <v>974</v>
      </c>
      <c r="G366" t="s">
        <v>29</v>
      </c>
      <c r="H366">
        <v>18</v>
      </c>
      <c r="I366">
        <v>492379</v>
      </c>
      <c r="J366">
        <v>9572949</v>
      </c>
      <c r="K366" s="1">
        <v>41373</v>
      </c>
      <c r="L366">
        <v>-3.86360282551682</v>
      </c>
      <c r="M366">
        <v>-75.068642951746298</v>
      </c>
      <c r="N366" t="s">
        <v>30</v>
      </c>
      <c r="O366" t="s">
        <v>1070</v>
      </c>
      <c r="P366" t="s">
        <v>105</v>
      </c>
      <c r="Q366" t="s">
        <v>41</v>
      </c>
      <c r="R366">
        <v>2.2000000000000002</v>
      </c>
      <c r="S366">
        <v>420</v>
      </c>
      <c r="T366" t="s">
        <v>84</v>
      </c>
      <c r="U366" t="s">
        <v>1071</v>
      </c>
      <c r="V366" t="s">
        <v>977</v>
      </c>
      <c r="AB366" t="str">
        <f t="shared" si="5"/>
        <v>Sí</v>
      </c>
      <c r="AC366" t="s">
        <v>984</v>
      </c>
    </row>
    <row r="367" spans="1:29" x14ac:dyDescent="0.25">
      <c r="A367">
        <v>366</v>
      </c>
      <c r="B367" t="s">
        <v>1669</v>
      </c>
      <c r="C367" t="s">
        <v>27</v>
      </c>
      <c r="D367" t="s">
        <v>1072</v>
      </c>
      <c r="F367" t="s">
        <v>974</v>
      </c>
      <c r="G367" t="s">
        <v>29</v>
      </c>
      <c r="H367">
        <v>18</v>
      </c>
      <c r="I367">
        <v>493203</v>
      </c>
      <c r="J367">
        <v>9578338</v>
      </c>
      <c r="K367" s="1">
        <v>41378</v>
      </c>
      <c r="L367">
        <v>-3.8148496442236</v>
      </c>
      <c r="M367">
        <v>-75.061217648889098</v>
      </c>
      <c r="N367" t="s">
        <v>30</v>
      </c>
      <c r="O367" t="s">
        <v>1073</v>
      </c>
      <c r="P367" t="s">
        <v>40</v>
      </c>
      <c r="Q367" t="s">
        <v>41</v>
      </c>
      <c r="R367">
        <v>28</v>
      </c>
      <c r="S367">
        <v>3600</v>
      </c>
      <c r="T367" t="s">
        <v>2289</v>
      </c>
      <c r="U367" t="s">
        <v>1075</v>
      </c>
      <c r="V367" t="s">
        <v>1057</v>
      </c>
      <c r="W367" t="s">
        <v>1041</v>
      </c>
      <c r="AB367" t="str">
        <f t="shared" si="5"/>
        <v>Sí</v>
      </c>
      <c r="AC367" t="s">
        <v>1042</v>
      </c>
    </row>
    <row r="368" spans="1:29" x14ac:dyDescent="0.25">
      <c r="A368">
        <v>367</v>
      </c>
      <c r="B368" t="s">
        <v>1670</v>
      </c>
      <c r="C368" t="s">
        <v>27</v>
      </c>
      <c r="D368" t="s">
        <v>1076</v>
      </c>
      <c r="F368" t="s">
        <v>974</v>
      </c>
      <c r="G368" t="s">
        <v>29</v>
      </c>
      <c r="H368">
        <v>18</v>
      </c>
      <c r="I368">
        <v>506624</v>
      </c>
      <c r="J368">
        <v>9463987</v>
      </c>
      <c r="K368" s="1">
        <v>41389</v>
      </c>
      <c r="L368">
        <v>-4.8493590017645198</v>
      </c>
      <c r="M368">
        <v>-74.9402593715687</v>
      </c>
      <c r="N368" t="s">
        <v>30</v>
      </c>
      <c r="O368" t="s">
        <v>1077</v>
      </c>
      <c r="P368" t="s">
        <v>105</v>
      </c>
      <c r="Q368" t="s">
        <v>46</v>
      </c>
      <c r="R368">
        <v>0.01</v>
      </c>
      <c r="S368">
        <v>6</v>
      </c>
      <c r="T368" t="s">
        <v>34</v>
      </c>
      <c r="U368" t="s">
        <v>1050</v>
      </c>
      <c r="V368" t="s">
        <v>977</v>
      </c>
      <c r="AB368" t="str">
        <f t="shared" si="5"/>
        <v>Sí</v>
      </c>
      <c r="AC368" t="s">
        <v>1021</v>
      </c>
    </row>
    <row r="369" spans="1:29" x14ac:dyDescent="0.25">
      <c r="A369">
        <v>368</v>
      </c>
      <c r="B369" t="s">
        <v>1671</v>
      </c>
      <c r="C369" t="s">
        <v>27</v>
      </c>
      <c r="D369" t="s">
        <v>1078</v>
      </c>
      <c r="F369" t="s">
        <v>974</v>
      </c>
      <c r="G369" t="s">
        <v>29</v>
      </c>
      <c r="H369">
        <v>18</v>
      </c>
      <c r="I369">
        <v>501911</v>
      </c>
      <c r="J369">
        <v>9514615</v>
      </c>
      <c r="K369" s="1">
        <v>41403</v>
      </c>
      <c r="L369">
        <v>-4.3913439151245797</v>
      </c>
      <c r="M369">
        <v>-74.982776099055002</v>
      </c>
      <c r="N369" t="s">
        <v>30</v>
      </c>
      <c r="O369" t="s">
        <v>1079</v>
      </c>
      <c r="P369" t="s">
        <v>105</v>
      </c>
      <c r="Q369" t="s">
        <v>41</v>
      </c>
      <c r="R369">
        <v>50</v>
      </c>
      <c r="S369">
        <v>1150</v>
      </c>
      <c r="T369" t="s">
        <v>34</v>
      </c>
      <c r="U369" t="s">
        <v>1080</v>
      </c>
      <c r="V369" t="s">
        <v>977</v>
      </c>
      <c r="W369" t="s">
        <v>983</v>
      </c>
      <c r="X369" t="s">
        <v>990</v>
      </c>
      <c r="AB369" t="str">
        <f t="shared" si="5"/>
        <v>Sí</v>
      </c>
      <c r="AC369" t="s">
        <v>984</v>
      </c>
    </row>
    <row r="370" spans="1:29" x14ac:dyDescent="0.25">
      <c r="A370">
        <v>369</v>
      </c>
      <c r="B370" t="s">
        <v>1672</v>
      </c>
      <c r="C370" t="s">
        <v>27</v>
      </c>
      <c r="D370" t="s">
        <v>1081</v>
      </c>
      <c r="F370" t="s">
        <v>974</v>
      </c>
      <c r="G370" t="s">
        <v>29</v>
      </c>
      <c r="H370">
        <v>18</v>
      </c>
      <c r="I370">
        <v>496244</v>
      </c>
      <c r="J370">
        <v>9522382</v>
      </c>
      <c r="K370" s="1">
        <v>41404</v>
      </c>
      <c r="L370">
        <v>-4.3210769434703096</v>
      </c>
      <c r="M370">
        <v>-75.033849798996002</v>
      </c>
      <c r="N370" t="s">
        <v>30</v>
      </c>
      <c r="O370" t="s">
        <v>1082</v>
      </c>
      <c r="P370" t="s">
        <v>105</v>
      </c>
      <c r="Q370" t="s">
        <v>41</v>
      </c>
      <c r="R370">
        <v>20</v>
      </c>
      <c r="S370">
        <v>6542</v>
      </c>
      <c r="T370" t="s">
        <v>34</v>
      </c>
      <c r="U370" t="s">
        <v>1083</v>
      </c>
      <c r="V370" t="s">
        <v>977</v>
      </c>
      <c r="W370" t="s">
        <v>983</v>
      </c>
      <c r="AB370" t="str">
        <f t="shared" si="5"/>
        <v>Sí</v>
      </c>
      <c r="AC370" t="s">
        <v>984</v>
      </c>
    </row>
    <row r="371" spans="1:29" x14ac:dyDescent="0.25">
      <c r="A371">
        <v>370</v>
      </c>
      <c r="B371" t="s">
        <v>1673</v>
      </c>
      <c r="C371" t="s">
        <v>27</v>
      </c>
      <c r="D371" t="s">
        <v>1084</v>
      </c>
      <c r="F371" t="s">
        <v>974</v>
      </c>
      <c r="G371" t="s">
        <v>29</v>
      </c>
      <c r="H371">
        <v>18</v>
      </c>
      <c r="I371">
        <v>507905</v>
      </c>
      <c r="J371">
        <v>9468264</v>
      </c>
      <c r="K371" s="1">
        <v>41439</v>
      </c>
      <c r="L371">
        <v>-4.8106653057274098</v>
      </c>
      <c r="M371">
        <v>-74.928710316659206</v>
      </c>
      <c r="N371" t="s">
        <v>30</v>
      </c>
      <c r="O371" t="s">
        <v>1085</v>
      </c>
      <c r="P371" t="s">
        <v>105</v>
      </c>
      <c r="Q371" t="s">
        <v>41</v>
      </c>
      <c r="R371">
        <v>91</v>
      </c>
      <c r="S371">
        <v>7620</v>
      </c>
      <c r="T371" t="s">
        <v>34</v>
      </c>
      <c r="U371" t="s">
        <v>1086</v>
      </c>
      <c r="V371" t="s">
        <v>1087</v>
      </c>
      <c r="W371" t="s">
        <v>1061</v>
      </c>
      <c r="X371" t="s">
        <v>977</v>
      </c>
      <c r="Y371" t="s">
        <v>1088</v>
      </c>
      <c r="Z371" t="s">
        <v>1089</v>
      </c>
      <c r="AB371" t="str">
        <f t="shared" si="5"/>
        <v>Sí</v>
      </c>
      <c r="AC371" t="s">
        <v>1090</v>
      </c>
    </row>
    <row r="372" spans="1:29" x14ac:dyDescent="0.25">
      <c r="A372">
        <v>371</v>
      </c>
      <c r="B372" t="s">
        <v>1674</v>
      </c>
      <c r="C372" t="s">
        <v>27</v>
      </c>
      <c r="D372" t="s">
        <v>1091</v>
      </c>
      <c r="F372" t="s">
        <v>974</v>
      </c>
      <c r="G372" t="s">
        <v>29</v>
      </c>
      <c r="H372">
        <v>18</v>
      </c>
      <c r="I372">
        <v>508911</v>
      </c>
      <c r="J372">
        <v>9471626</v>
      </c>
      <c r="K372" s="1">
        <v>41440</v>
      </c>
      <c r="L372">
        <v>-4.7802493917164801</v>
      </c>
      <c r="M372">
        <v>-74.919641464707993</v>
      </c>
      <c r="N372" t="s">
        <v>30</v>
      </c>
      <c r="O372" t="s">
        <v>1092</v>
      </c>
      <c r="P372" t="s">
        <v>105</v>
      </c>
      <c r="Q372" t="s">
        <v>46</v>
      </c>
      <c r="R372">
        <v>8.86</v>
      </c>
      <c r="S372">
        <v>712</v>
      </c>
      <c r="T372" t="s">
        <v>84</v>
      </c>
      <c r="U372" t="s">
        <v>1093</v>
      </c>
      <c r="V372" t="s">
        <v>977</v>
      </c>
      <c r="W372" t="s">
        <v>1088</v>
      </c>
      <c r="AB372" t="str">
        <f t="shared" si="5"/>
        <v>Sí</v>
      </c>
      <c r="AC372" t="s">
        <v>1090</v>
      </c>
    </row>
    <row r="373" spans="1:29" x14ac:dyDescent="0.25">
      <c r="A373">
        <v>372</v>
      </c>
      <c r="B373" t="s">
        <v>1675</v>
      </c>
      <c r="C373" t="s">
        <v>27</v>
      </c>
      <c r="D373" t="s">
        <v>1094</v>
      </c>
      <c r="F373" t="s">
        <v>974</v>
      </c>
      <c r="G373" t="s">
        <v>29</v>
      </c>
      <c r="H373">
        <v>18</v>
      </c>
      <c r="I373">
        <v>420236</v>
      </c>
      <c r="J373">
        <v>9647775</v>
      </c>
      <c r="K373" s="1">
        <v>41448</v>
      </c>
      <c r="L373">
        <v>-3.1864057888878099</v>
      </c>
      <c r="M373">
        <v>-75.717902643217002</v>
      </c>
      <c r="N373" t="s">
        <v>30</v>
      </c>
      <c r="O373" t="s">
        <v>1095</v>
      </c>
      <c r="P373" t="s">
        <v>40</v>
      </c>
      <c r="Q373" t="s">
        <v>185</v>
      </c>
      <c r="R373">
        <v>5</v>
      </c>
      <c r="S373">
        <v>105</v>
      </c>
      <c r="T373" t="s">
        <v>34</v>
      </c>
      <c r="U373" t="s">
        <v>1096</v>
      </c>
      <c r="V373" t="s">
        <v>1061</v>
      </c>
      <c r="W373" t="s">
        <v>977</v>
      </c>
      <c r="AB373" t="str">
        <f t="shared" si="5"/>
        <v>Sí</v>
      </c>
      <c r="AC373" t="s">
        <v>1002</v>
      </c>
    </row>
    <row r="374" spans="1:29" x14ac:dyDescent="0.25">
      <c r="A374">
        <v>373</v>
      </c>
      <c r="B374" t="s">
        <v>1676</v>
      </c>
      <c r="C374" t="s">
        <v>27</v>
      </c>
      <c r="D374" t="s">
        <v>1097</v>
      </c>
      <c r="F374" t="s">
        <v>974</v>
      </c>
      <c r="G374" t="s">
        <v>29</v>
      </c>
      <c r="H374">
        <v>18</v>
      </c>
      <c r="I374">
        <v>506726</v>
      </c>
      <c r="J374">
        <v>9498468</v>
      </c>
      <c r="K374" s="1">
        <v>41473</v>
      </c>
      <c r="L374">
        <v>-4.5374196524107697</v>
      </c>
      <c r="M374">
        <v>-74.939366380427103</v>
      </c>
      <c r="N374" t="s">
        <v>30</v>
      </c>
      <c r="O374" t="s">
        <v>1098</v>
      </c>
      <c r="P374" t="s">
        <v>105</v>
      </c>
      <c r="Q374" t="s">
        <v>41</v>
      </c>
      <c r="R374">
        <v>119</v>
      </c>
      <c r="S374">
        <v>9680</v>
      </c>
      <c r="T374" t="s">
        <v>84</v>
      </c>
      <c r="U374" t="s">
        <v>1099</v>
      </c>
      <c r="V374" t="s">
        <v>977</v>
      </c>
      <c r="W374" t="s">
        <v>1100</v>
      </c>
      <c r="X374" t="s">
        <v>1101</v>
      </c>
      <c r="Y374" t="s">
        <v>1102</v>
      </c>
      <c r="Z374" t="s">
        <v>983</v>
      </c>
      <c r="AA374" t="s">
        <v>1103</v>
      </c>
      <c r="AB374" t="str">
        <f t="shared" si="5"/>
        <v>Sí</v>
      </c>
      <c r="AC374" t="s">
        <v>984</v>
      </c>
    </row>
    <row r="375" spans="1:29" x14ac:dyDescent="0.25">
      <c r="A375">
        <v>374</v>
      </c>
      <c r="B375" t="s">
        <v>1677</v>
      </c>
      <c r="C375" t="s">
        <v>27</v>
      </c>
      <c r="D375" t="s">
        <v>1104</v>
      </c>
      <c r="F375" t="s">
        <v>974</v>
      </c>
      <c r="G375" t="s">
        <v>29</v>
      </c>
      <c r="H375">
        <v>18</v>
      </c>
      <c r="I375">
        <v>507484</v>
      </c>
      <c r="J375">
        <v>9493353</v>
      </c>
      <c r="K375" s="1">
        <v>41485</v>
      </c>
      <c r="L375">
        <v>-4.5836930853108004</v>
      </c>
      <c r="M375">
        <v>-74.932528839118305</v>
      </c>
      <c r="N375" t="s">
        <v>30</v>
      </c>
      <c r="O375" t="s">
        <v>1105</v>
      </c>
      <c r="P375" t="s">
        <v>105</v>
      </c>
      <c r="Q375" t="s">
        <v>41</v>
      </c>
      <c r="R375">
        <v>1.42</v>
      </c>
      <c r="S375">
        <v>226</v>
      </c>
      <c r="T375" t="s">
        <v>84</v>
      </c>
      <c r="U375" t="s">
        <v>1106</v>
      </c>
      <c r="V375" t="s">
        <v>977</v>
      </c>
      <c r="W375" t="s">
        <v>983</v>
      </c>
      <c r="AB375" t="str">
        <f t="shared" si="5"/>
        <v>Sí</v>
      </c>
      <c r="AC375" t="s">
        <v>984</v>
      </c>
    </row>
    <row r="376" spans="1:29" x14ac:dyDescent="0.25">
      <c r="A376">
        <v>375</v>
      </c>
      <c r="B376" t="s">
        <v>1678</v>
      </c>
      <c r="C376" t="s">
        <v>27</v>
      </c>
      <c r="D376" t="s">
        <v>1107</v>
      </c>
      <c r="F376" t="s">
        <v>974</v>
      </c>
      <c r="G376" t="s">
        <v>29</v>
      </c>
      <c r="H376">
        <v>18</v>
      </c>
      <c r="I376">
        <v>493351</v>
      </c>
      <c r="J376">
        <v>9530022</v>
      </c>
      <c r="K376" s="1">
        <v>41503</v>
      </c>
      <c r="L376">
        <v>-4.2519577688799304</v>
      </c>
      <c r="M376">
        <v>-75.059916685647806</v>
      </c>
      <c r="N376" t="s">
        <v>30</v>
      </c>
      <c r="O376" t="s">
        <v>1108</v>
      </c>
      <c r="P376" t="s">
        <v>105</v>
      </c>
      <c r="Q376" t="s">
        <v>41</v>
      </c>
      <c r="R376">
        <v>27</v>
      </c>
      <c r="S376">
        <v>545</v>
      </c>
      <c r="T376" t="s">
        <v>34</v>
      </c>
      <c r="U376" t="s">
        <v>1109</v>
      </c>
      <c r="V376" t="s">
        <v>977</v>
      </c>
      <c r="W376" t="s">
        <v>1006</v>
      </c>
      <c r="X376" t="s">
        <v>990</v>
      </c>
      <c r="AB376" t="str">
        <f t="shared" si="5"/>
        <v>Sí</v>
      </c>
      <c r="AC376" t="s">
        <v>984</v>
      </c>
    </row>
    <row r="377" spans="1:29" x14ac:dyDescent="0.25">
      <c r="A377">
        <v>376</v>
      </c>
      <c r="B377" t="s">
        <v>1679</v>
      </c>
      <c r="C377" t="s">
        <v>27</v>
      </c>
      <c r="D377" t="s">
        <v>1110</v>
      </c>
      <c r="F377" t="s">
        <v>974</v>
      </c>
      <c r="G377" t="s">
        <v>29</v>
      </c>
      <c r="H377">
        <v>18</v>
      </c>
      <c r="I377">
        <v>491577</v>
      </c>
      <c r="J377">
        <v>9534254</v>
      </c>
      <c r="K377" s="1">
        <v>41503</v>
      </c>
      <c r="L377">
        <v>-4.2136702553279104</v>
      </c>
      <c r="M377">
        <v>-75.075899141897906</v>
      </c>
      <c r="N377" t="s">
        <v>30</v>
      </c>
      <c r="O377" t="s">
        <v>1111</v>
      </c>
      <c r="P377" t="s">
        <v>105</v>
      </c>
      <c r="Q377" t="s">
        <v>41</v>
      </c>
      <c r="R377">
        <v>330</v>
      </c>
      <c r="S377">
        <v>7638</v>
      </c>
      <c r="T377" t="s">
        <v>34</v>
      </c>
      <c r="U377" t="s">
        <v>1112</v>
      </c>
      <c r="V377" t="s">
        <v>977</v>
      </c>
      <c r="W377" t="s">
        <v>1006</v>
      </c>
      <c r="X377" t="s">
        <v>990</v>
      </c>
      <c r="AB377" t="str">
        <f t="shared" si="5"/>
        <v>Sí</v>
      </c>
      <c r="AC377" t="s">
        <v>984</v>
      </c>
    </row>
    <row r="378" spans="1:29" x14ac:dyDescent="0.25">
      <c r="A378">
        <v>377</v>
      </c>
      <c r="B378" t="s">
        <v>1680</v>
      </c>
      <c r="C378" t="s">
        <v>27</v>
      </c>
      <c r="D378" t="s">
        <v>1113</v>
      </c>
      <c r="F378" t="s">
        <v>974</v>
      </c>
      <c r="G378" t="s">
        <v>29</v>
      </c>
      <c r="H378">
        <v>18</v>
      </c>
      <c r="I378">
        <v>487324</v>
      </c>
      <c r="J378">
        <v>9543239</v>
      </c>
      <c r="K378" s="1">
        <v>41506</v>
      </c>
      <c r="L378">
        <v>-4.1323799364060898</v>
      </c>
      <c r="M378">
        <v>-75.114210880043501</v>
      </c>
      <c r="N378" t="s">
        <v>30</v>
      </c>
      <c r="O378" t="s">
        <v>1114</v>
      </c>
      <c r="P378" t="s">
        <v>105</v>
      </c>
      <c r="Q378" t="s">
        <v>41</v>
      </c>
      <c r="R378">
        <v>13</v>
      </c>
      <c r="S378">
        <v>721</v>
      </c>
      <c r="T378" t="s">
        <v>34</v>
      </c>
      <c r="U378" t="s">
        <v>1115</v>
      </c>
      <c r="V378" t="s">
        <v>977</v>
      </c>
      <c r="W378" t="s">
        <v>1116</v>
      </c>
      <c r="X378" t="s">
        <v>1006</v>
      </c>
      <c r="Y378" t="s">
        <v>1117</v>
      </c>
      <c r="AB378" t="str">
        <f t="shared" si="5"/>
        <v>Sí</v>
      </c>
      <c r="AC378" t="s">
        <v>984</v>
      </c>
    </row>
    <row r="379" spans="1:29" x14ac:dyDescent="0.25">
      <c r="A379">
        <v>378</v>
      </c>
      <c r="B379" t="s">
        <v>1681</v>
      </c>
      <c r="C379" t="s">
        <v>27</v>
      </c>
      <c r="D379" t="s">
        <v>1118</v>
      </c>
      <c r="F379" t="s">
        <v>974</v>
      </c>
      <c r="G379" t="s">
        <v>29</v>
      </c>
      <c r="H379">
        <v>18</v>
      </c>
      <c r="I379">
        <v>490059</v>
      </c>
      <c r="J379">
        <v>9579445</v>
      </c>
      <c r="K379" s="1">
        <v>41552</v>
      </c>
      <c r="L379">
        <v>-3.80483223469898</v>
      </c>
      <c r="M379">
        <v>-75.089533246706097</v>
      </c>
      <c r="N379" t="s">
        <v>30</v>
      </c>
      <c r="O379" t="s">
        <v>1119</v>
      </c>
      <c r="P379" t="s">
        <v>105</v>
      </c>
      <c r="Q379" t="s">
        <v>41</v>
      </c>
      <c r="R379">
        <v>9.9</v>
      </c>
      <c r="S379">
        <v>16</v>
      </c>
      <c r="T379" t="s">
        <v>2290</v>
      </c>
      <c r="U379" t="s">
        <v>1120</v>
      </c>
      <c r="V379" t="s">
        <v>977</v>
      </c>
      <c r="AB379" t="str">
        <f t="shared" si="5"/>
        <v>Sí</v>
      </c>
      <c r="AC379" t="s">
        <v>1042</v>
      </c>
    </row>
    <row r="380" spans="1:29" x14ac:dyDescent="0.25">
      <c r="A380">
        <v>379</v>
      </c>
      <c r="B380" t="s">
        <v>1682</v>
      </c>
      <c r="C380" t="s">
        <v>27</v>
      </c>
      <c r="D380" t="s">
        <v>1121</v>
      </c>
      <c r="F380" t="s">
        <v>974</v>
      </c>
      <c r="G380" t="s">
        <v>29</v>
      </c>
      <c r="H380">
        <v>18</v>
      </c>
      <c r="I380">
        <v>457626</v>
      </c>
      <c r="J380">
        <v>9626255</v>
      </c>
      <c r="K380" s="1">
        <v>41610</v>
      </c>
      <c r="L380">
        <v>-3.3812735968020302</v>
      </c>
      <c r="M380">
        <v>-75.3814612575175</v>
      </c>
      <c r="N380" t="s">
        <v>30</v>
      </c>
      <c r="O380" t="s">
        <v>1122</v>
      </c>
      <c r="P380" t="s">
        <v>199</v>
      </c>
      <c r="Q380" t="s">
        <v>2275</v>
      </c>
      <c r="R380">
        <v>50</v>
      </c>
      <c r="S380">
        <v>200</v>
      </c>
      <c r="T380" t="s">
        <v>34</v>
      </c>
      <c r="U380" t="s">
        <v>1124</v>
      </c>
      <c r="V380" t="s">
        <v>977</v>
      </c>
      <c r="AB380" t="str">
        <f t="shared" si="5"/>
        <v>Sí</v>
      </c>
      <c r="AC380" t="s">
        <v>1125</v>
      </c>
    </row>
    <row r="381" spans="1:29" x14ac:dyDescent="0.25">
      <c r="A381">
        <v>380</v>
      </c>
      <c r="B381" t="s">
        <v>1683</v>
      </c>
      <c r="C381" t="s">
        <v>27</v>
      </c>
      <c r="D381" t="s">
        <v>1126</v>
      </c>
      <c r="F381" t="s">
        <v>974</v>
      </c>
      <c r="G381" t="s">
        <v>29</v>
      </c>
      <c r="H381">
        <v>18</v>
      </c>
      <c r="I381">
        <v>493778</v>
      </c>
      <c r="J381">
        <v>9527998</v>
      </c>
      <c r="K381" s="1">
        <v>41671</v>
      </c>
      <c r="L381">
        <v>-4.2702687977244702</v>
      </c>
      <c r="M381">
        <v>-75.056070152593904</v>
      </c>
      <c r="N381" t="s">
        <v>30</v>
      </c>
      <c r="O381" t="s">
        <v>1127</v>
      </c>
      <c r="P381" t="s">
        <v>105</v>
      </c>
      <c r="Q381" t="s">
        <v>41</v>
      </c>
      <c r="R381">
        <v>144</v>
      </c>
      <c r="S381">
        <v>3206</v>
      </c>
      <c r="T381" t="s">
        <v>34</v>
      </c>
      <c r="U381" t="s">
        <v>1128</v>
      </c>
      <c r="V381" t="s">
        <v>977</v>
      </c>
      <c r="W381" t="s">
        <v>1006</v>
      </c>
      <c r="X381" t="s">
        <v>1129</v>
      </c>
      <c r="Y381" t="s">
        <v>990</v>
      </c>
      <c r="AB381" t="str">
        <f t="shared" si="5"/>
        <v>Sí</v>
      </c>
      <c r="AC381" t="s">
        <v>984</v>
      </c>
    </row>
    <row r="382" spans="1:29" x14ac:dyDescent="0.25">
      <c r="A382">
        <v>381</v>
      </c>
      <c r="B382" t="s">
        <v>1684</v>
      </c>
      <c r="C382" t="s">
        <v>27</v>
      </c>
      <c r="D382" t="s">
        <v>1130</v>
      </c>
      <c r="F382" t="s">
        <v>974</v>
      </c>
      <c r="G382" t="s">
        <v>29</v>
      </c>
      <c r="H382">
        <v>18</v>
      </c>
      <c r="I382">
        <v>471218</v>
      </c>
      <c r="J382">
        <v>9565982</v>
      </c>
      <c r="K382" s="1">
        <v>41691</v>
      </c>
      <c r="L382">
        <v>-3.9265949799762998</v>
      </c>
      <c r="M382">
        <v>-75.259260214785002</v>
      </c>
      <c r="N382" t="s">
        <v>30</v>
      </c>
      <c r="O382" t="s">
        <v>1131</v>
      </c>
      <c r="P382" t="s">
        <v>105</v>
      </c>
      <c r="Q382" t="s">
        <v>33</v>
      </c>
      <c r="R382">
        <v>93.2</v>
      </c>
      <c r="S382">
        <v>800</v>
      </c>
      <c r="T382" t="s">
        <v>84</v>
      </c>
      <c r="U382" t="s">
        <v>1132</v>
      </c>
      <c r="V382" t="s">
        <v>1061</v>
      </c>
      <c r="W382" t="s">
        <v>977</v>
      </c>
      <c r="X382" t="s">
        <v>1062</v>
      </c>
      <c r="Y382" t="s">
        <v>1063</v>
      </c>
      <c r="Z382" t="s">
        <v>1064</v>
      </c>
      <c r="AA382" t="s">
        <v>1020</v>
      </c>
      <c r="AB382" t="str">
        <f t="shared" si="5"/>
        <v>Sí</v>
      </c>
      <c r="AC382" t="s">
        <v>1030</v>
      </c>
    </row>
    <row r="383" spans="1:29" x14ac:dyDescent="0.25">
      <c r="A383">
        <v>382</v>
      </c>
      <c r="B383" t="s">
        <v>1685</v>
      </c>
      <c r="C383" t="s">
        <v>27</v>
      </c>
      <c r="D383" t="s">
        <v>1133</v>
      </c>
      <c r="F383" t="s">
        <v>974</v>
      </c>
      <c r="G383" t="s">
        <v>29</v>
      </c>
      <c r="H383">
        <v>18</v>
      </c>
      <c r="I383">
        <v>493417</v>
      </c>
      <c r="J383">
        <v>9578019</v>
      </c>
      <c r="K383" s="1">
        <v>41707</v>
      </c>
      <c r="L383">
        <v>-3.8177357428148899</v>
      </c>
      <c r="M383">
        <v>-75.059290441732699</v>
      </c>
      <c r="N383" t="s">
        <v>30</v>
      </c>
      <c r="O383" t="s">
        <v>2274</v>
      </c>
      <c r="P383" t="s">
        <v>40</v>
      </c>
      <c r="Q383" t="s">
        <v>46</v>
      </c>
      <c r="R383">
        <v>33.15</v>
      </c>
      <c r="S383">
        <v>2078</v>
      </c>
      <c r="T383" t="s">
        <v>2290</v>
      </c>
      <c r="U383" t="s">
        <v>1134</v>
      </c>
      <c r="V383" t="s">
        <v>977</v>
      </c>
      <c r="AB383" t="str">
        <f t="shared" si="5"/>
        <v>Sí</v>
      </c>
      <c r="AC383" t="s">
        <v>1042</v>
      </c>
    </row>
    <row r="384" spans="1:29" x14ac:dyDescent="0.25">
      <c r="A384">
        <v>383</v>
      </c>
      <c r="B384" t="s">
        <v>1686</v>
      </c>
      <c r="C384" t="s">
        <v>27</v>
      </c>
      <c r="D384" t="s">
        <v>1135</v>
      </c>
      <c r="F384" t="s">
        <v>974</v>
      </c>
      <c r="G384" t="s">
        <v>29</v>
      </c>
      <c r="H384">
        <v>18</v>
      </c>
      <c r="I384">
        <v>494784</v>
      </c>
      <c r="J384">
        <v>9525177</v>
      </c>
      <c r="K384" s="1">
        <v>41777</v>
      </c>
      <c r="L384">
        <v>-4.2957904411328904</v>
      </c>
      <c r="M384">
        <v>-75.047006046520195</v>
      </c>
      <c r="N384" t="s">
        <v>30</v>
      </c>
      <c r="O384" t="s">
        <v>1136</v>
      </c>
      <c r="P384" t="s">
        <v>105</v>
      </c>
      <c r="Q384" t="s">
        <v>41</v>
      </c>
      <c r="R384">
        <v>324</v>
      </c>
      <c r="S384">
        <v>10317</v>
      </c>
      <c r="T384" t="s">
        <v>84</v>
      </c>
      <c r="U384" t="s">
        <v>1137</v>
      </c>
      <c r="V384" t="s">
        <v>977</v>
      </c>
      <c r="W384" t="s">
        <v>983</v>
      </c>
      <c r="X384" t="s">
        <v>1138</v>
      </c>
      <c r="Y384" t="s">
        <v>990</v>
      </c>
      <c r="AB384" t="str">
        <f t="shared" si="5"/>
        <v>Sí</v>
      </c>
      <c r="AC384" t="s">
        <v>984</v>
      </c>
    </row>
    <row r="385" spans="1:29" x14ac:dyDescent="0.25">
      <c r="A385">
        <v>384</v>
      </c>
      <c r="B385" t="s">
        <v>1687</v>
      </c>
      <c r="C385" t="s">
        <v>27</v>
      </c>
      <c r="D385" t="s">
        <v>1139</v>
      </c>
      <c r="F385" t="s">
        <v>974</v>
      </c>
      <c r="G385" t="s">
        <v>29</v>
      </c>
      <c r="H385">
        <v>18</v>
      </c>
      <c r="I385">
        <v>451300</v>
      </c>
      <c r="J385">
        <v>9615771</v>
      </c>
      <c r="K385" s="1">
        <v>41825</v>
      </c>
      <c r="L385">
        <v>-3.4760952807246501</v>
      </c>
      <c r="M385">
        <v>-75.438451622364198</v>
      </c>
      <c r="N385" t="s">
        <v>30</v>
      </c>
      <c r="O385" t="s">
        <v>1140</v>
      </c>
      <c r="P385" t="s">
        <v>199</v>
      </c>
      <c r="Q385" t="s">
        <v>2282</v>
      </c>
      <c r="R385">
        <v>41</v>
      </c>
      <c r="S385">
        <v>476</v>
      </c>
      <c r="T385" t="s">
        <v>2290</v>
      </c>
      <c r="U385" t="s">
        <v>1141</v>
      </c>
      <c r="V385" t="s">
        <v>977</v>
      </c>
      <c r="AB385" t="str">
        <f t="shared" si="5"/>
        <v>Sí</v>
      </c>
      <c r="AC385" t="s">
        <v>1033</v>
      </c>
    </row>
    <row r="386" spans="1:29" x14ac:dyDescent="0.25">
      <c r="A386">
        <v>385</v>
      </c>
      <c r="B386" t="s">
        <v>1688</v>
      </c>
      <c r="C386" t="s">
        <v>27</v>
      </c>
      <c r="D386" t="s">
        <v>1142</v>
      </c>
      <c r="F386" t="s">
        <v>974</v>
      </c>
      <c r="G386" t="s">
        <v>29</v>
      </c>
      <c r="H386">
        <v>18</v>
      </c>
      <c r="I386">
        <v>502758</v>
      </c>
      <c r="J386">
        <v>9510581</v>
      </c>
      <c r="K386" s="1">
        <v>41899</v>
      </c>
      <c r="L386">
        <v>-4.4278383932033396</v>
      </c>
      <c r="M386">
        <v>-74.975140849904705</v>
      </c>
      <c r="N386" t="s">
        <v>30</v>
      </c>
      <c r="O386" t="s">
        <v>1143</v>
      </c>
      <c r="P386" t="s">
        <v>40</v>
      </c>
      <c r="Q386" t="s">
        <v>41</v>
      </c>
      <c r="R386">
        <v>84.7</v>
      </c>
      <c r="S386">
        <v>4500</v>
      </c>
      <c r="T386" t="s">
        <v>2321</v>
      </c>
      <c r="U386" t="s">
        <v>1144</v>
      </c>
      <c r="V386" t="s">
        <v>977</v>
      </c>
      <c r="W386" t="s">
        <v>983</v>
      </c>
      <c r="X386" t="s">
        <v>990</v>
      </c>
      <c r="AB386" t="str">
        <f t="shared" si="5"/>
        <v>Sí</v>
      </c>
      <c r="AC386" t="s">
        <v>984</v>
      </c>
    </row>
    <row r="387" spans="1:29" x14ac:dyDescent="0.25">
      <c r="A387">
        <v>386</v>
      </c>
      <c r="B387" t="s">
        <v>1689</v>
      </c>
      <c r="C387" t="s">
        <v>27</v>
      </c>
      <c r="D387" t="s">
        <v>1145</v>
      </c>
      <c r="F387" t="s">
        <v>974</v>
      </c>
      <c r="G387" t="s">
        <v>29</v>
      </c>
      <c r="H387">
        <v>18</v>
      </c>
      <c r="I387">
        <v>459559</v>
      </c>
      <c r="J387">
        <v>9623723</v>
      </c>
      <c r="K387" s="1">
        <v>41912</v>
      </c>
      <c r="L387">
        <v>-3.40418683430818</v>
      </c>
      <c r="M387">
        <v>-75.364068725667806</v>
      </c>
      <c r="N387" t="s">
        <v>30</v>
      </c>
      <c r="O387" t="s">
        <v>1146</v>
      </c>
      <c r="P387" t="s">
        <v>40</v>
      </c>
      <c r="Q387" t="s">
        <v>185</v>
      </c>
      <c r="R387">
        <v>86.24</v>
      </c>
      <c r="S387">
        <v>230</v>
      </c>
      <c r="T387" t="s">
        <v>34</v>
      </c>
      <c r="U387" t="s">
        <v>1147</v>
      </c>
      <c r="V387" t="s">
        <v>977</v>
      </c>
      <c r="W387" t="s">
        <v>1001</v>
      </c>
      <c r="AB387" t="str">
        <f t="shared" ref="AB387:AB450" si="6">IF(ISBLANK(U387),"","Sí")</f>
        <v>Sí</v>
      </c>
      <c r="AC387" t="s">
        <v>1125</v>
      </c>
    </row>
    <row r="388" spans="1:29" x14ac:dyDescent="0.25">
      <c r="A388">
        <v>387</v>
      </c>
      <c r="B388" t="s">
        <v>1690</v>
      </c>
      <c r="C388" t="s">
        <v>27</v>
      </c>
      <c r="D388" t="s">
        <v>1148</v>
      </c>
      <c r="F388" t="s">
        <v>974</v>
      </c>
      <c r="G388" t="s">
        <v>29</v>
      </c>
      <c r="H388">
        <v>18</v>
      </c>
      <c r="I388">
        <v>449497</v>
      </c>
      <c r="J388">
        <v>9617969</v>
      </c>
      <c r="K388" s="1">
        <v>42037</v>
      </c>
      <c r="L388">
        <v>-3.45620293708537</v>
      </c>
      <c r="M388">
        <v>-75.454674403500206</v>
      </c>
      <c r="N388" t="s">
        <v>30</v>
      </c>
      <c r="O388" t="s">
        <v>1149</v>
      </c>
      <c r="P388" t="s">
        <v>105</v>
      </c>
      <c r="Q388" t="s">
        <v>41</v>
      </c>
      <c r="R388">
        <v>4.84</v>
      </c>
      <c r="S388">
        <v>170</v>
      </c>
      <c r="T388" t="s">
        <v>84</v>
      </c>
      <c r="U388" t="s">
        <v>1150</v>
      </c>
      <c r="V388" t="s">
        <v>1001</v>
      </c>
      <c r="AB388" t="str">
        <f t="shared" si="6"/>
        <v>Sí</v>
      </c>
      <c r="AC388" t="s">
        <v>1033</v>
      </c>
    </row>
    <row r="389" spans="1:29" x14ac:dyDescent="0.25">
      <c r="A389">
        <v>388</v>
      </c>
      <c r="B389" t="s">
        <v>1691</v>
      </c>
      <c r="C389" t="s">
        <v>27</v>
      </c>
      <c r="D389" t="s">
        <v>1151</v>
      </c>
      <c r="F389" t="s">
        <v>974</v>
      </c>
      <c r="G389" t="s">
        <v>29</v>
      </c>
      <c r="H389">
        <v>18</v>
      </c>
      <c r="I389">
        <v>451230</v>
      </c>
      <c r="J389">
        <v>9615856</v>
      </c>
      <c r="K389" s="1">
        <v>42038</v>
      </c>
      <c r="L389">
        <v>-3.47532601613123</v>
      </c>
      <c r="M389">
        <v>-75.439081472305503</v>
      </c>
      <c r="N389" t="s">
        <v>30</v>
      </c>
      <c r="O389" t="s">
        <v>1152</v>
      </c>
      <c r="P389" t="s">
        <v>105</v>
      </c>
      <c r="Q389" t="s">
        <v>41</v>
      </c>
      <c r="R389">
        <v>4.84</v>
      </c>
      <c r="S389">
        <v>385</v>
      </c>
      <c r="T389" t="s">
        <v>34</v>
      </c>
      <c r="U389" t="s">
        <v>1153</v>
      </c>
      <c r="V389" t="s">
        <v>1001</v>
      </c>
      <c r="W389" t="s">
        <v>1154</v>
      </c>
      <c r="AB389" t="str">
        <f t="shared" si="6"/>
        <v>Sí</v>
      </c>
      <c r="AC389" t="s">
        <v>1033</v>
      </c>
    </row>
    <row r="390" spans="1:29" x14ac:dyDescent="0.25">
      <c r="A390">
        <v>389</v>
      </c>
      <c r="B390" t="s">
        <v>1692</v>
      </c>
      <c r="D390" t="s">
        <v>1155</v>
      </c>
      <c r="F390" t="s">
        <v>974</v>
      </c>
      <c r="G390" t="s">
        <v>29</v>
      </c>
      <c r="H390">
        <v>18</v>
      </c>
      <c r="I390">
        <v>459665</v>
      </c>
      <c r="J390">
        <v>9623412</v>
      </c>
      <c r="K390" s="1">
        <v>42054</v>
      </c>
      <c r="L390">
        <v>-3.4070007536376199</v>
      </c>
      <c r="M390">
        <v>-75.363115531243594</v>
      </c>
      <c r="N390" t="s">
        <v>30</v>
      </c>
      <c r="O390" t="s">
        <v>1156</v>
      </c>
      <c r="P390" t="s">
        <v>40</v>
      </c>
      <c r="Q390" t="s">
        <v>46</v>
      </c>
      <c r="R390">
        <v>59.5</v>
      </c>
      <c r="S390">
        <v>150</v>
      </c>
      <c r="T390" t="s">
        <v>34</v>
      </c>
      <c r="U390" t="s">
        <v>1157</v>
      </c>
      <c r="V390" t="s">
        <v>1001</v>
      </c>
      <c r="W390" t="s">
        <v>978</v>
      </c>
      <c r="AB390" t="str">
        <f t="shared" si="6"/>
        <v>Sí</v>
      </c>
      <c r="AC390" t="s">
        <v>1125</v>
      </c>
    </row>
    <row r="391" spans="1:29" x14ac:dyDescent="0.25">
      <c r="A391">
        <v>390</v>
      </c>
      <c r="B391" t="s">
        <v>1693</v>
      </c>
      <c r="C391" t="s">
        <v>27</v>
      </c>
      <c r="D391" t="s">
        <v>1158</v>
      </c>
      <c r="F391" t="s">
        <v>974</v>
      </c>
      <c r="G391" t="s">
        <v>29</v>
      </c>
      <c r="H391">
        <v>18</v>
      </c>
      <c r="I391">
        <v>485450</v>
      </c>
      <c r="J391">
        <v>9547043</v>
      </c>
      <c r="K391" s="1">
        <v>42060</v>
      </c>
      <c r="L391">
        <v>-4.0979632101617796</v>
      </c>
      <c r="M391">
        <v>-75.131089982541894</v>
      </c>
      <c r="N391" t="s">
        <v>30</v>
      </c>
      <c r="O391" t="s">
        <v>1159</v>
      </c>
      <c r="P391" t="s">
        <v>105</v>
      </c>
      <c r="Q391" t="s">
        <v>41</v>
      </c>
      <c r="R391">
        <v>198.7</v>
      </c>
      <c r="S391">
        <v>12658.62</v>
      </c>
      <c r="T391" t="s">
        <v>2290</v>
      </c>
      <c r="U391" t="s">
        <v>1160</v>
      </c>
      <c r="V391" t="s">
        <v>1161</v>
      </c>
      <c r="W391" t="s">
        <v>1006</v>
      </c>
      <c r="X391" t="s">
        <v>1162</v>
      </c>
      <c r="Y391" t="s">
        <v>1163</v>
      </c>
      <c r="AB391" t="str">
        <f t="shared" si="6"/>
        <v>Sí</v>
      </c>
      <c r="AC391" t="s">
        <v>984</v>
      </c>
    </row>
    <row r="392" spans="1:29" x14ac:dyDescent="0.25">
      <c r="A392">
        <v>391</v>
      </c>
      <c r="B392" t="s">
        <v>1694</v>
      </c>
      <c r="C392" t="s">
        <v>27</v>
      </c>
      <c r="D392" t="s">
        <v>1164</v>
      </c>
      <c r="F392" t="s">
        <v>974</v>
      </c>
      <c r="G392" t="s">
        <v>29</v>
      </c>
      <c r="H392">
        <v>18</v>
      </c>
      <c r="I392">
        <v>493578</v>
      </c>
      <c r="J392">
        <v>9578873</v>
      </c>
      <c r="K392" s="1">
        <v>42114</v>
      </c>
      <c r="L392">
        <v>-3.81000978327073</v>
      </c>
      <c r="M392">
        <v>-75.057839863314101</v>
      </c>
      <c r="N392" t="s">
        <v>30</v>
      </c>
      <c r="O392" t="s">
        <v>1165</v>
      </c>
      <c r="P392" t="s">
        <v>40</v>
      </c>
      <c r="Q392" t="s">
        <v>46</v>
      </c>
      <c r="R392">
        <v>0.98</v>
      </c>
      <c r="S392" t="s">
        <v>277</v>
      </c>
      <c r="T392" t="s">
        <v>2289</v>
      </c>
      <c r="U392" t="s">
        <v>1166</v>
      </c>
      <c r="V392" t="s">
        <v>1041</v>
      </c>
      <c r="AB392" t="str">
        <f t="shared" si="6"/>
        <v>Sí</v>
      </c>
      <c r="AC392" t="s">
        <v>1042</v>
      </c>
    </row>
    <row r="393" spans="1:29" x14ac:dyDescent="0.25">
      <c r="A393">
        <v>392</v>
      </c>
      <c r="B393" t="s">
        <v>1695</v>
      </c>
      <c r="C393" t="s">
        <v>27</v>
      </c>
      <c r="D393" t="s">
        <v>1167</v>
      </c>
      <c r="F393" t="s">
        <v>974</v>
      </c>
      <c r="G393" t="s">
        <v>29</v>
      </c>
      <c r="H393">
        <v>18</v>
      </c>
      <c r="I393">
        <v>492712</v>
      </c>
      <c r="J393">
        <v>9576887</v>
      </c>
      <c r="K393" s="1">
        <v>42154</v>
      </c>
      <c r="L393">
        <v>-3.82797637502635</v>
      </c>
      <c r="M393">
        <v>-75.065640870166902</v>
      </c>
      <c r="N393" t="s">
        <v>30</v>
      </c>
      <c r="O393" t="s">
        <v>1168</v>
      </c>
      <c r="P393" t="s">
        <v>40</v>
      </c>
      <c r="Q393" t="s">
        <v>33</v>
      </c>
      <c r="R393">
        <v>2.2599999999999998</v>
      </c>
      <c r="S393">
        <v>359</v>
      </c>
      <c r="T393" t="s">
        <v>2321</v>
      </c>
      <c r="U393" t="s">
        <v>1169</v>
      </c>
      <c r="V393" t="s">
        <v>1041</v>
      </c>
      <c r="W393" t="s">
        <v>1170</v>
      </c>
      <c r="AB393" t="str">
        <f t="shared" si="6"/>
        <v>Sí</v>
      </c>
      <c r="AC393" t="s">
        <v>1042</v>
      </c>
    </row>
    <row r="394" spans="1:29" x14ac:dyDescent="0.25">
      <c r="A394">
        <v>393</v>
      </c>
      <c r="B394" t="s">
        <v>1696</v>
      </c>
      <c r="C394" t="s">
        <v>27</v>
      </c>
      <c r="D394" t="s">
        <v>1171</v>
      </c>
      <c r="F394" t="s">
        <v>974</v>
      </c>
      <c r="G394" t="s">
        <v>29</v>
      </c>
      <c r="H394">
        <v>18</v>
      </c>
      <c r="I394">
        <v>493639</v>
      </c>
      <c r="J394">
        <v>9528826</v>
      </c>
      <c r="K394" s="1">
        <v>42204</v>
      </c>
      <c r="L394">
        <v>-4.2627779494416602</v>
      </c>
      <c r="M394">
        <v>-75.057322208700498</v>
      </c>
      <c r="N394" t="s">
        <v>30</v>
      </c>
      <c r="O394" t="s">
        <v>1172</v>
      </c>
      <c r="P394" t="s">
        <v>105</v>
      </c>
      <c r="Q394" t="s">
        <v>41</v>
      </c>
      <c r="R394">
        <v>8</v>
      </c>
      <c r="S394">
        <v>2530</v>
      </c>
      <c r="T394" t="s">
        <v>2321</v>
      </c>
      <c r="U394" t="s">
        <v>1173</v>
      </c>
      <c r="V394" t="s">
        <v>1006</v>
      </c>
      <c r="W394" t="s">
        <v>1129</v>
      </c>
      <c r="X394" t="s">
        <v>990</v>
      </c>
      <c r="AB394" t="str">
        <f t="shared" si="6"/>
        <v>Sí</v>
      </c>
      <c r="AC394" t="s">
        <v>984</v>
      </c>
    </row>
    <row r="395" spans="1:29" x14ac:dyDescent="0.25">
      <c r="A395">
        <v>394</v>
      </c>
      <c r="B395" t="s">
        <v>1697</v>
      </c>
      <c r="C395" t="s">
        <v>27</v>
      </c>
      <c r="D395" t="s">
        <v>1174</v>
      </c>
      <c r="F395" t="s">
        <v>974</v>
      </c>
      <c r="G395" t="s">
        <v>29</v>
      </c>
      <c r="H395">
        <v>18</v>
      </c>
      <c r="I395">
        <v>493666</v>
      </c>
      <c r="J395">
        <v>9528677</v>
      </c>
      <c r="K395" s="1">
        <v>42204</v>
      </c>
      <c r="L395">
        <v>-4.2641259418218</v>
      </c>
      <c r="M395">
        <v>-75.057078997482606</v>
      </c>
      <c r="N395" t="s">
        <v>30</v>
      </c>
      <c r="O395" t="s">
        <v>1175</v>
      </c>
      <c r="P395" t="s">
        <v>105</v>
      </c>
      <c r="Q395" t="s">
        <v>41</v>
      </c>
      <c r="R395">
        <v>88</v>
      </c>
      <c r="S395">
        <v>26585</v>
      </c>
      <c r="T395" t="s">
        <v>2321</v>
      </c>
      <c r="U395" t="s">
        <v>1176</v>
      </c>
      <c r="V395" t="s">
        <v>1006</v>
      </c>
      <c r="W395" t="s">
        <v>1129</v>
      </c>
      <c r="AB395" t="str">
        <f t="shared" si="6"/>
        <v>Sí</v>
      </c>
      <c r="AC395" t="s">
        <v>984</v>
      </c>
    </row>
    <row r="396" spans="1:29" x14ac:dyDescent="0.25">
      <c r="A396">
        <v>395</v>
      </c>
      <c r="B396" t="s">
        <v>1698</v>
      </c>
      <c r="C396" t="s">
        <v>27</v>
      </c>
      <c r="D396" t="s">
        <v>1177</v>
      </c>
      <c r="F396" t="s">
        <v>974</v>
      </c>
      <c r="G396" t="s">
        <v>29</v>
      </c>
      <c r="H396">
        <v>18</v>
      </c>
      <c r="I396">
        <v>493389</v>
      </c>
      <c r="J396">
        <v>9578411</v>
      </c>
      <c r="K396" s="1">
        <v>42254</v>
      </c>
      <c r="L396">
        <v>-3.8141893380170702</v>
      </c>
      <c r="M396">
        <v>-75.059542382234895</v>
      </c>
      <c r="N396" t="s">
        <v>409</v>
      </c>
      <c r="O396" t="s">
        <v>1178</v>
      </c>
      <c r="P396" t="s">
        <v>40</v>
      </c>
      <c r="Q396" t="s">
        <v>41</v>
      </c>
      <c r="R396">
        <v>0.5</v>
      </c>
      <c r="S396">
        <v>2</v>
      </c>
      <c r="T396" t="s">
        <v>34</v>
      </c>
      <c r="U396" t="s">
        <v>1170</v>
      </c>
      <c r="AB396" t="str">
        <f t="shared" si="6"/>
        <v>Sí</v>
      </c>
      <c r="AC396" t="s">
        <v>1042</v>
      </c>
    </row>
    <row r="397" spans="1:29" x14ac:dyDescent="0.25">
      <c r="A397">
        <v>396</v>
      </c>
      <c r="B397" t="s">
        <v>1699</v>
      </c>
      <c r="C397" t="s">
        <v>27</v>
      </c>
      <c r="D397" t="s">
        <v>1179</v>
      </c>
      <c r="F397" t="s">
        <v>974</v>
      </c>
      <c r="G397" t="s">
        <v>29</v>
      </c>
      <c r="H397">
        <v>18</v>
      </c>
      <c r="I397">
        <v>456243</v>
      </c>
      <c r="J397">
        <v>9626303</v>
      </c>
      <c r="K397" s="1">
        <v>42575</v>
      </c>
      <c r="L397">
        <v>-3.38083435795826</v>
      </c>
      <c r="M397">
        <v>-75.393910996301699</v>
      </c>
      <c r="N397" t="s">
        <v>30</v>
      </c>
      <c r="O397" t="s">
        <v>1180</v>
      </c>
      <c r="P397" t="s">
        <v>199</v>
      </c>
      <c r="Q397" t="s">
        <v>185</v>
      </c>
      <c r="R397">
        <v>38.83</v>
      </c>
      <c r="S397">
        <v>157</v>
      </c>
      <c r="T397" t="s">
        <v>2322</v>
      </c>
      <c r="U397" t="s">
        <v>1181</v>
      </c>
      <c r="V397" t="s">
        <v>1001</v>
      </c>
      <c r="W397" t="s">
        <v>1154</v>
      </c>
      <c r="AB397" t="str">
        <f t="shared" si="6"/>
        <v>Sí</v>
      </c>
      <c r="AC397" t="s">
        <v>1125</v>
      </c>
    </row>
    <row r="398" spans="1:29" x14ac:dyDescent="0.25">
      <c r="A398">
        <v>397</v>
      </c>
      <c r="B398" t="s">
        <v>1700</v>
      </c>
      <c r="C398" t="s">
        <v>27</v>
      </c>
      <c r="D398" t="s">
        <v>1182</v>
      </c>
      <c r="F398" t="s">
        <v>974</v>
      </c>
      <c r="G398" t="s">
        <v>29</v>
      </c>
      <c r="H398">
        <v>18</v>
      </c>
      <c r="I398">
        <v>427195</v>
      </c>
      <c r="J398">
        <v>9638539</v>
      </c>
      <c r="K398" s="1">
        <v>42782</v>
      </c>
      <c r="L398">
        <v>-3.2700005502704301</v>
      </c>
      <c r="M398">
        <v>-75.655325749486096</v>
      </c>
      <c r="N398" t="s">
        <v>30</v>
      </c>
      <c r="O398" t="s">
        <v>1183</v>
      </c>
      <c r="P398" t="s">
        <v>199</v>
      </c>
      <c r="Q398" t="s">
        <v>41</v>
      </c>
      <c r="R398">
        <v>120</v>
      </c>
      <c r="S398">
        <v>253</v>
      </c>
      <c r="T398" t="s">
        <v>84</v>
      </c>
      <c r="U398" t="s">
        <v>1184</v>
      </c>
      <c r="V398" t="s">
        <v>1185</v>
      </c>
      <c r="AB398" t="str">
        <f t="shared" si="6"/>
        <v>Sí</v>
      </c>
      <c r="AC398" t="s">
        <v>1033</v>
      </c>
    </row>
    <row r="399" spans="1:29" x14ac:dyDescent="0.25">
      <c r="A399">
        <v>398</v>
      </c>
      <c r="B399" t="s">
        <v>1701</v>
      </c>
      <c r="C399" t="s">
        <v>27</v>
      </c>
      <c r="D399" t="s">
        <v>1186</v>
      </c>
      <c r="F399" t="s">
        <v>974</v>
      </c>
      <c r="G399" t="s">
        <v>29</v>
      </c>
      <c r="H399">
        <v>18</v>
      </c>
      <c r="I399">
        <v>429802</v>
      </c>
      <c r="J399">
        <v>9627448</v>
      </c>
      <c r="K399" s="1">
        <v>42837</v>
      </c>
      <c r="L399">
        <v>-3.3703498953115401</v>
      </c>
      <c r="M399">
        <v>-75.631924605140398</v>
      </c>
      <c r="N399" t="s">
        <v>30</v>
      </c>
      <c r="O399" t="s">
        <v>1187</v>
      </c>
      <c r="P399" t="s">
        <v>105</v>
      </c>
      <c r="Q399" t="s">
        <v>41</v>
      </c>
      <c r="R399">
        <v>1.24</v>
      </c>
      <c r="S399">
        <v>100</v>
      </c>
      <c r="T399" t="s">
        <v>34</v>
      </c>
      <c r="U399" t="s">
        <v>1188</v>
      </c>
      <c r="V399" t="s">
        <v>1189</v>
      </c>
      <c r="AB399" t="str">
        <f t="shared" si="6"/>
        <v>Sí</v>
      </c>
      <c r="AC399" t="s">
        <v>1033</v>
      </c>
    </row>
    <row r="400" spans="1:29" x14ac:dyDescent="0.25">
      <c r="A400">
        <v>399</v>
      </c>
      <c r="B400" t="s">
        <v>1702</v>
      </c>
      <c r="C400" t="s">
        <v>27</v>
      </c>
      <c r="D400" t="s">
        <v>1190</v>
      </c>
      <c r="F400" t="s">
        <v>974</v>
      </c>
      <c r="G400" t="s">
        <v>29</v>
      </c>
      <c r="H400">
        <v>18</v>
      </c>
      <c r="I400">
        <v>494160</v>
      </c>
      <c r="J400">
        <v>9578156</v>
      </c>
      <c r="K400" s="1">
        <v>42888</v>
      </c>
      <c r="L400">
        <v>-3.8164967535281402</v>
      </c>
      <c r="M400">
        <v>-75.052598465230105</v>
      </c>
      <c r="N400" t="s">
        <v>30</v>
      </c>
      <c r="O400" t="s">
        <v>1191</v>
      </c>
      <c r="P400" t="s">
        <v>199</v>
      </c>
      <c r="Q400" t="s">
        <v>33</v>
      </c>
      <c r="R400">
        <v>594</v>
      </c>
      <c r="S400">
        <v>628</v>
      </c>
      <c r="T400" t="s">
        <v>34</v>
      </c>
      <c r="U400" t="s">
        <v>1192</v>
      </c>
      <c r="AB400" t="str">
        <f t="shared" si="6"/>
        <v>Sí</v>
      </c>
      <c r="AC400" t="s">
        <v>1042</v>
      </c>
    </row>
    <row r="401" spans="1:29" x14ac:dyDescent="0.25">
      <c r="A401">
        <v>400</v>
      </c>
      <c r="B401" t="s">
        <v>1703</v>
      </c>
      <c r="C401" t="s">
        <v>27</v>
      </c>
      <c r="D401" t="s">
        <v>1193</v>
      </c>
      <c r="F401" t="s">
        <v>974</v>
      </c>
      <c r="G401" t="s">
        <v>29</v>
      </c>
      <c r="H401">
        <v>18</v>
      </c>
      <c r="I401">
        <v>456212</v>
      </c>
      <c r="J401">
        <v>9626261</v>
      </c>
      <c r="K401" s="1">
        <v>42897</v>
      </c>
      <c r="L401">
        <v>-3.3812142090619401</v>
      </c>
      <c r="M401">
        <v>-75.394190214692699</v>
      </c>
      <c r="N401" t="s">
        <v>30</v>
      </c>
      <c r="O401" t="s">
        <v>1194</v>
      </c>
      <c r="P401" t="s">
        <v>277</v>
      </c>
      <c r="Q401" t="s">
        <v>185</v>
      </c>
      <c r="R401">
        <v>45.96</v>
      </c>
      <c r="S401">
        <v>100</v>
      </c>
      <c r="T401" t="s">
        <v>84</v>
      </c>
      <c r="U401" t="s">
        <v>1195</v>
      </c>
      <c r="V401" t="s">
        <v>978</v>
      </c>
      <c r="AB401" t="str">
        <f t="shared" si="6"/>
        <v>Sí</v>
      </c>
      <c r="AC401" t="s">
        <v>1125</v>
      </c>
    </row>
    <row r="402" spans="1:29" x14ac:dyDescent="0.25">
      <c r="A402">
        <v>401</v>
      </c>
      <c r="B402" t="s">
        <v>1704</v>
      </c>
      <c r="C402" t="s">
        <v>27</v>
      </c>
      <c r="D402" t="s">
        <v>1196</v>
      </c>
      <c r="E402" t="s">
        <v>2299</v>
      </c>
      <c r="F402" t="s">
        <v>974</v>
      </c>
      <c r="G402" t="s">
        <v>29</v>
      </c>
      <c r="H402">
        <v>18</v>
      </c>
      <c r="I402">
        <v>489630</v>
      </c>
      <c r="J402">
        <v>9563581</v>
      </c>
      <c r="K402" s="1">
        <v>42936</v>
      </c>
      <c r="L402">
        <v>-3.94835162777441</v>
      </c>
      <c r="M402">
        <v>-75.093412764622698</v>
      </c>
      <c r="N402" t="s">
        <v>30</v>
      </c>
      <c r="O402" t="s">
        <v>1197</v>
      </c>
      <c r="P402" t="s">
        <v>40</v>
      </c>
      <c r="Q402" t="s">
        <v>41</v>
      </c>
      <c r="R402">
        <v>17.29</v>
      </c>
      <c r="S402">
        <v>580</v>
      </c>
      <c r="T402" t="s">
        <v>84</v>
      </c>
      <c r="U402" t="s">
        <v>1198</v>
      </c>
      <c r="V402" t="s">
        <v>1199</v>
      </c>
      <c r="W402" t="s">
        <v>979</v>
      </c>
      <c r="AB402" t="str">
        <f t="shared" si="6"/>
        <v>Sí</v>
      </c>
      <c r="AC402" t="s">
        <v>984</v>
      </c>
    </row>
    <row r="403" spans="1:29" x14ac:dyDescent="0.25">
      <c r="A403">
        <v>402</v>
      </c>
      <c r="B403" t="s">
        <v>1705</v>
      </c>
      <c r="C403" t="s">
        <v>27</v>
      </c>
      <c r="D403" t="s">
        <v>1200</v>
      </c>
      <c r="F403" t="s">
        <v>974</v>
      </c>
      <c r="G403" t="s">
        <v>29</v>
      </c>
      <c r="H403">
        <v>18</v>
      </c>
      <c r="I403">
        <v>487161</v>
      </c>
      <c r="J403">
        <v>9555331</v>
      </c>
      <c r="K403" s="1">
        <v>43011</v>
      </c>
      <c r="L403">
        <v>-4.0229853855039401</v>
      </c>
      <c r="M403">
        <v>-75.115663870093599</v>
      </c>
      <c r="N403" t="s">
        <v>30</v>
      </c>
      <c r="O403" t="s">
        <v>1201</v>
      </c>
      <c r="P403" t="s">
        <v>40</v>
      </c>
      <c r="Q403" t="s">
        <v>46</v>
      </c>
      <c r="R403">
        <v>1.3</v>
      </c>
      <c r="S403">
        <v>18</v>
      </c>
      <c r="T403" t="s">
        <v>2321</v>
      </c>
      <c r="U403" t="s">
        <v>1199</v>
      </c>
      <c r="AB403" t="str">
        <f t="shared" si="6"/>
        <v>Sí</v>
      </c>
      <c r="AC403" t="s">
        <v>984</v>
      </c>
    </row>
    <row r="404" spans="1:29" x14ac:dyDescent="0.25">
      <c r="A404">
        <v>403</v>
      </c>
      <c r="B404" t="s">
        <v>1706</v>
      </c>
      <c r="C404" t="s">
        <v>27</v>
      </c>
      <c r="D404" t="s">
        <v>1202</v>
      </c>
      <c r="F404" t="s">
        <v>974</v>
      </c>
      <c r="G404" t="s">
        <v>29</v>
      </c>
      <c r="H404">
        <v>18</v>
      </c>
      <c r="I404">
        <v>458897</v>
      </c>
      <c r="J404">
        <v>9625122</v>
      </c>
      <c r="K404" s="1">
        <v>43057</v>
      </c>
      <c r="L404">
        <v>-3.39152807640887</v>
      </c>
      <c r="M404">
        <v>-75.370023454362894</v>
      </c>
      <c r="N404" t="s">
        <v>30</v>
      </c>
      <c r="O404" t="s">
        <v>1203</v>
      </c>
      <c r="P404" t="s">
        <v>40</v>
      </c>
      <c r="Q404" t="s">
        <v>185</v>
      </c>
      <c r="R404">
        <v>9.19</v>
      </c>
      <c r="S404">
        <v>360</v>
      </c>
      <c r="T404" t="s">
        <v>34</v>
      </c>
      <c r="U404" t="s">
        <v>1204</v>
      </c>
      <c r="AB404" t="str">
        <f t="shared" si="6"/>
        <v>Sí</v>
      </c>
      <c r="AC404" t="s">
        <v>1125</v>
      </c>
    </row>
    <row r="405" spans="1:29" x14ac:dyDescent="0.25">
      <c r="A405">
        <v>404</v>
      </c>
      <c r="B405" t="s">
        <v>1707</v>
      </c>
      <c r="C405" t="s">
        <v>27</v>
      </c>
      <c r="D405" t="s">
        <v>1205</v>
      </c>
      <c r="F405" t="s">
        <v>974</v>
      </c>
      <c r="G405" t="s">
        <v>29</v>
      </c>
      <c r="H405">
        <v>18</v>
      </c>
      <c r="I405">
        <v>493236</v>
      </c>
      <c r="J405">
        <v>9578518</v>
      </c>
      <c r="K405" s="1">
        <v>43076</v>
      </c>
      <c r="L405">
        <v>-3.8132212222119901</v>
      </c>
      <c r="M405">
        <v>-75.060920317568304</v>
      </c>
      <c r="N405" t="s">
        <v>30</v>
      </c>
      <c r="O405" t="s">
        <v>1206</v>
      </c>
      <c r="P405" t="s">
        <v>40</v>
      </c>
      <c r="Q405" t="s">
        <v>41</v>
      </c>
      <c r="R405">
        <v>18.489999999999998</v>
      </c>
      <c r="S405">
        <v>70</v>
      </c>
      <c r="T405" t="s">
        <v>2290</v>
      </c>
      <c r="U405" t="s">
        <v>1207</v>
      </c>
      <c r="V405" t="s">
        <v>978</v>
      </c>
      <c r="W405" t="s">
        <v>979</v>
      </c>
      <c r="AB405" t="str">
        <f t="shared" si="6"/>
        <v>Sí</v>
      </c>
      <c r="AC405" t="s">
        <v>1042</v>
      </c>
    </row>
    <row r="406" spans="1:29" x14ac:dyDescent="0.25">
      <c r="A406">
        <v>405</v>
      </c>
      <c r="B406" t="s">
        <v>1708</v>
      </c>
      <c r="C406" t="s">
        <v>27</v>
      </c>
      <c r="D406" t="s">
        <v>1208</v>
      </c>
      <c r="F406" t="s">
        <v>974</v>
      </c>
      <c r="G406" t="s">
        <v>29</v>
      </c>
      <c r="H406">
        <v>18</v>
      </c>
      <c r="I406">
        <v>493241</v>
      </c>
      <c r="J406">
        <v>9578551</v>
      </c>
      <c r="K406" s="1">
        <v>43119</v>
      </c>
      <c r="L406">
        <v>-3.8129226774855902</v>
      </c>
      <c r="M406">
        <v>-75.060875263825395</v>
      </c>
      <c r="N406" t="s">
        <v>30</v>
      </c>
      <c r="O406" t="s">
        <v>1209</v>
      </c>
      <c r="P406" t="s">
        <v>40</v>
      </c>
      <c r="Q406" t="s">
        <v>41</v>
      </c>
      <c r="R406">
        <v>0.11899999999999999</v>
      </c>
      <c r="S406" t="s">
        <v>277</v>
      </c>
      <c r="T406" t="s">
        <v>2289</v>
      </c>
      <c r="U406" t="s">
        <v>1170</v>
      </c>
      <c r="AB406" t="str">
        <f t="shared" si="6"/>
        <v>Sí</v>
      </c>
      <c r="AC406" t="s">
        <v>1042</v>
      </c>
    </row>
    <row r="407" spans="1:29" x14ac:dyDescent="0.25">
      <c r="A407">
        <v>406</v>
      </c>
      <c r="B407" t="s">
        <v>1709</v>
      </c>
      <c r="C407" t="s">
        <v>27</v>
      </c>
      <c r="D407" t="s">
        <v>1210</v>
      </c>
      <c r="F407" t="s">
        <v>974</v>
      </c>
      <c r="G407" t="s">
        <v>29</v>
      </c>
      <c r="H407">
        <v>18</v>
      </c>
      <c r="I407">
        <v>493631</v>
      </c>
      <c r="J407">
        <v>9528858</v>
      </c>
      <c r="K407" s="1">
        <v>43157</v>
      </c>
      <c r="L407">
        <v>-4.2624884462252197</v>
      </c>
      <c r="M407">
        <v>-75.057394279277204</v>
      </c>
      <c r="N407" t="s">
        <v>30</v>
      </c>
      <c r="O407" t="s">
        <v>1211</v>
      </c>
      <c r="P407" t="s">
        <v>105</v>
      </c>
      <c r="Q407" t="s">
        <v>41</v>
      </c>
      <c r="R407">
        <v>164.2</v>
      </c>
      <c r="S407">
        <v>2723</v>
      </c>
      <c r="T407" t="s">
        <v>2321</v>
      </c>
      <c r="U407" t="s">
        <v>1212</v>
      </c>
      <c r="V407" t="s">
        <v>1213</v>
      </c>
      <c r="W407" t="s">
        <v>1214</v>
      </c>
      <c r="X407" t="s">
        <v>1215</v>
      </c>
      <c r="AB407" t="str">
        <f t="shared" si="6"/>
        <v>Sí</v>
      </c>
      <c r="AC407" t="s">
        <v>984</v>
      </c>
    </row>
    <row r="408" spans="1:29" x14ac:dyDescent="0.25">
      <c r="A408">
        <v>407</v>
      </c>
      <c r="B408" t="s">
        <v>1710</v>
      </c>
      <c r="C408" t="s">
        <v>27</v>
      </c>
      <c r="D408" t="s">
        <v>1216</v>
      </c>
      <c r="F408" t="s">
        <v>974</v>
      </c>
      <c r="G408" t="s">
        <v>29</v>
      </c>
      <c r="H408">
        <v>18</v>
      </c>
      <c r="I408">
        <v>493633</v>
      </c>
      <c r="J408">
        <v>9528850</v>
      </c>
      <c r="K408" s="1">
        <v>43157</v>
      </c>
      <c r="L408">
        <v>-4.2625608220300997</v>
      </c>
      <c r="M408">
        <v>-75.057376261637998</v>
      </c>
      <c r="N408" t="s">
        <v>30</v>
      </c>
      <c r="O408" t="s">
        <v>1217</v>
      </c>
      <c r="P408" t="s">
        <v>105</v>
      </c>
      <c r="Q408" t="s">
        <v>1123</v>
      </c>
      <c r="R408">
        <v>43.7</v>
      </c>
      <c r="S408">
        <v>284</v>
      </c>
      <c r="T408" t="s">
        <v>84</v>
      </c>
      <c r="U408" t="s">
        <v>1212</v>
      </c>
      <c r="AB408" t="str">
        <f t="shared" si="6"/>
        <v>Sí</v>
      </c>
      <c r="AC408" t="s">
        <v>984</v>
      </c>
    </row>
    <row r="409" spans="1:29" x14ac:dyDescent="0.25">
      <c r="A409">
        <v>408</v>
      </c>
      <c r="B409" t="s">
        <v>1711</v>
      </c>
      <c r="C409" t="s">
        <v>27</v>
      </c>
      <c r="D409" t="s">
        <v>2297</v>
      </c>
      <c r="F409" t="s">
        <v>974</v>
      </c>
      <c r="G409" t="s">
        <v>29</v>
      </c>
      <c r="H409">
        <v>18</v>
      </c>
      <c r="I409">
        <v>492875</v>
      </c>
      <c r="J409">
        <v>9577323</v>
      </c>
      <c r="K409" s="1">
        <v>43174</v>
      </c>
      <c r="L409">
        <v>-3.8240320366340401</v>
      </c>
      <c r="M409">
        <v>-75.064172484307306</v>
      </c>
      <c r="N409" t="s">
        <v>409</v>
      </c>
      <c r="O409" t="s">
        <v>1218</v>
      </c>
      <c r="P409" t="s">
        <v>40</v>
      </c>
      <c r="Q409" t="s">
        <v>41</v>
      </c>
      <c r="R409">
        <v>14.2</v>
      </c>
      <c r="S409">
        <v>2264</v>
      </c>
      <c r="T409" t="s">
        <v>2321</v>
      </c>
      <c r="U409" t="s">
        <v>1219</v>
      </c>
      <c r="V409" t="s">
        <v>978</v>
      </c>
      <c r="AB409" t="str">
        <f t="shared" si="6"/>
        <v>Sí</v>
      </c>
      <c r="AC409" t="s">
        <v>1042</v>
      </c>
    </row>
    <row r="410" spans="1:29" x14ac:dyDescent="0.25">
      <c r="A410">
        <v>409</v>
      </c>
      <c r="B410" t="s">
        <v>1712</v>
      </c>
      <c r="C410" t="s">
        <v>27</v>
      </c>
      <c r="D410" t="s">
        <v>1220</v>
      </c>
      <c r="F410" t="s">
        <v>974</v>
      </c>
      <c r="G410" t="s">
        <v>29</v>
      </c>
      <c r="H410">
        <v>18</v>
      </c>
      <c r="I410">
        <v>493970</v>
      </c>
      <c r="J410">
        <v>9575608</v>
      </c>
      <c r="K410" s="1">
        <v>43273</v>
      </c>
      <c r="L410">
        <v>-3.8395481599049299</v>
      </c>
      <c r="M410">
        <v>-75.054311168452401</v>
      </c>
      <c r="N410" t="s">
        <v>409</v>
      </c>
      <c r="O410" t="s">
        <v>1221</v>
      </c>
      <c r="P410" t="s">
        <v>199</v>
      </c>
      <c r="Q410" t="s">
        <v>108</v>
      </c>
      <c r="R410">
        <v>0.12</v>
      </c>
      <c r="S410">
        <v>2</v>
      </c>
      <c r="T410" t="s">
        <v>84</v>
      </c>
      <c r="U410" t="s">
        <v>1222</v>
      </c>
      <c r="AB410" t="str">
        <f t="shared" si="6"/>
        <v>Sí</v>
      </c>
      <c r="AC410" t="s">
        <v>1042</v>
      </c>
    </row>
    <row r="411" spans="1:29" x14ac:dyDescent="0.25">
      <c r="A411">
        <v>410</v>
      </c>
      <c r="B411" t="s">
        <v>1713</v>
      </c>
      <c r="C411" t="s">
        <v>27</v>
      </c>
      <c r="D411" t="s">
        <v>1223</v>
      </c>
      <c r="F411" t="s">
        <v>974</v>
      </c>
      <c r="G411" t="s">
        <v>29</v>
      </c>
      <c r="H411">
        <v>18</v>
      </c>
      <c r="I411">
        <v>458853</v>
      </c>
      <c r="J411">
        <v>9625306</v>
      </c>
      <c r="K411" s="1">
        <v>43318</v>
      </c>
      <c r="L411">
        <v>-3.38986331201964</v>
      </c>
      <c r="M411">
        <v>-75.370418918674702</v>
      </c>
      <c r="N411" t="s">
        <v>30</v>
      </c>
      <c r="O411" t="s">
        <v>1224</v>
      </c>
      <c r="P411" t="s">
        <v>40</v>
      </c>
      <c r="Q411" t="s">
        <v>33</v>
      </c>
      <c r="R411">
        <v>0.6</v>
      </c>
      <c r="S411">
        <v>110</v>
      </c>
      <c r="T411" t="s">
        <v>2290</v>
      </c>
      <c r="U411" t="s">
        <v>1222</v>
      </c>
      <c r="AB411" t="str">
        <f t="shared" si="6"/>
        <v>Sí</v>
      </c>
      <c r="AC411" t="s">
        <v>1125</v>
      </c>
    </row>
    <row r="412" spans="1:29" x14ac:dyDescent="0.25">
      <c r="A412">
        <v>411</v>
      </c>
      <c r="B412" t="s">
        <v>1714</v>
      </c>
      <c r="C412" t="s">
        <v>27</v>
      </c>
      <c r="D412" t="s">
        <v>2301</v>
      </c>
      <c r="F412" t="s">
        <v>974</v>
      </c>
      <c r="G412" t="s">
        <v>29</v>
      </c>
      <c r="H412">
        <v>18</v>
      </c>
      <c r="I412">
        <v>508738</v>
      </c>
      <c r="J412">
        <v>9478548</v>
      </c>
      <c r="K412" s="1">
        <v>43412</v>
      </c>
      <c r="L412">
        <v>-4.71762843736827</v>
      </c>
      <c r="M412">
        <v>-74.921208667678101</v>
      </c>
      <c r="N412" t="s">
        <v>30</v>
      </c>
      <c r="O412" t="s">
        <v>1225</v>
      </c>
      <c r="P412" t="s">
        <v>105</v>
      </c>
      <c r="Q412" t="s">
        <v>41</v>
      </c>
      <c r="R412">
        <v>6.4</v>
      </c>
      <c r="S412">
        <v>4138</v>
      </c>
      <c r="T412" t="s">
        <v>84</v>
      </c>
      <c r="U412" t="s">
        <v>1226</v>
      </c>
      <c r="V412" t="s">
        <v>1227</v>
      </c>
      <c r="AB412" t="str">
        <f t="shared" si="6"/>
        <v>Sí</v>
      </c>
      <c r="AC412" t="s">
        <v>984</v>
      </c>
    </row>
    <row r="413" spans="1:29" x14ac:dyDescent="0.25">
      <c r="A413">
        <v>412</v>
      </c>
      <c r="B413" t="s">
        <v>1715</v>
      </c>
      <c r="C413" t="s">
        <v>27</v>
      </c>
      <c r="D413" t="s">
        <v>1228</v>
      </c>
      <c r="F413" t="s">
        <v>974</v>
      </c>
      <c r="G413" t="s">
        <v>29</v>
      </c>
      <c r="H413">
        <v>18</v>
      </c>
      <c r="I413">
        <v>493969</v>
      </c>
      <c r="J413">
        <v>9576384</v>
      </c>
      <c r="K413" s="1">
        <v>43427</v>
      </c>
      <c r="L413">
        <v>-3.83252776261646</v>
      </c>
      <c r="M413">
        <v>-75.054319731970196</v>
      </c>
      <c r="N413" t="s">
        <v>30</v>
      </c>
      <c r="O413" t="s">
        <v>1229</v>
      </c>
      <c r="P413" t="s">
        <v>199</v>
      </c>
      <c r="Q413" t="s">
        <v>185</v>
      </c>
      <c r="R413">
        <v>626.9</v>
      </c>
      <c r="S413">
        <v>3000</v>
      </c>
      <c r="T413" t="s">
        <v>84</v>
      </c>
      <c r="U413" t="s">
        <v>1230</v>
      </c>
      <c r="AB413" t="str">
        <f t="shared" si="6"/>
        <v>Sí</v>
      </c>
      <c r="AC413" t="s">
        <v>1042</v>
      </c>
    </row>
    <row r="414" spans="1:29" x14ac:dyDescent="0.25">
      <c r="A414">
        <v>413</v>
      </c>
      <c r="B414" t="s">
        <v>1716</v>
      </c>
      <c r="C414" t="s">
        <v>27</v>
      </c>
      <c r="D414" t="s">
        <v>1231</v>
      </c>
      <c r="F414" t="s">
        <v>974</v>
      </c>
      <c r="G414" t="s">
        <v>29</v>
      </c>
      <c r="H414">
        <v>18</v>
      </c>
      <c r="I414">
        <v>493383</v>
      </c>
      <c r="J414">
        <v>9578626</v>
      </c>
      <c r="K414" s="1">
        <v>43468</v>
      </c>
      <c r="L414">
        <v>-3.81224424926544</v>
      </c>
      <c r="M414">
        <v>-75.059596287638101</v>
      </c>
      <c r="N414" t="s">
        <v>30</v>
      </c>
      <c r="O414" t="s">
        <v>1232</v>
      </c>
      <c r="P414" t="s">
        <v>40</v>
      </c>
      <c r="Q414" t="s">
        <v>46</v>
      </c>
      <c r="R414">
        <v>7.0000000000000007E-2</v>
      </c>
      <c r="S414">
        <v>0.95</v>
      </c>
      <c r="T414" t="s">
        <v>2289</v>
      </c>
      <c r="U414" t="s">
        <v>1233</v>
      </c>
      <c r="AB414" t="str">
        <f t="shared" si="6"/>
        <v>Sí</v>
      </c>
      <c r="AC414" t="s">
        <v>1042</v>
      </c>
    </row>
    <row r="415" spans="1:29" x14ac:dyDescent="0.25">
      <c r="A415">
        <v>414</v>
      </c>
      <c r="B415" t="s">
        <v>1717</v>
      </c>
      <c r="C415" t="s">
        <v>27</v>
      </c>
      <c r="D415" t="s">
        <v>1234</v>
      </c>
      <c r="F415" t="s">
        <v>974</v>
      </c>
      <c r="G415" t="s">
        <v>29</v>
      </c>
      <c r="H415">
        <v>18</v>
      </c>
      <c r="I415">
        <v>492716</v>
      </c>
      <c r="J415">
        <v>9578395</v>
      </c>
      <c r="K415" s="1">
        <v>43468</v>
      </c>
      <c r="L415">
        <v>-3.8143336461857702</v>
      </c>
      <c r="M415">
        <v>-75.065603806969307</v>
      </c>
      <c r="N415" t="s">
        <v>30</v>
      </c>
      <c r="O415" t="s">
        <v>1235</v>
      </c>
      <c r="P415" t="s">
        <v>40</v>
      </c>
      <c r="Q415" t="s">
        <v>46</v>
      </c>
      <c r="R415">
        <v>6.0000000000000001E-3</v>
      </c>
      <c r="S415">
        <v>0.95</v>
      </c>
      <c r="T415" t="s">
        <v>2289</v>
      </c>
      <c r="U415" t="s">
        <v>1233</v>
      </c>
      <c r="AB415" t="str">
        <f t="shared" si="6"/>
        <v>Sí</v>
      </c>
      <c r="AC415" t="s">
        <v>1042</v>
      </c>
    </row>
    <row r="416" spans="1:29" x14ac:dyDescent="0.25">
      <c r="A416">
        <v>415</v>
      </c>
      <c r="B416" t="s">
        <v>1718</v>
      </c>
      <c r="C416" t="s">
        <v>27</v>
      </c>
      <c r="D416" t="s">
        <v>2276</v>
      </c>
      <c r="F416" t="s">
        <v>974</v>
      </c>
      <c r="G416" t="s">
        <v>29</v>
      </c>
      <c r="H416">
        <v>18</v>
      </c>
      <c r="I416">
        <v>456244</v>
      </c>
      <c r="J416">
        <v>9626814</v>
      </c>
      <c r="K416" s="1">
        <v>43494</v>
      </c>
      <c r="L416">
        <v>-3.3762114555386602</v>
      </c>
      <c r="M416">
        <v>-75.393900130455805</v>
      </c>
      <c r="N416" t="s">
        <v>30</v>
      </c>
      <c r="O416" t="s">
        <v>1236</v>
      </c>
      <c r="P416" t="s">
        <v>199</v>
      </c>
      <c r="Q416" t="s">
        <v>185</v>
      </c>
      <c r="R416">
        <v>0.83299999999999996</v>
      </c>
      <c r="S416">
        <v>200</v>
      </c>
      <c r="T416" t="s">
        <v>84</v>
      </c>
      <c r="U416" t="s">
        <v>1237</v>
      </c>
      <c r="V416" t="s">
        <v>1238</v>
      </c>
      <c r="W416" t="s">
        <v>1239</v>
      </c>
      <c r="AB416" t="str">
        <f t="shared" si="6"/>
        <v>Sí</v>
      </c>
      <c r="AC416" t="s">
        <v>1125</v>
      </c>
    </row>
    <row r="417" spans="1:29" x14ac:dyDescent="0.25">
      <c r="A417">
        <v>416</v>
      </c>
      <c r="B417" t="s">
        <v>1719</v>
      </c>
      <c r="C417" t="s">
        <v>27</v>
      </c>
      <c r="D417" t="s">
        <v>1240</v>
      </c>
      <c r="F417" t="s">
        <v>974</v>
      </c>
      <c r="G417" t="s">
        <v>29</v>
      </c>
      <c r="H417">
        <v>18</v>
      </c>
      <c r="I417">
        <v>493293</v>
      </c>
      <c r="J417">
        <v>9578096</v>
      </c>
      <c r="K417" s="1">
        <v>43496</v>
      </c>
      <c r="L417">
        <v>-3.8170390530346201</v>
      </c>
      <c r="M417">
        <v>-75.060407210925007</v>
      </c>
      <c r="N417" t="s">
        <v>1241</v>
      </c>
      <c r="O417" t="s">
        <v>1242</v>
      </c>
      <c r="P417" t="s">
        <v>40</v>
      </c>
      <c r="Q417" t="s">
        <v>41</v>
      </c>
      <c r="R417">
        <v>7.0999999999999994E-2</v>
      </c>
      <c r="S417">
        <v>15</v>
      </c>
      <c r="T417" t="s">
        <v>34</v>
      </c>
      <c r="U417" t="s">
        <v>1233</v>
      </c>
      <c r="AB417" t="str">
        <f t="shared" si="6"/>
        <v>Sí</v>
      </c>
      <c r="AC417" t="s">
        <v>1042</v>
      </c>
    </row>
    <row r="418" spans="1:29" x14ac:dyDescent="0.25">
      <c r="A418">
        <v>417</v>
      </c>
      <c r="B418" t="s">
        <v>1720</v>
      </c>
      <c r="C418" t="s">
        <v>27</v>
      </c>
      <c r="D418" t="s">
        <v>1243</v>
      </c>
      <c r="F418" t="s">
        <v>974</v>
      </c>
      <c r="G418" t="s">
        <v>29</v>
      </c>
      <c r="H418">
        <v>18</v>
      </c>
      <c r="I418">
        <v>494631</v>
      </c>
      <c r="J418">
        <v>9575752</v>
      </c>
      <c r="K418" s="1">
        <v>43561</v>
      </c>
      <c r="L418">
        <v>-3.83824576461349</v>
      </c>
      <c r="M418">
        <v>-75.048357583854397</v>
      </c>
      <c r="N418" t="s">
        <v>1241</v>
      </c>
      <c r="O418" t="s">
        <v>1244</v>
      </c>
      <c r="P418" t="s">
        <v>40</v>
      </c>
      <c r="Q418" t="s">
        <v>108</v>
      </c>
      <c r="R418">
        <v>36.5</v>
      </c>
      <c r="S418">
        <v>16</v>
      </c>
      <c r="T418" t="s">
        <v>34</v>
      </c>
      <c r="U418" t="s">
        <v>1233</v>
      </c>
      <c r="AB418" t="str">
        <f t="shared" si="6"/>
        <v>Sí</v>
      </c>
      <c r="AC418" t="s">
        <v>1042</v>
      </c>
    </row>
    <row r="419" spans="1:29" x14ac:dyDescent="0.25">
      <c r="A419">
        <v>418</v>
      </c>
      <c r="B419" t="s">
        <v>1721</v>
      </c>
      <c r="C419" t="s">
        <v>27</v>
      </c>
      <c r="D419" t="s">
        <v>2300</v>
      </c>
      <c r="F419" t="s">
        <v>974</v>
      </c>
      <c r="G419" t="s">
        <v>29</v>
      </c>
      <c r="H419">
        <v>18</v>
      </c>
      <c r="I419">
        <v>492709</v>
      </c>
      <c r="J419">
        <v>9576711</v>
      </c>
      <c r="K419" s="1">
        <v>43576</v>
      </c>
      <c r="L419">
        <v>-3.8295686278129599</v>
      </c>
      <c r="M419">
        <v>-75.065668011589196</v>
      </c>
      <c r="N419" t="s">
        <v>1241</v>
      </c>
      <c r="O419" t="s">
        <v>1245</v>
      </c>
      <c r="P419" t="s">
        <v>40</v>
      </c>
      <c r="Q419" t="s">
        <v>41</v>
      </c>
      <c r="R419">
        <v>17.7</v>
      </c>
      <c r="S419">
        <v>846</v>
      </c>
      <c r="T419" t="s">
        <v>2290</v>
      </c>
      <c r="U419" t="s">
        <v>1246</v>
      </c>
      <c r="V419" t="s">
        <v>1238</v>
      </c>
      <c r="W419" t="s">
        <v>1247</v>
      </c>
      <c r="AB419" t="str">
        <f t="shared" si="6"/>
        <v>Sí</v>
      </c>
      <c r="AC419" t="s">
        <v>1042</v>
      </c>
    </row>
    <row r="420" spans="1:29" x14ac:dyDescent="0.25">
      <c r="A420">
        <v>419</v>
      </c>
      <c r="B420" t="s">
        <v>1722</v>
      </c>
      <c r="C420" t="s">
        <v>27</v>
      </c>
      <c r="D420" t="s">
        <v>2302</v>
      </c>
      <c r="F420" t="s">
        <v>974</v>
      </c>
      <c r="G420" t="s">
        <v>29</v>
      </c>
      <c r="H420">
        <v>18</v>
      </c>
      <c r="I420">
        <v>493265</v>
      </c>
      <c r="J420">
        <v>9578478</v>
      </c>
      <c r="K420" s="1">
        <v>43611</v>
      </c>
      <c r="L420">
        <v>-3.81358311699399</v>
      </c>
      <c r="M420">
        <v>-75.060659153026407</v>
      </c>
      <c r="N420" t="s">
        <v>1241</v>
      </c>
      <c r="O420" t="s">
        <v>1248</v>
      </c>
      <c r="P420" t="s">
        <v>40</v>
      </c>
      <c r="Q420" t="s">
        <v>41</v>
      </c>
      <c r="R420">
        <v>2789</v>
      </c>
      <c r="S420">
        <v>1350</v>
      </c>
      <c r="T420" t="s">
        <v>34</v>
      </c>
      <c r="U420" t="s">
        <v>1249</v>
      </c>
      <c r="V420" t="s">
        <v>1238</v>
      </c>
      <c r="W420" t="s">
        <v>1250</v>
      </c>
      <c r="AB420" t="str">
        <f t="shared" si="6"/>
        <v>Sí</v>
      </c>
      <c r="AC420" t="s">
        <v>1042</v>
      </c>
    </row>
    <row r="421" spans="1:29" x14ac:dyDescent="0.25">
      <c r="A421">
        <v>420</v>
      </c>
      <c r="B421" t="s">
        <v>1723</v>
      </c>
      <c r="C421" t="s">
        <v>27</v>
      </c>
      <c r="D421" t="s">
        <v>2307</v>
      </c>
      <c r="F421" t="s">
        <v>974</v>
      </c>
      <c r="G421" t="s">
        <v>29</v>
      </c>
      <c r="H421">
        <v>18</v>
      </c>
      <c r="I421">
        <v>495143</v>
      </c>
      <c r="J421">
        <v>9575306</v>
      </c>
      <c r="K421" s="1">
        <v>43614</v>
      </c>
      <c r="L421">
        <v>-3.8422809328040701</v>
      </c>
      <c r="M421">
        <v>-75.043746301506701</v>
      </c>
      <c r="N421" t="s">
        <v>370</v>
      </c>
      <c r="O421" t="s">
        <v>1251</v>
      </c>
      <c r="P421" t="s">
        <v>40</v>
      </c>
      <c r="Q421" t="s">
        <v>185</v>
      </c>
      <c r="R421">
        <v>0.76</v>
      </c>
      <c r="S421">
        <v>228</v>
      </c>
      <c r="T421" t="s">
        <v>84</v>
      </c>
      <c r="U421" t="s">
        <v>1252</v>
      </c>
      <c r="V421" t="s">
        <v>1253</v>
      </c>
      <c r="AB421" t="str">
        <f t="shared" si="6"/>
        <v>Sí</v>
      </c>
      <c r="AC421" t="s">
        <v>1042</v>
      </c>
    </row>
    <row r="422" spans="1:29" x14ac:dyDescent="0.25">
      <c r="A422">
        <v>421</v>
      </c>
      <c r="B422" t="s">
        <v>1724</v>
      </c>
      <c r="C422" t="s">
        <v>27</v>
      </c>
      <c r="D422" t="s">
        <v>2303</v>
      </c>
      <c r="F422" t="s">
        <v>974</v>
      </c>
      <c r="G422" t="s">
        <v>29</v>
      </c>
      <c r="H422">
        <v>18</v>
      </c>
      <c r="I422">
        <v>456364</v>
      </c>
      <c r="J422">
        <v>9626441</v>
      </c>
      <c r="K422" s="1">
        <v>43624</v>
      </c>
      <c r="L422">
        <v>-3.3795863450028198</v>
      </c>
      <c r="M422">
        <v>-75.392821240386198</v>
      </c>
      <c r="N422" t="s">
        <v>1241</v>
      </c>
      <c r="O422" t="s">
        <v>1254</v>
      </c>
      <c r="P422" t="s">
        <v>199</v>
      </c>
      <c r="Q422" t="s">
        <v>185</v>
      </c>
      <c r="R422">
        <v>147</v>
      </c>
      <c r="S422">
        <v>3066</v>
      </c>
      <c r="T422" t="s">
        <v>2290</v>
      </c>
      <c r="U422" t="s">
        <v>1255</v>
      </c>
      <c r="V422" t="s">
        <v>1238</v>
      </c>
      <c r="AB422" t="str">
        <f t="shared" si="6"/>
        <v>Sí</v>
      </c>
      <c r="AC422" t="s">
        <v>1125</v>
      </c>
    </row>
    <row r="423" spans="1:29" x14ac:dyDescent="0.25">
      <c r="A423">
        <v>422</v>
      </c>
      <c r="B423" t="s">
        <v>1725</v>
      </c>
      <c r="C423" t="s">
        <v>27</v>
      </c>
      <c r="D423" t="s">
        <v>2304</v>
      </c>
      <c r="F423" t="s">
        <v>974</v>
      </c>
      <c r="G423" t="s">
        <v>29</v>
      </c>
      <c r="H423">
        <v>18</v>
      </c>
      <c r="I423">
        <v>419949</v>
      </c>
      <c r="J423">
        <v>9647626</v>
      </c>
      <c r="K423" s="1">
        <v>43636</v>
      </c>
      <c r="L423">
        <v>-3.1877518779285001</v>
      </c>
      <c r="M423">
        <v>-75.720486539393704</v>
      </c>
      <c r="N423" t="s">
        <v>409</v>
      </c>
      <c r="O423" t="s">
        <v>1256</v>
      </c>
      <c r="P423" t="s">
        <v>105</v>
      </c>
      <c r="Q423" t="s">
        <v>185</v>
      </c>
      <c r="R423">
        <v>0.91</v>
      </c>
      <c r="S423">
        <v>45</v>
      </c>
      <c r="T423" t="s">
        <v>34</v>
      </c>
      <c r="U423" t="s">
        <v>1257</v>
      </c>
      <c r="V423" t="s">
        <v>1238</v>
      </c>
      <c r="W423" t="s">
        <v>1258</v>
      </c>
      <c r="AB423" t="str">
        <f t="shared" si="6"/>
        <v>Sí</v>
      </c>
      <c r="AC423" t="s">
        <v>1002</v>
      </c>
    </row>
    <row r="424" spans="1:29" x14ac:dyDescent="0.25">
      <c r="A424">
        <v>423</v>
      </c>
      <c r="B424" t="s">
        <v>1726</v>
      </c>
      <c r="C424" t="s">
        <v>27</v>
      </c>
      <c r="D424" t="s">
        <v>2305</v>
      </c>
      <c r="F424" t="s">
        <v>974</v>
      </c>
      <c r="G424" t="s">
        <v>29</v>
      </c>
      <c r="H424">
        <v>18</v>
      </c>
      <c r="I424">
        <v>492788</v>
      </c>
      <c r="J424">
        <v>9576764</v>
      </c>
      <c r="K424" s="1">
        <v>43646</v>
      </c>
      <c r="L424">
        <v>-3.8290891963860099</v>
      </c>
      <c r="M424">
        <v>-75.064956444702403</v>
      </c>
      <c r="N424" t="s">
        <v>1241</v>
      </c>
      <c r="O424" t="s">
        <v>1259</v>
      </c>
      <c r="P424" t="s">
        <v>40</v>
      </c>
      <c r="Q424" t="s">
        <v>41</v>
      </c>
      <c r="R424">
        <v>0.19</v>
      </c>
      <c r="S424">
        <v>30</v>
      </c>
      <c r="T424" t="s">
        <v>34</v>
      </c>
      <c r="U424" t="s">
        <v>1260</v>
      </c>
      <c r="AB424" t="str">
        <f t="shared" si="6"/>
        <v>Sí</v>
      </c>
      <c r="AC424" t="s">
        <v>1042</v>
      </c>
    </row>
    <row r="425" spans="1:29" x14ac:dyDescent="0.25">
      <c r="A425">
        <v>424</v>
      </c>
      <c r="B425" t="s">
        <v>1727</v>
      </c>
      <c r="C425" t="s">
        <v>27</v>
      </c>
      <c r="D425" t="s">
        <v>2306</v>
      </c>
      <c r="F425" t="s">
        <v>974</v>
      </c>
      <c r="G425" t="s">
        <v>29</v>
      </c>
      <c r="H425">
        <v>18</v>
      </c>
      <c r="I425">
        <v>492716</v>
      </c>
      <c r="J425">
        <v>9576650</v>
      </c>
      <c r="K425" s="1">
        <v>43652</v>
      </c>
      <c r="L425">
        <v>-3.8301204937056199</v>
      </c>
      <c r="M425">
        <v>-75.065605006580697</v>
      </c>
      <c r="N425" t="s">
        <v>1241</v>
      </c>
      <c r="O425" t="s">
        <v>1261</v>
      </c>
      <c r="P425" t="s">
        <v>199</v>
      </c>
      <c r="Q425" t="s">
        <v>33</v>
      </c>
      <c r="R425">
        <v>1.26</v>
      </c>
      <c r="S425">
        <v>5</v>
      </c>
      <c r="T425" t="s">
        <v>34</v>
      </c>
      <c r="U425" t="s">
        <v>1262</v>
      </c>
      <c r="AB425" t="str">
        <f t="shared" si="6"/>
        <v>Sí</v>
      </c>
      <c r="AC425" t="s">
        <v>1042</v>
      </c>
    </row>
    <row r="426" spans="1:29" x14ac:dyDescent="0.25">
      <c r="A426">
        <v>425</v>
      </c>
      <c r="B426" t="s">
        <v>1728</v>
      </c>
      <c r="C426" t="s">
        <v>27</v>
      </c>
      <c r="D426" t="s">
        <v>2308</v>
      </c>
      <c r="F426" t="s">
        <v>974</v>
      </c>
      <c r="G426" t="s">
        <v>29</v>
      </c>
      <c r="H426">
        <v>18</v>
      </c>
      <c r="I426">
        <v>509750</v>
      </c>
      <c r="J426">
        <v>9476157</v>
      </c>
      <c r="K426" s="1">
        <v>43663</v>
      </c>
      <c r="L426">
        <v>-4.7392579672998796</v>
      </c>
      <c r="M426">
        <v>-74.912080652333401</v>
      </c>
      <c r="N426" t="s">
        <v>1241</v>
      </c>
      <c r="O426" t="s">
        <v>1263</v>
      </c>
      <c r="P426" t="s">
        <v>40</v>
      </c>
      <c r="Q426" t="s">
        <v>41</v>
      </c>
      <c r="R426">
        <v>4.7</v>
      </c>
      <c r="S426">
        <v>2400</v>
      </c>
      <c r="T426" t="s">
        <v>2290</v>
      </c>
      <c r="U426" t="s">
        <v>1264</v>
      </c>
      <c r="AB426" t="str">
        <f t="shared" si="6"/>
        <v>Sí</v>
      </c>
      <c r="AC426" t="s">
        <v>1090</v>
      </c>
    </row>
    <row r="427" spans="1:29" x14ac:dyDescent="0.25">
      <c r="A427">
        <v>426</v>
      </c>
      <c r="B427" t="s">
        <v>1729</v>
      </c>
      <c r="C427" t="s">
        <v>27</v>
      </c>
      <c r="D427" t="s">
        <v>2309</v>
      </c>
      <c r="F427" t="s">
        <v>974</v>
      </c>
      <c r="G427" t="s">
        <v>29</v>
      </c>
      <c r="H427">
        <v>18</v>
      </c>
      <c r="I427">
        <v>458809</v>
      </c>
      <c r="J427">
        <v>9625301</v>
      </c>
      <c r="K427" s="1">
        <v>43666</v>
      </c>
      <c r="L427">
        <v>-3.3899083937942498</v>
      </c>
      <c r="M427">
        <v>-75.370815032885602</v>
      </c>
      <c r="N427" t="s">
        <v>1241</v>
      </c>
      <c r="O427" t="s">
        <v>1265</v>
      </c>
      <c r="P427" t="s">
        <v>40</v>
      </c>
      <c r="Q427" t="s">
        <v>41</v>
      </c>
      <c r="R427">
        <v>15.15</v>
      </c>
      <c r="S427">
        <v>200</v>
      </c>
      <c r="T427" t="s">
        <v>84</v>
      </c>
      <c r="U427" t="s">
        <v>1266</v>
      </c>
      <c r="AB427" t="str">
        <f t="shared" si="6"/>
        <v>Sí</v>
      </c>
      <c r="AC427" t="s">
        <v>1125</v>
      </c>
    </row>
    <row r="428" spans="1:29" x14ac:dyDescent="0.25">
      <c r="A428">
        <v>427</v>
      </c>
      <c r="B428" t="s">
        <v>1730</v>
      </c>
      <c r="C428" t="s">
        <v>27</v>
      </c>
      <c r="D428" t="s">
        <v>1267</v>
      </c>
      <c r="F428" t="s">
        <v>974</v>
      </c>
      <c r="G428" t="s">
        <v>29</v>
      </c>
      <c r="H428">
        <v>18</v>
      </c>
      <c r="I428">
        <v>429014</v>
      </c>
      <c r="J428">
        <v>9630760</v>
      </c>
      <c r="K428" s="1">
        <v>43678</v>
      </c>
      <c r="L428">
        <v>-3.3403834507296999</v>
      </c>
      <c r="M428">
        <v>-75.638998448959995</v>
      </c>
      <c r="N428" t="s">
        <v>1241</v>
      </c>
      <c r="O428" t="s">
        <v>1268</v>
      </c>
      <c r="P428" t="s">
        <v>199</v>
      </c>
      <c r="Q428" t="s">
        <v>2282</v>
      </c>
      <c r="R428">
        <v>5.38</v>
      </c>
      <c r="S428">
        <v>855</v>
      </c>
      <c r="T428" t="s">
        <v>84</v>
      </c>
      <c r="U428" t="s">
        <v>1269</v>
      </c>
      <c r="AB428" t="str">
        <f t="shared" si="6"/>
        <v>Sí</v>
      </c>
      <c r="AC428" t="s">
        <v>1033</v>
      </c>
    </row>
    <row r="429" spans="1:29" x14ac:dyDescent="0.25">
      <c r="A429">
        <v>428</v>
      </c>
      <c r="B429" t="s">
        <v>1731</v>
      </c>
      <c r="C429" t="s">
        <v>27</v>
      </c>
      <c r="D429" t="s">
        <v>1270</v>
      </c>
      <c r="F429" t="s">
        <v>974</v>
      </c>
      <c r="G429" t="s">
        <v>29</v>
      </c>
      <c r="H429">
        <v>18</v>
      </c>
      <c r="I429">
        <v>427219</v>
      </c>
      <c r="J429">
        <v>9635091</v>
      </c>
      <c r="K429" s="1">
        <v>43678</v>
      </c>
      <c r="L429">
        <v>-3.30119274783815</v>
      </c>
      <c r="M429">
        <v>-75.655130071018505</v>
      </c>
      <c r="N429" t="s">
        <v>1241</v>
      </c>
      <c r="O429" t="s">
        <v>1271</v>
      </c>
      <c r="P429" t="s">
        <v>199</v>
      </c>
      <c r="Q429" t="s">
        <v>2282</v>
      </c>
      <c r="R429">
        <v>0.79</v>
      </c>
      <c r="S429">
        <v>125</v>
      </c>
      <c r="T429" t="s">
        <v>84</v>
      </c>
      <c r="U429" t="s">
        <v>1269</v>
      </c>
      <c r="AB429" t="str">
        <f t="shared" si="6"/>
        <v>Sí</v>
      </c>
      <c r="AC429" t="s">
        <v>1033</v>
      </c>
    </row>
    <row r="430" spans="1:29" x14ac:dyDescent="0.25">
      <c r="A430">
        <v>429</v>
      </c>
      <c r="B430" t="s">
        <v>1732</v>
      </c>
      <c r="C430" t="s">
        <v>27</v>
      </c>
      <c r="D430" t="s">
        <v>2310</v>
      </c>
      <c r="F430" t="s">
        <v>974</v>
      </c>
      <c r="G430" t="s">
        <v>29</v>
      </c>
      <c r="H430">
        <v>18</v>
      </c>
      <c r="I430">
        <v>492747</v>
      </c>
      <c r="J430">
        <v>9576847</v>
      </c>
      <c r="K430" s="1">
        <v>43706</v>
      </c>
      <c r="L430">
        <v>-3.82833827529937</v>
      </c>
      <c r="M430">
        <v>-75.065325663034599</v>
      </c>
      <c r="N430" t="s">
        <v>1241</v>
      </c>
      <c r="O430" t="s">
        <v>1272</v>
      </c>
      <c r="P430" t="s">
        <v>199</v>
      </c>
      <c r="Q430" t="s">
        <v>41</v>
      </c>
      <c r="R430">
        <v>0.73</v>
      </c>
      <c r="S430">
        <v>54</v>
      </c>
      <c r="T430" t="s">
        <v>34</v>
      </c>
      <c r="U430" t="s">
        <v>1273</v>
      </c>
      <c r="AB430" t="str">
        <f t="shared" si="6"/>
        <v>Sí</v>
      </c>
      <c r="AC430" t="s">
        <v>1042</v>
      </c>
    </row>
    <row r="431" spans="1:29" x14ac:dyDescent="0.25">
      <c r="A431">
        <v>430</v>
      </c>
      <c r="B431" t="s">
        <v>1733</v>
      </c>
      <c r="C431" t="s">
        <v>27</v>
      </c>
      <c r="D431" t="s">
        <v>2311</v>
      </c>
      <c r="F431" t="s">
        <v>974</v>
      </c>
      <c r="G431" t="s">
        <v>29</v>
      </c>
      <c r="H431">
        <v>18</v>
      </c>
      <c r="I431">
        <v>492797</v>
      </c>
      <c r="J431">
        <v>9576740</v>
      </c>
      <c r="K431" s="1">
        <v>43758</v>
      </c>
      <c r="L431">
        <v>-3.82930632821098</v>
      </c>
      <c r="M431">
        <v>-75.064875400627798</v>
      </c>
      <c r="N431" t="s">
        <v>1241</v>
      </c>
      <c r="O431" t="s">
        <v>1274</v>
      </c>
      <c r="P431" t="s">
        <v>199</v>
      </c>
      <c r="Q431" t="s">
        <v>41</v>
      </c>
      <c r="R431">
        <v>0.71</v>
      </c>
      <c r="S431">
        <v>30</v>
      </c>
      <c r="T431" t="s">
        <v>34</v>
      </c>
      <c r="U431" t="s">
        <v>1275</v>
      </c>
      <c r="AB431" t="str">
        <f t="shared" si="6"/>
        <v>Sí</v>
      </c>
      <c r="AC431" t="s">
        <v>1042</v>
      </c>
    </row>
    <row r="432" spans="1:29" x14ac:dyDescent="0.25">
      <c r="A432">
        <v>431</v>
      </c>
      <c r="B432" t="s">
        <v>1734</v>
      </c>
      <c r="C432" t="s">
        <v>27</v>
      </c>
      <c r="D432" t="s">
        <v>2312</v>
      </c>
      <c r="F432" t="s">
        <v>974</v>
      </c>
      <c r="G432" t="s">
        <v>29</v>
      </c>
      <c r="H432">
        <v>18</v>
      </c>
      <c r="I432">
        <v>493910</v>
      </c>
      <c r="J432">
        <v>9576411</v>
      </c>
      <c r="K432" s="1">
        <v>43786</v>
      </c>
      <c r="L432">
        <v>-3.8322834622278501</v>
      </c>
      <c r="M432">
        <v>-75.054851114718801</v>
      </c>
      <c r="N432" t="s">
        <v>1241</v>
      </c>
      <c r="O432" t="s">
        <v>1276</v>
      </c>
      <c r="P432" t="s">
        <v>199</v>
      </c>
      <c r="Q432" t="s">
        <v>185</v>
      </c>
      <c r="R432">
        <v>4.8599999999999997E-2</v>
      </c>
      <c r="S432">
        <v>30</v>
      </c>
      <c r="T432" t="s">
        <v>34</v>
      </c>
      <c r="U432" t="s">
        <v>1277</v>
      </c>
      <c r="AB432" t="str">
        <f t="shared" si="6"/>
        <v>Sí</v>
      </c>
      <c r="AC432" t="s">
        <v>1042</v>
      </c>
    </row>
    <row r="433" spans="1:29" x14ac:dyDescent="0.25">
      <c r="A433">
        <v>432</v>
      </c>
      <c r="B433" t="s">
        <v>1735</v>
      </c>
      <c r="C433" t="s">
        <v>27</v>
      </c>
      <c r="D433" t="s">
        <v>2314</v>
      </c>
      <c r="F433" t="s">
        <v>974</v>
      </c>
      <c r="G433" t="s">
        <v>29</v>
      </c>
      <c r="H433">
        <v>18</v>
      </c>
      <c r="I433">
        <v>494859</v>
      </c>
      <c r="J433">
        <v>9574466</v>
      </c>
      <c r="K433" s="1">
        <v>43815</v>
      </c>
      <c r="L433">
        <v>-3.8498801951623598</v>
      </c>
      <c r="M433">
        <v>-75.046304658307605</v>
      </c>
      <c r="N433" t="s">
        <v>1241</v>
      </c>
      <c r="O433" t="s">
        <v>1278</v>
      </c>
      <c r="P433" t="s">
        <v>199</v>
      </c>
      <c r="Q433" t="s">
        <v>108</v>
      </c>
      <c r="R433">
        <v>1.21</v>
      </c>
      <c r="S433">
        <v>192</v>
      </c>
      <c r="T433" t="s">
        <v>2290</v>
      </c>
      <c r="U433" t="s">
        <v>1279</v>
      </c>
      <c r="AB433" t="str">
        <f t="shared" si="6"/>
        <v>Sí</v>
      </c>
      <c r="AC433" t="s">
        <v>1042</v>
      </c>
    </row>
    <row r="434" spans="1:29" x14ac:dyDescent="0.25">
      <c r="A434">
        <v>433</v>
      </c>
      <c r="B434" t="s">
        <v>1736</v>
      </c>
      <c r="C434" t="s">
        <v>27</v>
      </c>
      <c r="D434" t="s">
        <v>1280</v>
      </c>
      <c r="F434" t="s">
        <v>974</v>
      </c>
      <c r="G434" t="s">
        <v>29</v>
      </c>
      <c r="H434">
        <v>18</v>
      </c>
      <c r="I434">
        <v>527243</v>
      </c>
      <c r="J434">
        <v>9498965</v>
      </c>
      <c r="K434" s="1">
        <v>43824</v>
      </c>
      <c r="L434">
        <v>-4.53288422200339</v>
      </c>
      <c r="M434">
        <v>-74.754411734536902</v>
      </c>
      <c r="N434" t="s">
        <v>1241</v>
      </c>
      <c r="O434" t="s">
        <v>1281</v>
      </c>
      <c r="P434" t="s">
        <v>2280</v>
      </c>
      <c r="Q434" t="s">
        <v>277</v>
      </c>
      <c r="R434" t="s">
        <v>277</v>
      </c>
      <c r="S434" t="s">
        <v>277</v>
      </c>
      <c r="T434" t="s">
        <v>2289</v>
      </c>
      <c r="U434" t="s">
        <v>1214</v>
      </c>
      <c r="AB434" t="str">
        <f t="shared" si="6"/>
        <v>Sí</v>
      </c>
      <c r="AC434" t="s">
        <v>32</v>
      </c>
    </row>
    <row r="435" spans="1:29" x14ac:dyDescent="0.25">
      <c r="A435">
        <v>434</v>
      </c>
      <c r="B435" t="s">
        <v>1737</v>
      </c>
      <c r="C435" t="s">
        <v>27</v>
      </c>
      <c r="D435" t="s">
        <v>1282</v>
      </c>
      <c r="F435" t="s">
        <v>974</v>
      </c>
      <c r="G435" t="s">
        <v>29</v>
      </c>
      <c r="H435">
        <v>18</v>
      </c>
      <c r="I435">
        <v>458616</v>
      </c>
      <c r="J435">
        <v>9625263</v>
      </c>
      <c r="K435" s="1">
        <v>43826</v>
      </c>
      <c r="L435">
        <v>-3.3902515025631899</v>
      </c>
      <c r="M435">
        <v>-75.372552589702593</v>
      </c>
      <c r="N435" t="s">
        <v>30</v>
      </c>
      <c r="O435" t="s">
        <v>1283</v>
      </c>
      <c r="P435" t="s">
        <v>40</v>
      </c>
      <c r="Q435" t="s">
        <v>185</v>
      </c>
      <c r="R435">
        <v>6.29</v>
      </c>
      <c r="S435">
        <v>81</v>
      </c>
      <c r="T435" t="s">
        <v>2290</v>
      </c>
      <c r="U435" t="s">
        <v>1284</v>
      </c>
      <c r="AB435" t="str">
        <f t="shared" si="6"/>
        <v>Sí</v>
      </c>
      <c r="AC435" t="s">
        <v>1125</v>
      </c>
    </row>
    <row r="436" spans="1:29" x14ac:dyDescent="0.25">
      <c r="A436">
        <v>435</v>
      </c>
      <c r="B436" t="s">
        <v>1738</v>
      </c>
      <c r="C436" t="s">
        <v>27</v>
      </c>
      <c r="D436" t="s">
        <v>1285</v>
      </c>
      <c r="F436" t="s">
        <v>974</v>
      </c>
      <c r="G436" t="s">
        <v>29</v>
      </c>
      <c r="H436">
        <v>18</v>
      </c>
      <c r="I436">
        <v>458564</v>
      </c>
      <c r="J436">
        <v>9625255</v>
      </c>
      <c r="K436" s="1">
        <v>43878</v>
      </c>
      <c r="L436">
        <v>-3.3903236959787</v>
      </c>
      <c r="M436">
        <v>-75.373020732120594</v>
      </c>
      <c r="N436" t="s">
        <v>30</v>
      </c>
      <c r="O436" t="s">
        <v>1286</v>
      </c>
      <c r="P436" t="s">
        <v>40</v>
      </c>
      <c r="Q436" t="s">
        <v>108</v>
      </c>
      <c r="R436">
        <v>0.9899</v>
      </c>
      <c r="S436">
        <v>60</v>
      </c>
      <c r="T436" t="s">
        <v>84</v>
      </c>
      <c r="U436" t="s">
        <v>1287</v>
      </c>
      <c r="V436" t="s">
        <v>1238</v>
      </c>
      <c r="W436" t="s">
        <v>1288</v>
      </c>
      <c r="AB436" t="str">
        <f t="shared" si="6"/>
        <v>Sí</v>
      </c>
      <c r="AC436" t="s">
        <v>1125</v>
      </c>
    </row>
    <row r="437" spans="1:29" x14ac:dyDescent="0.25">
      <c r="A437">
        <v>436</v>
      </c>
      <c r="B437" t="s">
        <v>1739</v>
      </c>
      <c r="C437" t="s">
        <v>27</v>
      </c>
      <c r="D437" t="s">
        <v>1289</v>
      </c>
      <c r="F437" t="s">
        <v>974</v>
      </c>
      <c r="G437" t="s">
        <v>29</v>
      </c>
      <c r="H437">
        <v>18</v>
      </c>
      <c r="I437">
        <v>453562</v>
      </c>
      <c r="J437">
        <v>9609952</v>
      </c>
      <c r="K437" s="1">
        <v>43878</v>
      </c>
      <c r="L437">
        <v>-3.5287474896050801</v>
      </c>
      <c r="M437">
        <v>-75.418110309265899</v>
      </c>
      <c r="N437" t="s">
        <v>30</v>
      </c>
      <c r="O437" t="s">
        <v>1290</v>
      </c>
      <c r="P437" t="s">
        <v>105</v>
      </c>
      <c r="Q437" t="s">
        <v>41</v>
      </c>
      <c r="R437">
        <v>0.19</v>
      </c>
      <c r="S437">
        <v>80</v>
      </c>
      <c r="T437" t="s">
        <v>84</v>
      </c>
      <c r="U437" t="s">
        <v>1287</v>
      </c>
      <c r="V437" t="s">
        <v>1238</v>
      </c>
      <c r="AB437" t="str">
        <f t="shared" si="6"/>
        <v>Sí</v>
      </c>
      <c r="AC437" t="s">
        <v>1291</v>
      </c>
    </row>
    <row r="438" spans="1:29" x14ac:dyDescent="0.25">
      <c r="A438">
        <v>437</v>
      </c>
      <c r="B438" t="s">
        <v>1740</v>
      </c>
      <c r="C438" t="s">
        <v>27</v>
      </c>
      <c r="D438" t="s">
        <v>1292</v>
      </c>
      <c r="F438" t="s">
        <v>974</v>
      </c>
      <c r="G438" t="s">
        <v>29</v>
      </c>
      <c r="H438">
        <v>18</v>
      </c>
      <c r="I438">
        <v>494928</v>
      </c>
      <c r="J438">
        <v>9574624</v>
      </c>
      <c r="K438" s="1">
        <v>43887</v>
      </c>
      <c r="L438">
        <v>-3.8484508183869801</v>
      </c>
      <c r="M438">
        <v>-75.045683103683103</v>
      </c>
      <c r="N438" t="s">
        <v>30</v>
      </c>
      <c r="O438" t="s">
        <v>1293</v>
      </c>
      <c r="P438" t="s">
        <v>199</v>
      </c>
      <c r="Q438" t="s">
        <v>33</v>
      </c>
      <c r="R438">
        <v>5.18</v>
      </c>
      <c r="S438">
        <v>11.8</v>
      </c>
      <c r="T438" t="s">
        <v>34</v>
      </c>
      <c r="U438" t="s">
        <v>1294</v>
      </c>
      <c r="AB438" t="str">
        <f t="shared" si="6"/>
        <v>Sí</v>
      </c>
      <c r="AC438" t="s">
        <v>1042</v>
      </c>
    </row>
    <row r="439" spans="1:29" x14ac:dyDescent="0.25">
      <c r="A439">
        <v>438</v>
      </c>
      <c r="B439" t="s">
        <v>1741</v>
      </c>
      <c r="C439" t="s">
        <v>27</v>
      </c>
      <c r="D439" t="s">
        <v>1295</v>
      </c>
      <c r="F439" t="s">
        <v>974</v>
      </c>
      <c r="G439" t="s">
        <v>29</v>
      </c>
      <c r="H439">
        <v>18</v>
      </c>
      <c r="I439">
        <v>494420</v>
      </c>
      <c r="J439">
        <v>9575890</v>
      </c>
      <c r="K439" s="1">
        <v>43894</v>
      </c>
      <c r="L439">
        <v>-3.8369971820002799</v>
      </c>
      <c r="M439">
        <v>-75.050257948134302</v>
      </c>
      <c r="N439" t="s">
        <v>30</v>
      </c>
      <c r="O439" t="s">
        <v>1296</v>
      </c>
      <c r="P439" t="s">
        <v>199</v>
      </c>
      <c r="Q439" t="s">
        <v>108</v>
      </c>
      <c r="R439">
        <v>5.18</v>
      </c>
      <c r="S439">
        <v>35.299999999999997</v>
      </c>
      <c r="T439" t="s">
        <v>84</v>
      </c>
      <c r="U439" t="s">
        <v>1297</v>
      </c>
      <c r="AB439" t="str">
        <f t="shared" si="6"/>
        <v>Sí</v>
      </c>
      <c r="AC439" t="s">
        <v>1042</v>
      </c>
    </row>
    <row r="440" spans="1:29" x14ac:dyDescent="0.25">
      <c r="A440">
        <v>439</v>
      </c>
      <c r="B440" t="s">
        <v>1742</v>
      </c>
      <c r="C440" t="s">
        <v>27</v>
      </c>
      <c r="D440" t="s">
        <v>1298</v>
      </c>
      <c r="F440" t="s">
        <v>974</v>
      </c>
      <c r="G440" t="s">
        <v>29</v>
      </c>
      <c r="H440">
        <v>18</v>
      </c>
      <c r="I440">
        <v>494862</v>
      </c>
      <c r="J440">
        <v>9575348</v>
      </c>
      <c r="K440" s="1">
        <v>43928</v>
      </c>
      <c r="L440">
        <v>-3.8419008290564101</v>
      </c>
      <c r="M440">
        <v>-75.046277207138999</v>
      </c>
      <c r="N440" t="s">
        <v>30</v>
      </c>
      <c r="O440" t="s">
        <v>1299</v>
      </c>
      <c r="P440" t="s">
        <v>199</v>
      </c>
      <c r="Q440" t="s">
        <v>185</v>
      </c>
      <c r="R440">
        <v>12.25</v>
      </c>
      <c r="S440">
        <v>371</v>
      </c>
      <c r="T440" t="s">
        <v>84</v>
      </c>
      <c r="U440" t="s">
        <v>1300</v>
      </c>
      <c r="V440" t="s">
        <v>1238</v>
      </c>
      <c r="W440" t="s">
        <v>1301</v>
      </c>
      <c r="AB440" t="str">
        <f t="shared" si="6"/>
        <v>Sí</v>
      </c>
      <c r="AC440" t="s">
        <v>1042</v>
      </c>
    </row>
    <row r="441" spans="1:29" x14ac:dyDescent="0.25">
      <c r="A441">
        <v>440</v>
      </c>
      <c r="B441" t="s">
        <v>1743</v>
      </c>
      <c r="C441" t="s">
        <v>27</v>
      </c>
      <c r="D441" t="s">
        <v>1302</v>
      </c>
      <c r="F441" t="s">
        <v>974</v>
      </c>
      <c r="G441" t="s">
        <v>29</v>
      </c>
      <c r="H441">
        <v>18</v>
      </c>
      <c r="I441">
        <v>418985</v>
      </c>
      <c r="J441">
        <v>9648782</v>
      </c>
      <c r="K441" s="1">
        <v>44080</v>
      </c>
      <c r="L441">
        <v>-3.1772882244780098</v>
      </c>
      <c r="M441">
        <v>-75.729155049985593</v>
      </c>
      <c r="N441" t="s">
        <v>30</v>
      </c>
      <c r="O441" t="s">
        <v>1303</v>
      </c>
      <c r="P441" t="s">
        <v>199</v>
      </c>
      <c r="Q441" t="s">
        <v>185</v>
      </c>
      <c r="R441" t="s">
        <v>277</v>
      </c>
      <c r="S441">
        <v>336</v>
      </c>
      <c r="T441" t="s">
        <v>84</v>
      </c>
      <c r="U441" t="s">
        <v>1304</v>
      </c>
      <c r="V441" t="s">
        <v>1238</v>
      </c>
      <c r="W441" t="s">
        <v>1258</v>
      </c>
      <c r="AB441" t="str">
        <f t="shared" si="6"/>
        <v>Sí</v>
      </c>
      <c r="AC441" t="s">
        <v>1002</v>
      </c>
    </row>
    <row r="442" spans="1:29" x14ac:dyDescent="0.25">
      <c r="A442">
        <v>441</v>
      </c>
      <c r="B442" t="s">
        <v>1744</v>
      </c>
      <c r="C442" t="s">
        <v>27</v>
      </c>
      <c r="D442" t="s">
        <v>1305</v>
      </c>
      <c r="F442" t="s">
        <v>974</v>
      </c>
      <c r="G442" t="s">
        <v>29</v>
      </c>
      <c r="H442">
        <v>18</v>
      </c>
      <c r="I442">
        <v>493349</v>
      </c>
      <c r="J442">
        <v>9578187</v>
      </c>
      <c r="K442" s="1">
        <v>44150</v>
      </c>
      <c r="L442">
        <v>-3.81621581998029</v>
      </c>
      <c r="M442">
        <v>-75.059902784935403</v>
      </c>
      <c r="N442" t="s">
        <v>30</v>
      </c>
      <c r="O442" t="s">
        <v>1306</v>
      </c>
      <c r="P442" t="s">
        <v>105</v>
      </c>
      <c r="Q442" t="s">
        <v>73</v>
      </c>
      <c r="R442">
        <v>0.67600000000000005</v>
      </c>
      <c r="S442">
        <v>21.8</v>
      </c>
      <c r="T442" t="s">
        <v>312</v>
      </c>
      <c r="U442" t="s">
        <v>1307</v>
      </c>
      <c r="V442" t="s">
        <v>1238</v>
      </c>
      <c r="AB442" t="str">
        <f t="shared" si="6"/>
        <v>Sí</v>
      </c>
      <c r="AC442" t="s">
        <v>1042</v>
      </c>
    </row>
    <row r="443" spans="1:29" x14ac:dyDescent="0.25">
      <c r="A443">
        <v>442</v>
      </c>
      <c r="B443" t="s">
        <v>1745</v>
      </c>
      <c r="C443" t="s">
        <v>27</v>
      </c>
      <c r="D443" t="s">
        <v>1308</v>
      </c>
      <c r="F443" t="s">
        <v>974</v>
      </c>
      <c r="G443" t="s">
        <v>29</v>
      </c>
      <c r="H443">
        <v>18</v>
      </c>
      <c r="I443">
        <v>458591</v>
      </c>
      <c r="J443">
        <v>9624744</v>
      </c>
      <c r="K443" s="1">
        <v>44163</v>
      </c>
      <c r="L443">
        <v>-3.39494670621252</v>
      </c>
      <c r="M443">
        <v>-75.372779443749096</v>
      </c>
      <c r="N443" t="s">
        <v>30</v>
      </c>
      <c r="O443" t="s">
        <v>1309</v>
      </c>
      <c r="P443" t="s">
        <v>277</v>
      </c>
      <c r="Q443" t="s">
        <v>185</v>
      </c>
      <c r="R443">
        <v>0.44500000000000001</v>
      </c>
      <c r="S443">
        <v>141.80000000000001</v>
      </c>
      <c r="T443" t="s">
        <v>2290</v>
      </c>
      <c r="U443" t="s">
        <v>1310</v>
      </c>
      <c r="V443" t="s">
        <v>1238</v>
      </c>
      <c r="W443" t="s">
        <v>1311</v>
      </c>
      <c r="X443" t="s">
        <v>1312</v>
      </c>
      <c r="AB443" t="str">
        <f t="shared" si="6"/>
        <v>Sí</v>
      </c>
      <c r="AC443" t="s">
        <v>1125</v>
      </c>
    </row>
    <row r="444" spans="1:29" x14ac:dyDescent="0.25">
      <c r="A444">
        <v>443</v>
      </c>
      <c r="B444" t="s">
        <v>1746</v>
      </c>
      <c r="C444" t="s">
        <v>27</v>
      </c>
      <c r="D444" t="s">
        <v>1313</v>
      </c>
      <c r="F444" t="s">
        <v>974</v>
      </c>
      <c r="G444" t="s">
        <v>29</v>
      </c>
      <c r="H444">
        <v>18</v>
      </c>
      <c r="I444">
        <v>505388</v>
      </c>
      <c r="J444">
        <v>9461065</v>
      </c>
      <c r="K444" s="1">
        <v>44180</v>
      </c>
      <c r="L444">
        <v>-4.87579422905121</v>
      </c>
      <c r="M444">
        <v>-74.951404728865199</v>
      </c>
      <c r="N444" t="s">
        <v>30</v>
      </c>
      <c r="O444" t="s">
        <v>1314</v>
      </c>
      <c r="P444" t="s">
        <v>2280</v>
      </c>
      <c r="Q444" t="s">
        <v>41</v>
      </c>
      <c r="R444">
        <v>0.1</v>
      </c>
      <c r="S444">
        <v>52.6</v>
      </c>
      <c r="T444" t="s">
        <v>34</v>
      </c>
      <c r="U444" t="s">
        <v>1315</v>
      </c>
      <c r="V444" t="s">
        <v>1316</v>
      </c>
      <c r="AB444" t="str">
        <f t="shared" si="6"/>
        <v>Sí</v>
      </c>
      <c r="AC444" t="s">
        <v>1021</v>
      </c>
    </row>
    <row r="445" spans="1:29" x14ac:dyDescent="0.25">
      <c r="A445">
        <v>444</v>
      </c>
      <c r="B445" t="s">
        <v>1747</v>
      </c>
      <c r="C445" t="s">
        <v>27</v>
      </c>
      <c r="D445" t="s">
        <v>1313</v>
      </c>
      <c r="F445" t="s">
        <v>974</v>
      </c>
      <c r="G445" t="s">
        <v>29</v>
      </c>
      <c r="H445">
        <v>18</v>
      </c>
      <c r="I445">
        <v>505325</v>
      </c>
      <c r="J445">
        <v>9461042</v>
      </c>
      <c r="K445" s="1">
        <v>44186</v>
      </c>
      <c r="L445">
        <v>-4.87600234294296</v>
      </c>
      <c r="M445">
        <v>-74.951972921462996</v>
      </c>
      <c r="N445" t="s">
        <v>30</v>
      </c>
      <c r="O445" t="s">
        <v>1317</v>
      </c>
      <c r="P445" t="s">
        <v>2280</v>
      </c>
      <c r="Q445" t="s">
        <v>2277</v>
      </c>
      <c r="R445">
        <v>4.7000000000000002E-3</v>
      </c>
      <c r="S445">
        <v>100</v>
      </c>
      <c r="T445" t="s">
        <v>84</v>
      </c>
      <c r="U445" t="s">
        <v>1315</v>
      </c>
      <c r="V445" t="s">
        <v>1316</v>
      </c>
      <c r="AB445" t="str">
        <f t="shared" si="6"/>
        <v>Sí</v>
      </c>
      <c r="AC445" t="s">
        <v>1021</v>
      </c>
    </row>
    <row r="446" spans="1:29" x14ac:dyDescent="0.25">
      <c r="A446">
        <v>445</v>
      </c>
      <c r="B446" t="s">
        <v>1748</v>
      </c>
      <c r="C446" t="s">
        <v>27</v>
      </c>
      <c r="D446" t="s">
        <v>1318</v>
      </c>
      <c r="F446" t="s">
        <v>974</v>
      </c>
      <c r="G446" t="s">
        <v>29</v>
      </c>
      <c r="H446">
        <v>18</v>
      </c>
      <c r="I446">
        <v>493078</v>
      </c>
      <c r="J446">
        <v>9577574</v>
      </c>
      <c r="K446" s="1">
        <v>44214</v>
      </c>
      <c r="L446">
        <v>-3.82176139884267</v>
      </c>
      <c r="M446">
        <v>-75.062343968156398</v>
      </c>
      <c r="N446" t="s">
        <v>30</v>
      </c>
      <c r="O446" t="s">
        <v>1319</v>
      </c>
      <c r="P446" t="s">
        <v>40</v>
      </c>
      <c r="Q446" t="s">
        <v>2277</v>
      </c>
      <c r="R446">
        <v>0.25</v>
      </c>
      <c r="S446">
        <v>60</v>
      </c>
      <c r="T446" t="s">
        <v>34</v>
      </c>
      <c r="U446" t="s">
        <v>1320</v>
      </c>
      <c r="AB446" t="str">
        <f t="shared" si="6"/>
        <v>Sí</v>
      </c>
      <c r="AC446" t="s">
        <v>1042</v>
      </c>
    </row>
    <row r="447" spans="1:29" x14ac:dyDescent="0.25">
      <c r="A447">
        <v>446</v>
      </c>
      <c r="B447" t="s">
        <v>1749</v>
      </c>
      <c r="C447" t="s">
        <v>27</v>
      </c>
      <c r="F447" t="s">
        <v>974</v>
      </c>
      <c r="G447" t="s">
        <v>29</v>
      </c>
      <c r="H447">
        <v>18</v>
      </c>
      <c r="I447">
        <v>420801</v>
      </c>
      <c r="J447">
        <v>9646514</v>
      </c>
      <c r="K447" s="1">
        <v>44216</v>
      </c>
      <c r="L447">
        <v>-3.19781675476588</v>
      </c>
      <c r="M447">
        <v>-75.712825582956498</v>
      </c>
      <c r="N447" t="s">
        <v>30</v>
      </c>
      <c r="O447" t="s">
        <v>1321</v>
      </c>
      <c r="P447" t="s">
        <v>105</v>
      </c>
      <c r="Q447" t="s">
        <v>185</v>
      </c>
      <c r="R447">
        <v>0.9</v>
      </c>
      <c r="S447">
        <v>4.8600000000000003</v>
      </c>
      <c r="T447" t="s">
        <v>186</v>
      </c>
      <c r="U447" t="s">
        <v>1238</v>
      </c>
      <c r="V447" t="s">
        <v>1322</v>
      </c>
      <c r="AB447" t="str">
        <f t="shared" si="6"/>
        <v>Sí</v>
      </c>
      <c r="AC447" t="s">
        <v>1002</v>
      </c>
    </row>
    <row r="448" spans="1:29" x14ac:dyDescent="0.25">
      <c r="A448">
        <v>447</v>
      </c>
      <c r="B448" t="s">
        <v>1750</v>
      </c>
      <c r="C448" t="s">
        <v>27</v>
      </c>
      <c r="F448" t="s">
        <v>974</v>
      </c>
      <c r="G448" t="s">
        <v>29</v>
      </c>
      <c r="H448">
        <v>18</v>
      </c>
      <c r="I448">
        <v>420472</v>
      </c>
      <c r="J448">
        <v>9647215</v>
      </c>
      <c r="K448" s="1">
        <v>44217</v>
      </c>
      <c r="L448">
        <v>-3.1914732139095201</v>
      </c>
      <c r="M448">
        <v>-75.715782178848201</v>
      </c>
      <c r="N448" t="s">
        <v>30</v>
      </c>
      <c r="O448" t="s">
        <v>1323</v>
      </c>
      <c r="P448" t="s">
        <v>105</v>
      </c>
      <c r="Q448" t="s">
        <v>185</v>
      </c>
      <c r="R448" t="s">
        <v>277</v>
      </c>
      <c r="S448">
        <v>1892</v>
      </c>
      <c r="T448" t="s">
        <v>84</v>
      </c>
      <c r="U448" t="s">
        <v>1238</v>
      </c>
      <c r="V448" t="s">
        <v>1322</v>
      </c>
      <c r="AB448" t="str">
        <f t="shared" si="6"/>
        <v>Sí</v>
      </c>
      <c r="AC448" t="s">
        <v>1002</v>
      </c>
    </row>
    <row r="449" spans="1:29" x14ac:dyDescent="0.25">
      <c r="A449">
        <v>448</v>
      </c>
      <c r="B449" t="s">
        <v>1751</v>
      </c>
      <c r="C449" t="s">
        <v>27</v>
      </c>
      <c r="F449" t="s">
        <v>974</v>
      </c>
      <c r="G449" t="s">
        <v>29</v>
      </c>
      <c r="H449">
        <v>18</v>
      </c>
      <c r="I449">
        <v>420025</v>
      </c>
      <c r="J449">
        <v>9647383</v>
      </c>
      <c r="K449" s="1">
        <v>44218</v>
      </c>
      <c r="L449">
        <v>-3.1899506127535902</v>
      </c>
      <c r="M449">
        <v>-75.719804078030705</v>
      </c>
      <c r="N449" t="s">
        <v>30</v>
      </c>
      <c r="O449" t="s">
        <v>1324</v>
      </c>
      <c r="P449" t="s">
        <v>105</v>
      </c>
      <c r="Q449" t="s">
        <v>185</v>
      </c>
      <c r="R449">
        <v>4.2999999999999997E-2</v>
      </c>
      <c r="S449">
        <v>9</v>
      </c>
      <c r="T449" t="s">
        <v>186</v>
      </c>
      <c r="U449" t="s">
        <v>1238</v>
      </c>
      <c r="V449" t="s">
        <v>1322</v>
      </c>
      <c r="AB449" t="str">
        <f t="shared" si="6"/>
        <v>Sí</v>
      </c>
      <c r="AC449" t="s">
        <v>1002</v>
      </c>
    </row>
    <row r="450" spans="1:29" x14ac:dyDescent="0.25">
      <c r="A450">
        <v>449</v>
      </c>
      <c r="B450" t="s">
        <v>1752</v>
      </c>
      <c r="C450" t="s">
        <v>27</v>
      </c>
      <c r="D450" t="s">
        <v>1325</v>
      </c>
      <c r="F450" t="s">
        <v>974</v>
      </c>
      <c r="G450" t="s">
        <v>29</v>
      </c>
      <c r="H450">
        <v>18</v>
      </c>
      <c r="I450">
        <v>419858</v>
      </c>
      <c r="J450">
        <v>9647744</v>
      </c>
      <c r="K450" s="1">
        <v>44226</v>
      </c>
      <c r="L450">
        <v>-3.1866838372103499</v>
      </c>
      <c r="M450">
        <v>-75.721304783666696</v>
      </c>
      <c r="N450" t="s">
        <v>30</v>
      </c>
      <c r="O450" t="s">
        <v>1326</v>
      </c>
      <c r="P450" t="s">
        <v>40</v>
      </c>
      <c r="Q450" t="s">
        <v>185</v>
      </c>
      <c r="R450">
        <v>4.8</v>
      </c>
      <c r="S450">
        <v>336</v>
      </c>
      <c r="T450" t="s">
        <v>84</v>
      </c>
      <c r="U450" t="s">
        <v>1327</v>
      </c>
      <c r="V450" t="s">
        <v>1328</v>
      </c>
      <c r="W450" t="s">
        <v>1238</v>
      </c>
      <c r="X450" t="s">
        <v>1329</v>
      </c>
      <c r="AB450" t="str">
        <f t="shared" si="6"/>
        <v>Sí</v>
      </c>
      <c r="AC450" t="s">
        <v>1002</v>
      </c>
    </row>
    <row r="451" spans="1:29" x14ac:dyDescent="0.25">
      <c r="A451">
        <v>450</v>
      </c>
      <c r="B451" t="s">
        <v>1753</v>
      </c>
      <c r="C451" t="s">
        <v>27</v>
      </c>
      <c r="D451" t="s">
        <v>1330</v>
      </c>
      <c r="F451" t="s">
        <v>974</v>
      </c>
      <c r="G451" t="s">
        <v>29</v>
      </c>
      <c r="H451">
        <v>18</v>
      </c>
      <c r="I451">
        <v>458805</v>
      </c>
      <c r="J451">
        <v>9625272</v>
      </c>
      <c r="K451" s="1">
        <v>44234</v>
      </c>
      <c r="L451">
        <v>-3.3901707372971601</v>
      </c>
      <c r="M451">
        <v>-75.370851141624797</v>
      </c>
      <c r="N451" t="s">
        <v>30</v>
      </c>
      <c r="O451" t="s">
        <v>1331</v>
      </c>
      <c r="P451" t="s">
        <v>40</v>
      </c>
      <c r="Q451" t="s">
        <v>185</v>
      </c>
      <c r="R451">
        <v>0.03</v>
      </c>
      <c r="S451">
        <v>13.6</v>
      </c>
      <c r="T451" t="s">
        <v>34</v>
      </c>
      <c r="U451" t="s">
        <v>1332</v>
      </c>
      <c r="AB451" t="str">
        <f t="shared" ref="AB451:AB514" si="7">IF(ISBLANK(U451),"","Sí")</f>
        <v>Sí</v>
      </c>
      <c r="AC451" t="s">
        <v>1125</v>
      </c>
    </row>
    <row r="452" spans="1:29" x14ac:dyDescent="0.25">
      <c r="A452">
        <v>451</v>
      </c>
      <c r="B452" t="s">
        <v>1754</v>
      </c>
      <c r="C452" t="s">
        <v>27</v>
      </c>
      <c r="D452" t="s">
        <v>1333</v>
      </c>
      <c r="F452" t="s">
        <v>974</v>
      </c>
      <c r="G452" t="s">
        <v>29</v>
      </c>
      <c r="H452">
        <v>18</v>
      </c>
      <c r="I452">
        <v>418562</v>
      </c>
      <c r="J452">
        <v>9649261</v>
      </c>
      <c r="K452" s="1">
        <v>44237</v>
      </c>
      <c r="L452">
        <v>-3.17295234538107</v>
      </c>
      <c r="M452">
        <v>-75.732958890854107</v>
      </c>
      <c r="N452" t="s">
        <v>30</v>
      </c>
      <c r="O452" t="s">
        <v>1334</v>
      </c>
      <c r="P452" t="s">
        <v>40</v>
      </c>
      <c r="Q452" t="s">
        <v>185</v>
      </c>
      <c r="R452">
        <v>2.4E-2</v>
      </c>
      <c r="S452">
        <v>4</v>
      </c>
      <c r="T452" t="s">
        <v>84</v>
      </c>
      <c r="U452" t="s">
        <v>1327</v>
      </c>
      <c r="V452" t="s">
        <v>1329</v>
      </c>
      <c r="AB452" t="str">
        <f t="shared" si="7"/>
        <v>Sí</v>
      </c>
      <c r="AC452" t="s">
        <v>1002</v>
      </c>
    </row>
    <row r="453" spans="1:29" x14ac:dyDescent="0.25">
      <c r="A453">
        <v>452</v>
      </c>
      <c r="B453" t="s">
        <v>1755</v>
      </c>
      <c r="C453" t="s">
        <v>27</v>
      </c>
      <c r="D453" t="s">
        <v>1333</v>
      </c>
      <c r="F453" t="s">
        <v>974</v>
      </c>
      <c r="G453" t="s">
        <v>29</v>
      </c>
      <c r="H453">
        <v>18</v>
      </c>
      <c r="I453">
        <v>418723</v>
      </c>
      <c r="J453">
        <v>9649126</v>
      </c>
      <c r="K453" s="1">
        <v>44237</v>
      </c>
      <c r="L453">
        <v>-3.1741746252419798</v>
      </c>
      <c r="M453">
        <v>-75.731510795831497</v>
      </c>
      <c r="N453" t="s">
        <v>30</v>
      </c>
      <c r="O453" t="s">
        <v>1335</v>
      </c>
      <c r="P453" t="s">
        <v>40</v>
      </c>
      <c r="Q453" t="s">
        <v>185</v>
      </c>
      <c r="R453">
        <v>4.8000000000000001E-2</v>
      </c>
      <c r="S453">
        <v>65</v>
      </c>
      <c r="T453" t="s">
        <v>34</v>
      </c>
      <c r="U453" t="s">
        <v>1327</v>
      </c>
      <c r="V453" t="s">
        <v>1329</v>
      </c>
      <c r="AB453" t="str">
        <f t="shared" si="7"/>
        <v>Sí</v>
      </c>
      <c r="AC453" t="s">
        <v>1002</v>
      </c>
    </row>
    <row r="454" spans="1:29" x14ac:dyDescent="0.25">
      <c r="A454">
        <v>453</v>
      </c>
      <c r="B454" t="s">
        <v>1756</v>
      </c>
      <c r="C454" t="s">
        <v>27</v>
      </c>
      <c r="D454" t="s">
        <v>1336</v>
      </c>
      <c r="F454" t="s">
        <v>974</v>
      </c>
      <c r="G454" t="s">
        <v>29</v>
      </c>
      <c r="H454">
        <v>18</v>
      </c>
      <c r="I454">
        <v>492801</v>
      </c>
      <c r="J454">
        <v>9576800</v>
      </c>
      <c r="K454" s="1">
        <v>44260</v>
      </c>
      <c r="L454">
        <v>-3.8287635167832201</v>
      </c>
      <c r="M454">
        <v>-75.064839332926098</v>
      </c>
      <c r="N454" t="s">
        <v>30</v>
      </c>
      <c r="O454" t="s">
        <v>1337</v>
      </c>
      <c r="P454" t="s">
        <v>40</v>
      </c>
      <c r="Q454" t="s">
        <v>41</v>
      </c>
      <c r="R454">
        <v>0.05</v>
      </c>
      <c r="S454">
        <v>0.3</v>
      </c>
      <c r="T454" t="s">
        <v>84</v>
      </c>
      <c r="U454" t="s">
        <v>1338</v>
      </c>
      <c r="AB454" t="str">
        <f t="shared" si="7"/>
        <v>Sí</v>
      </c>
      <c r="AC454" t="s">
        <v>1042</v>
      </c>
    </row>
    <row r="455" spans="1:29" x14ac:dyDescent="0.25">
      <c r="A455">
        <v>454</v>
      </c>
      <c r="B455" t="s">
        <v>1757</v>
      </c>
      <c r="C455" t="s">
        <v>27</v>
      </c>
      <c r="D455" t="s">
        <v>1339</v>
      </c>
      <c r="F455" t="s">
        <v>974</v>
      </c>
      <c r="G455" t="s">
        <v>29</v>
      </c>
      <c r="H455">
        <v>18</v>
      </c>
      <c r="I455">
        <v>493390</v>
      </c>
      <c r="J455">
        <v>9578366</v>
      </c>
      <c r="K455" s="1">
        <v>44265</v>
      </c>
      <c r="L455">
        <v>-3.8145964494451898</v>
      </c>
      <c r="M455">
        <v>-75.059533403691105</v>
      </c>
      <c r="N455" t="s">
        <v>30</v>
      </c>
      <c r="O455" t="s">
        <v>1340</v>
      </c>
      <c r="P455" t="s">
        <v>199</v>
      </c>
      <c r="Q455" t="s">
        <v>41</v>
      </c>
      <c r="R455">
        <v>0.5</v>
      </c>
      <c r="S455">
        <v>40.299999999999997</v>
      </c>
      <c r="T455" t="s">
        <v>84</v>
      </c>
      <c r="U455" t="s">
        <v>1341</v>
      </c>
      <c r="AB455" t="str">
        <f t="shared" si="7"/>
        <v>Sí</v>
      </c>
      <c r="AC455" t="s">
        <v>1042</v>
      </c>
    </row>
    <row r="456" spans="1:29" x14ac:dyDescent="0.25">
      <c r="A456">
        <v>455</v>
      </c>
      <c r="B456" t="s">
        <v>1758</v>
      </c>
      <c r="C456" t="s">
        <v>122</v>
      </c>
      <c r="E456" t="s">
        <v>2316</v>
      </c>
      <c r="F456" t="s">
        <v>974</v>
      </c>
      <c r="G456" t="s">
        <v>29</v>
      </c>
      <c r="H456">
        <v>18</v>
      </c>
      <c r="I456">
        <v>470747</v>
      </c>
      <c r="J456">
        <v>9588359</v>
      </c>
      <c r="K456" s="1">
        <v>44266</v>
      </c>
      <c r="L456">
        <v>-3.72415311555373</v>
      </c>
      <c r="M456">
        <v>-75.263440990261898</v>
      </c>
      <c r="N456" t="s">
        <v>122</v>
      </c>
      <c r="O456" t="s">
        <v>1342</v>
      </c>
      <c r="P456" t="s">
        <v>105</v>
      </c>
      <c r="Q456" t="s">
        <v>41</v>
      </c>
      <c r="R456" t="s">
        <v>277</v>
      </c>
      <c r="S456">
        <v>1654</v>
      </c>
      <c r="T456" t="s">
        <v>2322</v>
      </c>
      <c r="U456" t="s">
        <v>1343</v>
      </c>
      <c r="AB456" t="str">
        <f t="shared" si="7"/>
        <v>Sí</v>
      </c>
      <c r="AC456" t="s">
        <v>980</v>
      </c>
    </row>
    <row r="457" spans="1:29" x14ac:dyDescent="0.25">
      <c r="A457">
        <v>456</v>
      </c>
      <c r="B457" t="s">
        <v>1759</v>
      </c>
      <c r="C457" t="s">
        <v>27</v>
      </c>
      <c r="D457" t="s">
        <v>1344</v>
      </c>
      <c r="F457" t="s">
        <v>974</v>
      </c>
      <c r="G457" t="s">
        <v>29</v>
      </c>
      <c r="H457">
        <v>18</v>
      </c>
      <c r="I457">
        <v>493388</v>
      </c>
      <c r="J457">
        <v>9578297</v>
      </c>
      <c r="K457" s="1">
        <v>44272</v>
      </c>
      <c r="L457">
        <v>-3.8152206847507801</v>
      </c>
      <c r="M457">
        <v>-75.059551459792502</v>
      </c>
      <c r="N457" t="s">
        <v>30</v>
      </c>
      <c r="O457" t="s">
        <v>1345</v>
      </c>
      <c r="P457" t="s">
        <v>40</v>
      </c>
      <c r="Q457" t="s">
        <v>41</v>
      </c>
      <c r="R457">
        <v>0.41</v>
      </c>
      <c r="S457">
        <v>35.1</v>
      </c>
      <c r="T457" t="s">
        <v>84</v>
      </c>
      <c r="U457" t="s">
        <v>1341</v>
      </c>
      <c r="AB457" t="str">
        <f t="shared" si="7"/>
        <v>Sí</v>
      </c>
      <c r="AC457" t="s">
        <v>1042</v>
      </c>
    </row>
    <row r="458" spans="1:29" x14ac:dyDescent="0.25">
      <c r="A458">
        <v>457</v>
      </c>
      <c r="B458" t="s">
        <v>1760</v>
      </c>
      <c r="C458" t="s">
        <v>27</v>
      </c>
      <c r="D458" t="s">
        <v>1346</v>
      </c>
      <c r="F458" t="s">
        <v>974</v>
      </c>
      <c r="G458" t="s">
        <v>29</v>
      </c>
      <c r="H458">
        <v>18</v>
      </c>
      <c r="I458">
        <v>493536</v>
      </c>
      <c r="J458">
        <v>9578465</v>
      </c>
      <c r="K458" s="1">
        <v>44273</v>
      </c>
      <c r="L458">
        <v>-3.8137008959497698</v>
      </c>
      <c r="M458">
        <v>-75.058218385196199</v>
      </c>
      <c r="N458" t="s">
        <v>30</v>
      </c>
      <c r="O458" t="s">
        <v>1347</v>
      </c>
      <c r="P458" t="s">
        <v>40</v>
      </c>
      <c r="Q458" t="s">
        <v>41</v>
      </c>
      <c r="R458">
        <v>2E-3</v>
      </c>
      <c r="S458">
        <v>0</v>
      </c>
      <c r="T458" t="s">
        <v>2292</v>
      </c>
      <c r="U458" t="s">
        <v>1341</v>
      </c>
      <c r="AB458" t="str">
        <f t="shared" si="7"/>
        <v>Sí</v>
      </c>
      <c r="AC458" t="s">
        <v>1042</v>
      </c>
    </row>
    <row r="459" spans="1:29" x14ac:dyDescent="0.25">
      <c r="A459">
        <v>458</v>
      </c>
      <c r="B459" t="s">
        <v>1761</v>
      </c>
      <c r="C459" t="s">
        <v>27</v>
      </c>
      <c r="D459" t="s">
        <v>1348</v>
      </c>
      <c r="F459" t="s">
        <v>974</v>
      </c>
      <c r="G459" t="s">
        <v>29</v>
      </c>
      <c r="H459">
        <v>18</v>
      </c>
      <c r="I459">
        <v>493179</v>
      </c>
      <c r="J459">
        <v>9578352</v>
      </c>
      <c r="K459" s="1">
        <v>44277</v>
      </c>
      <c r="L459">
        <v>-3.8147229720730298</v>
      </c>
      <c r="M459">
        <v>-75.061433797464403</v>
      </c>
      <c r="N459" t="s">
        <v>30</v>
      </c>
      <c r="O459" t="s">
        <v>1349</v>
      </c>
      <c r="P459" t="s">
        <v>199</v>
      </c>
      <c r="Q459" t="s">
        <v>41</v>
      </c>
      <c r="R459">
        <v>0.84</v>
      </c>
      <c r="S459">
        <v>116</v>
      </c>
      <c r="T459" t="s">
        <v>2321</v>
      </c>
      <c r="U459" t="s">
        <v>1341</v>
      </c>
      <c r="AB459" t="str">
        <f t="shared" si="7"/>
        <v>Sí</v>
      </c>
      <c r="AC459" t="s">
        <v>1042</v>
      </c>
    </row>
    <row r="460" spans="1:29" x14ac:dyDescent="0.25">
      <c r="A460">
        <v>459</v>
      </c>
      <c r="B460" t="s">
        <v>1762</v>
      </c>
      <c r="C460" t="s">
        <v>27</v>
      </c>
      <c r="D460" t="s">
        <v>1350</v>
      </c>
      <c r="F460" t="s">
        <v>974</v>
      </c>
      <c r="G460" t="s">
        <v>29</v>
      </c>
      <c r="H460">
        <v>18</v>
      </c>
      <c r="I460">
        <v>493375</v>
      </c>
      <c r="J460">
        <v>9578460</v>
      </c>
      <c r="K460" s="1">
        <v>44277</v>
      </c>
      <c r="L460">
        <v>-3.81374603081915</v>
      </c>
      <c r="M460">
        <v>-75.059668443487496</v>
      </c>
      <c r="N460" t="s">
        <v>30</v>
      </c>
      <c r="O460" t="s">
        <v>1351</v>
      </c>
      <c r="P460" t="s">
        <v>40</v>
      </c>
      <c r="Q460" t="s">
        <v>2293</v>
      </c>
      <c r="R460">
        <v>0.11</v>
      </c>
      <c r="S460">
        <v>9</v>
      </c>
      <c r="T460" t="s">
        <v>84</v>
      </c>
      <c r="U460" t="s">
        <v>1341</v>
      </c>
      <c r="AB460" t="str">
        <f t="shared" si="7"/>
        <v>Sí</v>
      </c>
      <c r="AC460" t="s">
        <v>1042</v>
      </c>
    </row>
    <row r="461" spans="1:29" x14ac:dyDescent="0.25">
      <c r="A461">
        <v>460</v>
      </c>
      <c r="B461" t="s">
        <v>1763</v>
      </c>
      <c r="C461" t="s">
        <v>27</v>
      </c>
      <c r="D461" t="s">
        <v>1352</v>
      </c>
      <c r="F461" t="s">
        <v>974</v>
      </c>
      <c r="G461" t="s">
        <v>29</v>
      </c>
      <c r="H461">
        <v>18</v>
      </c>
      <c r="I461">
        <v>492569</v>
      </c>
      <c r="J461">
        <v>9578413</v>
      </c>
      <c r="K461" s="1">
        <v>44293</v>
      </c>
      <c r="L461">
        <v>-3.8141706995677098</v>
      </c>
      <c r="M461">
        <v>-75.066927758572007</v>
      </c>
      <c r="N461" t="s">
        <v>30</v>
      </c>
      <c r="O461" t="s">
        <v>2315</v>
      </c>
      <c r="P461" t="s">
        <v>212</v>
      </c>
      <c r="Q461" t="s">
        <v>1074</v>
      </c>
      <c r="R461">
        <v>3.0000000000000001E-3</v>
      </c>
      <c r="S461">
        <v>0.5</v>
      </c>
      <c r="T461" t="s">
        <v>2289</v>
      </c>
      <c r="U461" t="s">
        <v>476</v>
      </c>
      <c r="AB461" t="str">
        <f t="shared" si="7"/>
        <v>Sí</v>
      </c>
      <c r="AC461" t="s">
        <v>1042</v>
      </c>
    </row>
    <row r="462" spans="1:29" x14ac:dyDescent="0.25">
      <c r="A462">
        <v>461</v>
      </c>
      <c r="B462" t="s">
        <v>1764</v>
      </c>
      <c r="C462" t="s">
        <v>27</v>
      </c>
      <c r="D462" t="s">
        <v>1353</v>
      </c>
      <c r="F462" t="s">
        <v>974</v>
      </c>
      <c r="G462" t="s">
        <v>29</v>
      </c>
      <c r="H462">
        <v>18</v>
      </c>
      <c r="I462">
        <v>460368</v>
      </c>
      <c r="J462">
        <v>9621563</v>
      </c>
      <c r="K462" s="1">
        <v>44297</v>
      </c>
      <c r="L462">
        <v>-3.42373068848394</v>
      </c>
      <c r="M462">
        <v>-75.356793037654398</v>
      </c>
      <c r="N462" t="s">
        <v>30</v>
      </c>
      <c r="O462" t="s">
        <v>1354</v>
      </c>
      <c r="P462" t="s">
        <v>105</v>
      </c>
      <c r="Q462" t="s">
        <v>2282</v>
      </c>
      <c r="R462">
        <v>5.7000000000000002E-2</v>
      </c>
      <c r="S462">
        <v>11</v>
      </c>
      <c r="T462" t="s">
        <v>84</v>
      </c>
      <c r="U462" t="s">
        <v>1355</v>
      </c>
      <c r="AB462" t="str">
        <f t="shared" si="7"/>
        <v>Sí</v>
      </c>
      <c r="AC462" t="s">
        <v>1125</v>
      </c>
    </row>
    <row r="463" spans="1:29" x14ac:dyDescent="0.25">
      <c r="A463">
        <v>462</v>
      </c>
      <c r="B463" t="s">
        <v>1765</v>
      </c>
      <c r="C463" t="s">
        <v>27</v>
      </c>
      <c r="D463" t="s">
        <v>1356</v>
      </c>
      <c r="F463" t="s">
        <v>974</v>
      </c>
      <c r="G463" t="s">
        <v>29</v>
      </c>
      <c r="H463">
        <v>18</v>
      </c>
      <c r="I463">
        <v>454428</v>
      </c>
      <c r="J463">
        <v>9622985</v>
      </c>
      <c r="K463" s="1">
        <v>44297</v>
      </c>
      <c r="L463">
        <v>-3.4108447170779899</v>
      </c>
      <c r="M463">
        <v>-75.410262453453299</v>
      </c>
      <c r="N463" t="s">
        <v>30</v>
      </c>
      <c r="O463" t="s">
        <v>1357</v>
      </c>
      <c r="P463" t="s">
        <v>105</v>
      </c>
      <c r="Q463" t="s">
        <v>2295</v>
      </c>
      <c r="R463">
        <v>0.28999999999999998</v>
      </c>
      <c r="S463">
        <v>0</v>
      </c>
      <c r="T463" t="s">
        <v>2294</v>
      </c>
      <c r="U463" t="s">
        <v>1358</v>
      </c>
      <c r="AB463" t="str">
        <f t="shared" si="7"/>
        <v>Sí</v>
      </c>
      <c r="AC463" t="s">
        <v>1125</v>
      </c>
    </row>
    <row r="464" spans="1:29" x14ac:dyDescent="0.25">
      <c r="A464">
        <v>463</v>
      </c>
      <c r="B464" t="s">
        <v>1766</v>
      </c>
      <c r="C464" t="s">
        <v>27</v>
      </c>
      <c r="D464" t="s">
        <v>1359</v>
      </c>
      <c r="F464" t="s">
        <v>974</v>
      </c>
      <c r="G464" t="s">
        <v>29</v>
      </c>
      <c r="H464">
        <v>18</v>
      </c>
      <c r="I464">
        <v>458782</v>
      </c>
      <c r="J464">
        <v>9625239</v>
      </c>
      <c r="K464" s="1">
        <v>44299</v>
      </c>
      <c r="L464">
        <v>-3.39046920219565</v>
      </c>
      <c r="M464">
        <v>-75.371058306155902</v>
      </c>
      <c r="N464" t="s">
        <v>30</v>
      </c>
      <c r="O464" t="s">
        <v>1360</v>
      </c>
      <c r="P464" t="s">
        <v>212</v>
      </c>
      <c r="Q464" t="s">
        <v>41</v>
      </c>
      <c r="R464">
        <v>7</v>
      </c>
      <c r="S464">
        <v>1657</v>
      </c>
      <c r="T464" t="s">
        <v>2321</v>
      </c>
      <c r="U464" t="s">
        <v>1361</v>
      </c>
      <c r="AB464" t="str">
        <f t="shared" si="7"/>
        <v>Sí</v>
      </c>
      <c r="AC464" t="s">
        <v>1125</v>
      </c>
    </row>
    <row r="465" spans="1:29" x14ac:dyDescent="0.25">
      <c r="A465">
        <v>464</v>
      </c>
      <c r="B465" t="s">
        <v>1767</v>
      </c>
      <c r="C465" t="s">
        <v>27</v>
      </c>
      <c r="D465" t="s">
        <v>1362</v>
      </c>
      <c r="F465" t="s">
        <v>974</v>
      </c>
      <c r="G465" t="s">
        <v>29</v>
      </c>
      <c r="H465">
        <v>18</v>
      </c>
      <c r="I465">
        <v>493039</v>
      </c>
      <c r="J465">
        <v>9577466</v>
      </c>
      <c r="K465" s="1">
        <v>44308</v>
      </c>
      <c r="L465">
        <v>-3.8227384388713799</v>
      </c>
      <c r="M465">
        <v>-75.062695297962705</v>
      </c>
      <c r="N465" t="s">
        <v>30</v>
      </c>
      <c r="O465" t="s">
        <v>1363</v>
      </c>
      <c r="P465" t="s">
        <v>40</v>
      </c>
      <c r="Q465" t="s">
        <v>41</v>
      </c>
      <c r="R465">
        <v>5.5E-2</v>
      </c>
      <c r="S465">
        <v>4</v>
      </c>
      <c r="T465" t="s">
        <v>84</v>
      </c>
      <c r="U465" t="s">
        <v>1364</v>
      </c>
      <c r="AB465" t="str">
        <f t="shared" si="7"/>
        <v>Sí</v>
      </c>
      <c r="AC465" t="s">
        <v>1042</v>
      </c>
    </row>
    <row r="466" spans="1:29" x14ac:dyDescent="0.25">
      <c r="A466">
        <v>465</v>
      </c>
      <c r="B466" t="s">
        <v>1768</v>
      </c>
      <c r="C466" t="s">
        <v>27</v>
      </c>
      <c r="D466" t="s">
        <v>1365</v>
      </c>
      <c r="F466" t="s">
        <v>974</v>
      </c>
      <c r="G466" t="s">
        <v>29</v>
      </c>
      <c r="H466">
        <v>18</v>
      </c>
      <c r="I466">
        <v>427189</v>
      </c>
      <c r="J466">
        <v>9638531</v>
      </c>
      <c r="K466" s="1">
        <v>44313</v>
      </c>
      <c r="L466">
        <v>-3.27007288623351</v>
      </c>
      <c r="M466">
        <v>-75.655379800746104</v>
      </c>
      <c r="N466" t="s">
        <v>30</v>
      </c>
      <c r="O466" t="s">
        <v>1366</v>
      </c>
      <c r="P466" t="s">
        <v>105</v>
      </c>
      <c r="Q466" t="s">
        <v>41</v>
      </c>
      <c r="R466">
        <v>2.99</v>
      </c>
      <c r="S466">
        <v>634</v>
      </c>
      <c r="T466" t="s">
        <v>2321</v>
      </c>
      <c r="U466" t="s">
        <v>1367</v>
      </c>
      <c r="V466" t="s">
        <v>1368</v>
      </c>
      <c r="AB466" t="str">
        <f t="shared" si="7"/>
        <v>Sí</v>
      </c>
      <c r="AC466" t="s">
        <v>1033</v>
      </c>
    </row>
    <row r="467" spans="1:29" x14ac:dyDescent="0.25">
      <c r="A467">
        <v>466</v>
      </c>
      <c r="B467" t="s">
        <v>1769</v>
      </c>
      <c r="C467" t="s">
        <v>27</v>
      </c>
      <c r="D467" t="s">
        <v>1369</v>
      </c>
      <c r="F467" t="s">
        <v>974</v>
      </c>
      <c r="G467" t="s">
        <v>29</v>
      </c>
      <c r="H467">
        <v>18</v>
      </c>
      <c r="I467">
        <v>420047</v>
      </c>
      <c r="J467">
        <v>9647374</v>
      </c>
      <c r="K467" s="1">
        <v>44321</v>
      </c>
      <c r="L467">
        <v>-3.1900321686991502</v>
      </c>
      <c r="M467">
        <v>-75.719606137159602</v>
      </c>
      <c r="N467" t="s">
        <v>30</v>
      </c>
      <c r="O467" t="s">
        <v>1370</v>
      </c>
      <c r="P467" t="s">
        <v>105</v>
      </c>
      <c r="Q467" t="s">
        <v>41</v>
      </c>
      <c r="R467">
        <v>1.26</v>
      </c>
      <c r="S467">
        <v>200</v>
      </c>
      <c r="T467" t="s">
        <v>84</v>
      </c>
      <c r="U467" t="s">
        <v>1371</v>
      </c>
      <c r="V467" t="s">
        <v>1372</v>
      </c>
      <c r="AB467" t="str">
        <f t="shared" si="7"/>
        <v>Sí</v>
      </c>
      <c r="AC467" t="s">
        <v>1002</v>
      </c>
    </row>
    <row r="468" spans="1:29" x14ac:dyDescent="0.25">
      <c r="A468">
        <v>467</v>
      </c>
      <c r="B468" t="s">
        <v>1770</v>
      </c>
      <c r="C468" t="s">
        <v>27</v>
      </c>
      <c r="D468" t="s">
        <v>1373</v>
      </c>
      <c r="F468" t="s">
        <v>974</v>
      </c>
      <c r="G468" t="s">
        <v>29</v>
      </c>
      <c r="H468">
        <v>18</v>
      </c>
      <c r="I468">
        <v>493339</v>
      </c>
      <c r="J468">
        <v>9578439</v>
      </c>
      <c r="K468" s="1">
        <v>44329</v>
      </c>
      <c r="L468">
        <v>-3.8139359932402801</v>
      </c>
      <c r="M468">
        <v>-75.059992692611004</v>
      </c>
      <c r="N468" t="s">
        <v>30</v>
      </c>
      <c r="O468" t="s">
        <v>1374</v>
      </c>
      <c r="P468" t="s">
        <v>105</v>
      </c>
      <c r="Q468" t="s">
        <v>41</v>
      </c>
      <c r="R468">
        <v>121.7</v>
      </c>
      <c r="S468">
        <v>47207.1</v>
      </c>
      <c r="T468" t="s">
        <v>2321</v>
      </c>
      <c r="U468" t="s">
        <v>1375</v>
      </c>
      <c r="AB468" t="str">
        <f t="shared" si="7"/>
        <v>Sí</v>
      </c>
      <c r="AC468" t="s">
        <v>1042</v>
      </c>
    </row>
    <row r="469" spans="1:29" x14ac:dyDescent="0.25">
      <c r="A469">
        <v>468</v>
      </c>
      <c r="B469" t="s">
        <v>1771</v>
      </c>
      <c r="C469" t="s">
        <v>27</v>
      </c>
      <c r="D469" t="s">
        <v>1376</v>
      </c>
      <c r="F469" t="s">
        <v>974</v>
      </c>
      <c r="G469" t="s">
        <v>29</v>
      </c>
      <c r="H469">
        <v>18</v>
      </c>
      <c r="I469">
        <v>458479</v>
      </c>
      <c r="J469">
        <v>9624815</v>
      </c>
      <c r="K469" s="1">
        <v>44352</v>
      </c>
      <c r="L469">
        <v>-3.3943039923926199</v>
      </c>
      <c r="M469">
        <v>-75.373787448675401</v>
      </c>
      <c r="N469" t="s">
        <v>30</v>
      </c>
      <c r="O469" t="s">
        <v>1377</v>
      </c>
      <c r="P469" t="s">
        <v>105</v>
      </c>
      <c r="Q469" t="s">
        <v>46</v>
      </c>
      <c r="R469">
        <v>6.26</v>
      </c>
      <c r="S469">
        <v>120</v>
      </c>
      <c r="T469" t="s">
        <v>34</v>
      </c>
      <c r="U469" t="s">
        <v>1378</v>
      </c>
      <c r="V469" t="s">
        <v>1379</v>
      </c>
      <c r="AB469" t="str">
        <f t="shared" si="7"/>
        <v>Sí</v>
      </c>
      <c r="AC469" t="s">
        <v>1125</v>
      </c>
    </row>
    <row r="470" spans="1:29" x14ac:dyDescent="0.25">
      <c r="A470">
        <v>469</v>
      </c>
      <c r="B470" t="s">
        <v>1772</v>
      </c>
      <c r="C470" t="s">
        <v>27</v>
      </c>
      <c r="D470" t="s">
        <v>1380</v>
      </c>
      <c r="F470" t="s">
        <v>974</v>
      </c>
      <c r="G470" t="s">
        <v>29</v>
      </c>
      <c r="H470">
        <v>18</v>
      </c>
      <c r="I470">
        <v>493538</v>
      </c>
      <c r="J470">
        <v>9578539</v>
      </c>
      <c r="K470" s="1">
        <v>44360</v>
      </c>
      <c r="L470">
        <v>-3.81303142604246</v>
      </c>
      <c r="M470">
        <v>-75.058200327062707</v>
      </c>
      <c r="N470" t="s">
        <v>30</v>
      </c>
      <c r="O470" t="s">
        <v>1381</v>
      </c>
      <c r="P470" t="s">
        <v>105</v>
      </c>
      <c r="Q470" t="s">
        <v>33</v>
      </c>
      <c r="R470">
        <v>1.37</v>
      </c>
      <c r="S470">
        <v>161</v>
      </c>
      <c r="T470" t="s">
        <v>34</v>
      </c>
      <c r="U470" t="s">
        <v>1382</v>
      </c>
      <c r="AB470" t="str">
        <f t="shared" si="7"/>
        <v>Sí</v>
      </c>
      <c r="AC470" t="s">
        <v>1042</v>
      </c>
    </row>
    <row r="471" spans="1:29" x14ac:dyDescent="0.25">
      <c r="A471">
        <v>470</v>
      </c>
      <c r="B471" t="s">
        <v>1773</v>
      </c>
      <c r="C471" t="s">
        <v>27</v>
      </c>
      <c r="D471" t="s">
        <v>1383</v>
      </c>
      <c r="F471" t="s">
        <v>974</v>
      </c>
      <c r="G471" t="s">
        <v>29</v>
      </c>
      <c r="H471">
        <v>18</v>
      </c>
      <c r="I471">
        <v>427585</v>
      </c>
      <c r="J471">
        <v>9632850</v>
      </c>
      <c r="K471" s="1">
        <v>44362</v>
      </c>
      <c r="L471">
        <v>-3.3214679524145501</v>
      </c>
      <c r="M471">
        <v>-75.651848962727598</v>
      </c>
      <c r="N471" t="s">
        <v>30</v>
      </c>
      <c r="O471" t="s">
        <v>1384</v>
      </c>
      <c r="P471" t="s">
        <v>277</v>
      </c>
      <c r="Q471" t="s">
        <v>41</v>
      </c>
      <c r="R471" t="s">
        <v>277</v>
      </c>
      <c r="S471">
        <v>30</v>
      </c>
      <c r="T471" t="s">
        <v>34</v>
      </c>
      <c r="U471" t="s">
        <v>1385</v>
      </c>
      <c r="AB471" t="str">
        <f t="shared" si="7"/>
        <v>Sí</v>
      </c>
      <c r="AC471" t="s">
        <v>1033</v>
      </c>
    </row>
    <row r="472" spans="1:29" x14ac:dyDescent="0.25">
      <c r="A472">
        <v>471</v>
      </c>
      <c r="B472" t="s">
        <v>1774</v>
      </c>
      <c r="C472" t="s">
        <v>27</v>
      </c>
      <c r="D472" t="s">
        <v>1386</v>
      </c>
      <c r="F472" t="s">
        <v>974</v>
      </c>
      <c r="G472" t="s">
        <v>29</v>
      </c>
      <c r="H472">
        <v>18</v>
      </c>
      <c r="I472">
        <v>456067</v>
      </c>
      <c r="J472">
        <v>9626820</v>
      </c>
      <c r="K472" s="1">
        <v>44372</v>
      </c>
      <c r="L472">
        <v>-3.3761565252114099</v>
      </c>
      <c r="M472">
        <v>-75.395493471849804</v>
      </c>
      <c r="N472" t="s">
        <v>30</v>
      </c>
      <c r="O472" t="s">
        <v>1387</v>
      </c>
      <c r="P472" t="s">
        <v>199</v>
      </c>
      <c r="Q472" t="s">
        <v>185</v>
      </c>
      <c r="R472">
        <v>2.19</v>
      </c>
      <c r="S472">
        <v>774</v>
      </c>
      <c r="T472" t="s">
        <v>34</v>
      </c>
      <c r="U472" t="s">
        <v>1388</v>
      </c>
      <c r="V472" t="s">
        <v>1389</v>
      </c>
      <c r="AB472" t="str">
        <f t="shared" si="7"/>
        <v>Sí</v>
      </c>
      <c r="AC472" t="s">
        <v>1125</v>
      </c>
    </row>
    <row r="473" spans="1:29" x14ac:dyDescent="0.25">
      <c r="A473">
        <v>472</v>
      </c>
      <c r="B473" t="s">
        <v>1775</v>
      </c>
      <c r="C473" t="s">
        <v>27</v>
      </c>
      <c r="D473" t="s">
        <v>1390</v>
      </c>
      <c r="F473" t="s">
        <v>974</v>
      </c>
      <c r="G473" t="s">
        <v>29</v>
      </c>
      <c r="H473">
        <v>18</v>
      </c>
      <c r="I473">
        <v>444233</v>
      </c>
      <c r="J473">
        <v>9625343</v>
      </c>
      <c r="K473" s="1">
        <v>44373</v>
      </c>
      <c r="L473">
        <v>-3.38946904216722</v>
      </c>
      <c r="M473">
        <v>-75.502029870614905</v>
      </c>
      <c r="N473" t="s">
        <v>30</v>
      </c>
      <c r="O473" t="s">
        <v>1391</v>
      </c>
      <c r="P473" t="s">
        <v>105</v>
      </c>
      <c r="Q473" t="s">
        <v>41</v>
      </c>
      <c r="R473">
        <v>0.09</v>
      </c>
      <c r="S473">
        <v>38.6</v>
      </c>
      <c r="T473" t="s">
        <v>84</v>
      </c>
      <c r="U473" t="s">
        <v>1392</v>
      </c>
      <c r="V473" t="s">
        <v>1393</v>
      </c>
      <c r="AB473" t="str">
        <f t="shared" si="7"/>
        <v>Sí</v>
      </c>
      <c r="AC473" t="s">
        <v>1033</v>
      </c>
    </row>
    <row r="474" spans="1:29" x14ac:dyDescent="0.25">
      <c r="A474">
        <v>473</v>
      </c>
      <c r="B474" t="s">
        <v>1776</v>
      </c>
      <c r="C474" t="s">
        <v>27</v>
      </c>
      <c r="D474" t="s">
        <v>1394</v>
      </c>
      <c r="F474" t="s">
        <v>974</v>
      </c>
      <c r="G474" t="s">
        <v>29</v>
      </c>
      <c r="H474">
        <v>18</v>
      </c>
      <c r="I474">
        <v>492413</v>
      </c>
      <c r="J474">
        <v>9578396</v>
      </c>
      <c r="K474" s="1">
        <v>44450</v>
      </c>
      <c r="L474">
        <v>-3.8143243861407101</v>
      </c>
      <c r="M474">
        <v>-75.068332793647997</v>
      </c>
      <c r="N474" t="s">
        <v>30</v>
      </c>
      <c r="O474" t="s">
        <v>2298</v>
      </c>
      <c r="P474" t="s">
        <v>105</v>
      </c>
      <c r="Q474" t="s">
        <v>41</v>
      </c>
      <c r="R474" t="s">
        <v>277</v>
      </c>
      <c r="S474" t="s">
        <v>277</v>
      </c>
      <c r="T474" t="s">
        <v>2289</v>
      </c>
      <c r="U474" t="s">
        <v>1395</v>
      </c>
      <c r="AB474" t="str">
        <f t="shared" si="7"/>
        <v>Sí</v>
      </c>
      <c r="AC474" t="s">
        <v>1042</v>
      </c>
    </row>
    <row r="475" spans="1:29" x14ac:dyDescent="0.25">
      <c r="A475">
        <v>474</v>
      </c>
      <c r="B475" t="s">
        <v>1777</v>
      </c>
      <c r="C475" t="s">
        <v>27</v>
      </c>
      <c r="D475" t="s">
        <v>1396</v>
      </c>
      <c r="F475" t="s">
        <v>974</v>
      </c>
      <c r="G475" t="s">
        <v>29</v>
      </c>
      <c r="H475">
        <v>18</v>
      </c>
      <c r="I475">
        <v>493287</v>
      </c>
      <c r="J475">
        <v>9578380</v>
      </c>
      <c r="K475" s="1">
        <v>44450</v>
      </c>
      <c r="L475">
        <v>-3.81446972783765</v>
      </c>
      <c r="M475">
        <v>-75.060461070829504</v>
      </c>
      <c r="N475" t="s">
        <v>30</v>
      </c>
      <c r="O475" t="s">
        <v>1397</v>
      </c>
      <c r="P475" t="s">
        <v>105</v>
      </c>
      <c r="Q475" t="s">
        <v>41</v>
      </c>
      <c r="R475">
        <v>2.4E-2</v>
      </c>
      <c r="S475">
        <v>5</v>
      </c>
      <c r="T475" t="s">
        <v>2294</v>
      </c>
      <c r="U475" t="s">
        <v>1395</v>
      </c>
      <c r="AB475" t="str">
        <f t="shared" si="7"/>
        <v>Sí</v>
      </c>
      <c r="AC475" t="s">
        <v>1042</v>
      </c>
    </row>
    <row r="476" spans="1:29" x14ac:dyDescent="0.25">
      <c r="A476">
        <v>475</v>
      </c>
      <c r="B476" t="s">
        <v>1778</v>
      </c>
      <c r="C476" t="s">
        <v>27</v>
      </c>
      <c r="D476" t="s">
        <v>1398</v>
      </c>
      <c r="F476" t="s">
        <v>974</v>
      </c>
      <c r="G476" t="s">
        <v>29</v>
      </c>
      <c r="H476">
        <v>18</v>
      </c>
      <c r="I476">
        <v>492981</v>
      </c>
      <c r="J476">
        <v>9577425</v>
      </c>
      <c r="K476" s="1">
        <v>44452</v>
      </c>
      <c r="L476">
        <v>-3.8231093235084801</v>
      </c>
      <c r="M476">
        <v>-75.063217710675403</v>
      </c>
      <c r="N476" t="s">
        <v>30</v>
      </c>
      <c r="O476" t="s">
        <v>1399</v>
      </c>
      <c r="P476" t="s">
        <v>105</v>
      </c>
      <c r="Q476" t="s">
        <v>41</v>
      </c>
      <c r="R476">
        <v>2.4E-2</v>
      </c>
      <c r="S476">
        <v>6</v>
      </c>
      <c r="T476" t="s">
        <v>84</v>
      </c>
      <c r="U476" t="s">
        <v>1395</v>
      </c>
      <c r="AB476" t="str">
        <f t="shared" si="7"/>
        <v>Sí</v>
      </c>
      <c r="AC476" t="s">
        <v>1042</v>
      </c>
    </row>
    <row r="477" spans="1:29" x14ac:dyDescent="0.25">
      <c r="A477">
        <v>476</v>
      </c>
      <c r="B477" t="s">
        <v>1779</v>
      </c>
      <c r="C477" t="s">
        <v>27</v>
      </c>
      <c r="D477" t="s">
        <v>1400</v>
      </c>
      <c r="F477" t="s">
        <v>974</v>
      </c>
      <c r="G477" t="s">
        <v>29</v>
      </c>
      <c r="H477">
        <v>18</v>
      </c>
      <c r="I477">
        <v>505425</v>
      </c>
      <c r="J477">
        <v>9461113</v>
      </c>
      <c r="K477" s="1">
        <v>44456</v>
      </c>
      <c r="L477">
        <v>-4.8753599654405804</v>
      </c>
      <c r="M477">
        <v>-74.951071051194404</v>
      </c>
      <c r="N477" t="s">
        <v>30</v>
      </c>
      <c r="O477" t="s">
        <v>1401</v>
      </c>
      <c r="P477" t="s">
        <v>40</v>
      </c>
      <c r="Q477" t="s">
        <v>41</v>
      </c>
      <c r="R477">
        <v>2</v>
      </c>
      <c r="S477">
        <v>35</v>
      </c>
      <c r="T477" t="s">
        <v>34</v>
      </c>
      <c r="U477" t="s">
        <v>1402</v>
      </c>
      <c r="V477" t="s">
        <v>1403</v>
      </c>
      <c r="AB477" t="str">
        <f t="shared" si="7"/>
        <v>Sí</v>
      </c>
      <c r="AC477" t="s">
        <v>1021</v>
      </c>
    </row>
    <row r="478" spans="1:29" x14ac:dyDescent="0.25">
      <c r="A478">
        <v>477</v>
      </c>
      <c r="B478" t="s">
        <v>1780</v>
      </c>
      <c r="C478" t="s">
        <v>27</v>
      </c>
      <c r="D478" t="s">
        <v>1400</v>
      </c>
      <c r="F478" t="s">
        <v>974</v>
      </c>
      <c r="G478" t="s">
        <v>29</v>
      </c>
      <c r="H478">
        <v>18</v>
      </c>
      <c r="I478">
        <v>505390</v>
      </c>
      <c r="J478">
        <v>9461113</v>
      </c>
      <c r="K478" s="1">
        <v>44480</v>
      </c>
      <c r="L478">
        <v>-4.8753599883469301</v>
      </c>
      <c r="M478">
        <v>-74.951386721754801</v>
      </c>
      <c r="N478" t="s">
        <v>30</v>
      </c>
      <c r="O478" t="s">
        <v>2291</v>
      </c>
      <c r="P478" t="s">
        <v>40</v>
      </c>
      <c r="Q478" t="s">
        <v>41</v>
      </c>
      <c r="R478">
        <v>0.1</v>
      </c>
      <c r="S478">
        <v>0</v>
      </c>
      <c r="T478" t="s">
        <v>2292</v>
      </c>
      <c r="U478" t="s">
        <v>1402</v>
      </c>
      <c r="V478" t="s">
        <v>1403</v>
      </c>
      <c r="AB478" t="str">
        <f t="shared" si="7"/>
        <v>Sí</v>
      </c>
      <c r="AC478" t="s">
        <v>1021</v>
      </c>
    </row>
    <row r="479" spans="1:29" x14ac:dyDescent="0.25">
      <c r="A479">
        <v>478</v>
      </c>
      <c r="B479" t="s">
        <v>1781</v>
      </c>
      <c r="C479" t="s">
        <v>27</v>
      </c>
      <c r="D479" t="s">
        <v>1404</v>
      </c>
      <c r="F479" t="s">
        <v>974</v>
      </c>
      <c r="G479" t="s">
        <v>29</v>
      </c>
      <c r="H479">
        <v>18</v>
      </c>
      <c r="I479">
        <v>494166</v>
      </c>
      <c r="J479">
        <v>9578146</v>
      </c>
      <c r="K479" s="1">
        <v>44500</v>
      </c>
      <c r="L479">
        <v>-3.8165872259168898</v>
      </c>
      <c r="M479">
        <v>-75.052544431224206</v>
      </c>
      <c r="N479" t="s">
        <v>30</v>
      </c>
      <c r="O479" t="s">
        <v>1405</v>
      </c>
      <c r="P479" t="s">
        <v>199</v>
      </c>
      <c r="Q479" t="s">
        <v>33</v>
      </c>
      <c r="R479">
        <v>0.214</v>
      </c>
      <c r="S479">
        <v>12</v>
      </c>
      <c r="T479" t="s">
        <v>34</v>
      </c>
      <c r="U479" t="s">
        <v>1406</v>
      </c>
      <c r="AB479" t="str">
        <f t="shared" si="7"/>
        <v>Sí</v>
      </c>
      <c r="AC479" t="s">
        <v>1042</v>
      </c>
    </row>
    <row r="480" spans="1:29" x14ac:dyDescent="0.25">
      <c r="A480">
        <v>479</v>
      </c>
      <c r="B480" t="s">
        <v>1782</v>
      </c>
      <c r="C480" t="s">
        <v>27</v>
      </c>
      <c r="D480" t="s">
        <v>1407</v>
      </c>
      <c r="F480" t="s">
        <v>974</v>
      </c>
      <c r="G480" t="s">
        <v>29</v>
      </c>
      <c r="H480">
        <v>18</v>
      </c>
      <c r="I480">
        <v>456072</v>
      </c>
      <c r="J480">
        <v>9626802</v>
      </c>
      <c r="K480" s="1">
        <v>44500</v>
      </c>
      <c r="L480">
        <v>-3.3763193856687299</v>
      </c>
      <c r="M480">
        <v>-75.395448527456296</v>
      </c>
      <c r="N480" t="s">
        <v>30</v>
      </c>
      <c r="O480" t="s">
        <v>1408</v>
      </c>
      <c r="P480" t="s">
        <v>40</v>
      </c>
      <c r="Q480" t="s">
        <v>2317</v>
      </c>
      <c r="R480">
        <v>2</v>
      </c>
      <c r="S480">
        <v>78</v>
      </c>
      <c r="T480" t="s">
        <v>34</v>
      </c>
      <c r="U480" t="s">
        <v>1409</v>
      </c>
      <c r="V480" t="s">
        <v>1410</v>
      </c>
      <c r="AB480" t="str">
        <f t="shared" si="7"/>
        <v>Sí</v>
      </c>
      <c r="AC480" t="s">
        <v>1125</v>
      </c>
    </row>
    <row r="481" spans="1:30" x14ac:dyDescent="0.25">
      <c r="A481">
        <v>480</v>
      </c>
      <c r="B481" t="s">
        <v>1783</v>
      </c>
      <c r="C481" t="s">
        <v>27</v>
      </c>
      <c r="F481" t="s">
        <v>974</v>
      </c>
      <c r="G481" t="s">
        <v>29</v>
      </c>
      <c r="H481">
        <v>18</v>
      </c>
      <c r="I481">
        <v>459544</v>
      </c>
      <c r="J481">
        <v>9623640</v>
      </c>
      <c r="K481" s="1">
        <v>44516</v>
      </c>
      <c r="L481">
        <v>-3.4049376682686701</v>
      </c>
      <c r="M481">
        <v>-75.364204042882307</v>
      </c>
      <c r="N481" t="s">
        <v>370</v>
      </c>
      <c r="O481" t="s">
        <v>1411</v>
      </c>
      <c r="P481" t="s">
        <v>40</v>
      </c>
      <c r="Q481" t="s">
        <v>41</v>
      </c>
      <c r="R481" t="s">
        <v>277</v>
      </c>
      <c r="S481">
        <v>6</v>
      </c>
      <c r="T481" t="s">
        <v>34</v>
      </c>
      <c r="U481" t="s">
        <v>1412</v>
      </c>
      <c r="V481" t="s">
        <v>1413</v>
      </c>
      <c r="W481" t="s">
        <v>1414</v>
      </c>
      <c r="X481" t="s">
        <v>1415</v>
      </c>
      <c r="AB481" t="str">
        <f t="shared" si="7"/>
        <v>Sí</v>
      </c>
      <c r="AC481" t="s">
        <v>1125</v>
      </c>
    </row>
    <row r="482" spans="1:30" x14ac:dyDescent="0.25">
      <c r="A482">
        <v>481</v>
      </c>
      <c r="B482" t="s">
        <v>1784</v>
      </c>
      <c r="C482" t="s">
        <v>27</v>
      </c>
      <c r="D482" t="s">
        <v>1416</v>
      </c>
      <c r="F482" t="s">
        <v>974</v>
      </c>
      <c r="G482" t="s">
        <v>29</v>
      </c>
      <c r="H482">
        <v>18</v>
      </c>
      <c r="I482">
        <v>507474</v>
      </c>
      <c r="J482">
        <v>9494374</v>
      </c>
      <c r="K482" s="1">
        <v>44533</v>
      </c>
      <c r="L482">
        <v>-4.574456384156</v>
      </c>
      <c r="M482">
        <v>-74.932619857147998</v>
      </c>
      <c r="N482" t="s">
        <v>30</v>
      </c>
      <c r="O482" t="s">
        <v>1417</v>
      </c>
      <c r="P482" t="s">
        <v>105</v>
      </c>
      <c r="Q482" t="s">
        <v>2282</v>
      </c>
      <c r="R482">
        <v>0.03</v>
      </c>
      <c r="S482">
        <v>9</v>
      </c>
      <c r="T482" t="s">
        <v>84</v>
      </c>
      <c r="U482" t="s">
        <v>1418</v>
      </c>
      <c r="AB482" t="str">
        <f t="shared" si="7"/>
        <v>Sí</v>
      </c>
      <c r="AC482" t="s">
        <v>984</v>
      </c>
      <c r="AD482" t="s">
        <v>1419</v>
      </c>
    </row>
    <row r="483" spans="1:30" x14ac:dyDescent="0.25">
      <c r="A483">
        <v>482</v>
      </c>
      <c r="B483" t="s">
        <v>1785</v>
      </c>
      <c r="C483" t="s">
        <v>27</v>
      </c>
      <c r="D483" t="s">
        <v>1420</v>
      </c>
      <c r="F483" t="s">
        <v>974</v>
      </c>
      <c r="G483" t="s">
        <v>29</v>
      </c>
      <c r="H483">
        <v>18</v>
      </c>
      <c r="I483">
        <v>493391</v>
      </c>
      <c r="J483">
        <v>9577988</v>
      </c>
      <c r="K483" s="1">
        <v>44537</v>
      </c>
      <c r="L483">
        <v>-3.8180161806619499</v>
      </c>
      <c r="M483">
        <v>-75.059524632537801</v>
      </c>
      <c r="N483" t="s">
        <v>30</v>
      </c>
      <c r="O483" t="s">
        <v>1421</v>
      </c>
      <c r="P483" t="s">
        <v>40</v>
      </c>
      <c r="Q483" t="s">
        <v>2318</v>
      </c>
      <c r="R483">
        <v>2.8000000000000001E-2</v>
      </c>
      <c r="S483">
        <v>4.5</v>
      </c>
      <c r="T483" t="s">
        <v>34</v>
      </c>
      <c r="U483" t="s">
        <v>1422</v>
      </c>
      <c r="AB483" t="str">
        <f t="shared" si="7"/>
        <v>Sí</v>
      </c>
      <c r="AC483" t="s">
        <v>1042</v>
      </c>
    </row>
    <row r="484" spans="1:30" x14ac:dyDescent="0.25">
      <c r="A484">
        <v>483</v>
      </c>
      <c r="B484" t="s">
        <v>1786</v>
      </c>
      <c r="C484" t="s">
        <v>27</v>
      </c>
      <c r="D484" t="s">
        <v>1423</v>
      </c>
      <c r="F484" t="s">
        <v>974</v>
      </c>
      <c r="G484" t="s">
        <v>29</v>
      </c>
      <c r="H484">
        <v>18</v>
      </c>
      <c r="I484">
        <v>494693</v>
      </c>
      <c r="J484">
        <v>9525864</v>
      </c>
      <c r="K484" s="1">
        <v>44557</v>
      </c>
      <c r="L484">
        <v>-4.2895752374524196</v>
      </c>
      <c r="M484">
        <v>-75.047825741989897</v>
      </c>
      <c r="N484" t="s">
        <v>30</v>
      </c>
      <c r="O484" t="s">
        <v>1424</v>
      </c>
      <c r="P484" t="s">
        <v>105</v>
      </c>
      <c r="Q484" t="s">
        <v>41</v>
      </c>
      <c r="R484" t="s">
        <v>277</v>
      </c>
      <c r="S484">
        <v>61</v>
      </c>
      <c r="T484" t="s">
        <v>84</v>
      </c>
      <c r="U484" t="s">
        <v>1425</v>
      </c>
      <c r="V484" t="s">
        <v>1426</v>
      </c>
      <c r="AB484" t="str">
        <f t="shared" si="7"/>
        <v>Sí</v>
      </c>
      <c r="AC484" t="s">
        <v>984</v>
      </c>
      <c r="AD484" t="s">
        <v>1427</v>
      </c>
    </row>
    <row r="485" spans="1:30" x14ac:dyDescent="0.25">
      <c r="A485">
        <v>484</v>
      </c>
      <c r="B485" t="s">
        <v>1787</v>
      </c>
      <c r="C485" t="s">
        <v>27</v>
      </c>
      <c r="D485" t="s">
        <v>1428</v>
      </c>
      <c r="F485" t="s">
        <v>974</v>
      </c>
      <c r="G485" t="s">
        <v>29</v>
      </c>
      <c r="H485">
        <v>18</v>
      </c>
      <c r="I485">
        <v>455494</v>
      </c>
      <c r="J485">
        <v>9627832</v>
      </c>
      <c r="K485" s="1">
        <v>44569</v>
      </c>
      <c r="L485">
        <v>-3.3669990660681899</v>
      </c>
      <c r="M485">
        <v>-75.400647899181493</v>
      </c>
      <c r="N485" t="s">
        <v>30</v>
      </c>
      <c r="O485" t="s">
        <v>1429</v>
      </c>
      <c r="P485" t="s">
        <v>40</v>
      </c>
      <c r="Q485" t="s">
        <v>185</v>
      </c>
      <c r="R485">
        <v>0.75</v>
      </c>
      <c r="S485">
        <v>611</v>
      </c>
      <c r="T485" t="s">
        <v>2290</v>
      </c>
      <c r="U485" t="s">
        <v>1430</v>
      </c>
      <c r="AB485" t="str">
        <f t="shared" si="7"/>
        <v>Sí</v>
      </c>
      <c r="AC485" t="s">
        <v>1125</v>
      </c>
    </row>
    <row r="486" spans="1:30" x14ac:dyDescent="0.25">
      <c r="A486">
        <v>485</v>
      </c>
      <c r="B486" t="s">
        <v>1788</v>
      </c>
      <c r="C486" t="s">
        <v>27</v>
      </c>
      <c r="D486" t="s">
        <v>1431</v>
      </c>
      <c r="F486" t="s">
        <v>974</v>
      </c>
      <c r="G486" t="s">
        <v>29</v>
      </c>
      <c r="H486">
        <v>18</v>
      </c>
      <c r="I486">
        <v>492510</v>
      </c>
      <c r="J486">
        <v>9577822</v>
      </c>
      <c r="K486" s="1">
        <v>44581</v>
      </c>
      <c r="L486">
        <v>-3.81951737867348</v>
      </c>
      <c r="M486">
        <v>-75.067459562638007</v>
      </c>
      <c r="N486" t="s">
        <v>672</v>
      </c>
      <c r="O486" t="s">
        <v>1432</v>
      </c>
      <c r="P486" t="s">
        <v>105</v>
      </c>
      <c r="Q486" t="s">
        <v>185</v>
      </c>
      <c r="R486">
        <v>0.71</v>
      </c>
      <c r="S486">
        <v>35</v>
      </c>
      <c r="T486" t="s">
        <v>84</v>
      </c>
      <c r="U486" t="s">
        <v>1433</v>
      </c>
      <c r="V486" t="s">
        <v>1434</v>
      </c>
      <c r="AB486" t="str">
        <f t="shared" si="7"/>
        <v>Sí</v>
      </c>
      <c r="AC486" t="s">
        <v>1042</v>
      </c>
    </row>
    <row r="487" spans="1:30" x14ac:dyDescent="0.25">
      <c r="A487">
        <v>486</v>
      </c>
      <c r="B487" t="s">
        <v>1789</v>
      </c>
      <c r="C487" t="s">
        <v>27</v>
      </c>
      <c r="D487" t="s">
        <v>1435</v>
      </c>
      <c r="F487" t="s">
        <v>974</v>
      </c>
      <c r="G487" t="s">
        <v>29</v>
      </c>
      <c r="H487">
        <v>18</v>
      </c>
      <c r="I487">
        <v>493361</v>
      </c>
      <c r="J487">
        <v>9577134</v>
      </c>
      <c r="K487" s="1">
        <v>44626</v>
      </c>
      <c r="L487">
        <v>-3.82574221880544</v>
      </c>
      <c r="M487">
        <v>-75.0597953655504</v>
      </c>
      <c r="N487" t="s">
        <v>409</v>
      </c>
      <c r="O487" t="s">
        <v>1436</v>
      </c>
      <c r="P487" t="s">
        <v>105</v>
      </c>
      <c r="Q487" t="s">
        <v>46</v>
      </c>
      <c r="R487">
        <v>0.12</v>
      </c>
      <c r="S487">
        <v>5</v>
      </c>
      <c r="T487" t="s">
        <v>84</v>
      </c>
      <c r="U487" t="s">
        <v>1437</v>
      </c>
      <c r="V487" t="s">
        <v>1438</v>
      </c>
      <c r="AB487" t="str">
        <f t="shared" si="7"/>
        <v>Sí</v>
      </c>
      <c r="AC487" t="s">
        <v>1042</v>
      </c>
    </row>
    <row r="488" spans="1:30" x14ac:dyDescent="0.25">
      <c r="A488">
        <v>487</v>
      </c>
      <c r="B488" t="s">
        <v>1790</v>
      </c>
      <c r="C488" t="s">
        <v>27</v>
      </c>
      <c r="D488" t="s">
        <v>1439</v>
      </c>
      <c r="F488" t="s">
        <v>974</v>
      </c>
      <c r="G488" t="s">
        <v>29</v>
      </c>
      <c r="H488">
        <v>18</v>
      </c>
      <c r="I488">
        <v>493287</v>
      </c>
      <c r="J488">
        <v>9578375</v>
      </c>
      <c r="K488" s="1">
        <v>44638</v>
      </c>
      <c r="L488">
        <v>-3.8145149623704202</v>
      </c>
      <c r="M488">
        <v>-75.060461073990894</v>
      </c>
      <c r="N488" t="s">
        <v>30</v>
      </c>
      <c r="O488" t="s">
        <v>1440</v>
      </c>
      <c r="P488" t="s">
        <v>40</v>
      </c>
      <c r="Q488" t="s">
        <v>2295</v>
      </c>
      <c r="R488">
        <v>0.95</v>
      </c>
      <c r="S488">
        <v>40</v>
      </c>
      <c r="T488" t="s">
        <v>84</v>
      </c>
      <c r="U488" t="s">
        <v>1441</v>
      </c>
      <c r="AB488" t="str">
        <f t="shared" si="7"/>
        <v>Sí</v>
      </c>
      <c r="AC488" t="s">
        <v>1042</v>
      </c>
    </row>
    <row r="489" spans="1:30" x14ac:dyDescent="0.25">
      <c r="A489">
        <v>488</v>
      </c>
      <c r="B489" t="s">
        <v>1791</v>
      </c>
      <c r="C489" t="s">
        <v>27</v>
      </c>
      <c r="D489" t="s">
        <v>1442</v>
      </c>
      <c r="F489" t="s">
        <v>974</v>
      </c>
      <c r="G489" t="s">
        <v>29</v>
      </c>
      <c r="H489">
        <v>18</v>
      </c>
      <c r="I489">
        <v>493287</v>
      </c>
      <c r="J489">
        <v>9578385</v>
      </c>
      <c r="K489" s="1">
        <v>44641</v>
      </c>
      <c r="L489">
        <v>-3.8144244933048399</v>
      </c>
      <c r="M489">
        <v>-75.0604610676682</v>
      </c>
      <c r="N489" t="s">
        <v>30</v>
      </c>
      <c r="O489" t="s">
        <v>1443</v>
      </c>
      <c r="P489" t="s">
        <v>40</v>
      </c>
      <c r="Q489" t="s">
        <v>41</v>
      </c>
      <c r="R489">
        <v>0.28000000000000003</v>
      </c>
      <c r="S489">
        <v>206.8</v>
      </c>
      <c r="T489" t="s">
        <v>84</v>
      </c>
      <c r="U489" t="s">
        <v>1441</v>
      </c>
      <c r="V489" t="s">
        <v>1444</v>
      </c>
      <c r="AB489" t="str">
        <f t="shared" si="7"/>
        <v>Sí</v>
      </c>
      <c r="AC489" t="s">
        <v>1042</v>
      </c>
    </row>
    <row r="490" spans="1:30" x14ac:dyDescent="0.25">
      <c r="A490">
        <v>489</v>
      </c>
      <c r="B490" t="s">
        <v>1792</v>
      </c>
      <c r="C490" t="s">
        <v>27</v>
      </c>
      <c r="D490" t="s">
        <v>2296</v>
      </c>
      <c r="F490" t="s">
        <v>974</v>
      </c>
      <c r="G490" t="s">
        <v>29</v>
      </c>
      <c r="H490">
        <v>18</v>
      </c>
      <c r="I490">
        <v>492261</v>
      </c>
      <c r="J490">
        <v>9578249</v>
      </c>
      <c r="K490" s="1">
        <v>44657</v>
      </c>
      <c r="L490">
        <v>-3.8156541709504901</v>
      </c>
      <c r="M490">
        <v>-75.069701897715007</v>
      </c>
      <c r="N490" t="s">
        <v>30</v>
      </c>
      <c r="O490" t="s">
        <v>1445</v>
      </c>
      <c r="P490" t="s">
        <v>105</v>
      </c>
      <c r="Q490" t="s">
        <v>46</v>
      </c>
      <c r="R490">
        <v>0.93</v>
      </c>
      <c r="S490">
        <v>243</v>
      </c>
      <c r="T490" t="s">
        <v>84</v>
      </c>
      <c r="U490" t="s">
        <v>1446</v>
      </c>
      <c r="AB490" t="str">
        <f t="shared" si="7"/>
        <v>Sí</v>
      </c>
      <c r="AC490" t="s">
        <v>1042</v>
      </c>
    </row>
    <row r="491" spans="1:30" x14ac:dyDescent="0.25">
      <c r="A491">
        <v>490</v>
      </c>
      <c r="B491" t="s">
        <v>1793</v>
      </c>
      <c r="C491" t="s">
        <v>122</v>
      </c>
      <c r="E491" t="s">
        <v>2319</v>
      </c>
      <c r="F491" t="s">
        <v>974</v>
      </c>
      <c r="G491" t="s">
        <v>29</v>
      </c>
      <c r="H491">
        <v>18</v>
      </c>
      <c r="I491">
        <v>455408</v>
      </c>
      <c r="J491">
        <v>9611492</v>
      </c>
      <c r="K491" s="1">
        <v>44673</v>
      </c>
      <c r="L491">
        <v>-3.5148228507606998</v>
      </c>
      <c r="M491">
        <v>-75.401483930920406</v>
      </c>
      <c r="N491" t="s">
        <v>122</v>
      </c>
      <c r="O491" t="s">
        <v>1447</v>
      </c>
      <c r="P491" t="s">
        <v>105</v>
      </c>
      <c r="Q491" t="s">
        <v>41</v>
      </c>
      <c r="R491">
        <v>2.286</v>
      </c>
      <c r="S491">
        <v>417</v>
      </c>
      <c r="T491" t="s">
        <v>84</v>
      </c>
      <c r="U491" t="s">
        <v>1448</v>
      </c>
      <c r="V491" t="s">
        <v>1449</v>
      </c>
      <c r="AB491" t="str">
        <f t="shared" si="7"/>
        <v>Sí</v>
      </c>
      <c r="AC491" t="s">
        <v>1033</v>
      </c>
    </row>
    <row r="492" spans="1:30" x14ac:dyDescent="0.25">
      <c r="A492">
        <v>491</v>
      </c>
      <c r="B492" t="s">
        <v>1794</v>
      </c>
      <c r="C492" t="s">
        <v>27</v>
      </c>
      <c r="D492" t="s">
        <v>1450</v>
      </c>
      <c r="F492" t="s">
        <v>974</v>
      </c>
      <c r="G492" t="s">
        <v>29</v>
      </c>
      <c r="H492">
        <v>18</v>
      </c>
      <c r="I492">
        <v>492686</v>
      </c>
      <c r="J492">
        <v>9576857</v>
      </c>
      <c r="K492" s="1">
        <v>44674</v>
      </c>
      <c r="L492">
        <v>-3.8282477640854902</v>
      </c>
      <c r="M492">
        <v>-75.065875065148305</v>
      </c>
      <c r="N492" t="s">
        <v>672</v>
      </c>
      <c r="O492" t="s">
        <v>1451</v>
      </c>
      <c r="P492" t="s">
        <v>105</v>
      </c>
      <c r="Q492" t="s">
        <v>41</v>
      </c>
      <c r="R492">
        <v>2.1000000000000001E-2</v>
      </c>
      <c r="S492">
        <v>15</v>
      </c>
      <c r="T492" t="s">
        <v>34</v>
      </c>
      <c r="U492" t="s">
        <v>1452</v>
      </c>
      <c r="AB492" t="str">
        <f t="shared" si="7"/>
        <v>Sí</v>
      </c>
      <c r="AC492" t="s">
        <v>1042</v>
      </c>
    </row>
    <row r="493" spans="1:30" x14ac:dyDescent="0.25">
      <c r="A493">
        <v>492</v>
      </c>
      <c r="B493" t="s">
        <v>1795</v>
      </c>
      <c r="C493" t="s">
        <v>27</v>
      </c>
      <c r="D493" t="s">
        <v>1453</v>
      </c>
      <c r="F493" t="s">
        <v>974</v>
      </c>
      <c r="G493" t="s">
        <v>29</v>
      </c>
      <c r="H493">
        <v>18</v>
      </c>
      <c r="I493">
        <v>456405</v>
      </c>
      <c r="J493">
        <v>9626865</v>
      </c>
      <c r="K493" s="1">
        <v>44701</v>
      </c>
      <c r="L493">
        <v>-3.3757506581389398</v>
      </c>
      <c r="M493">
        <v>-75.392450614497406</v>
      </c>
      <c r="N493" t="s">
        <v>672</v>
      </c>
      <c r="O493" t="s">
        <v>1454</v>
      </c>
      <c r="P493" t="s">
        <v>2313</v>
      </c>
      <c r="Q493" t="s">
        <v>185</v>
      </c>
      <c r="R493">
        <v>0.93</v>
      </c>
      <c r="S493">
        <v>160.6</v>
      </c>
      <c r="T493" t="s">
        <v>2290</v>
      </c>
      <c r="U493" t="s">
        <v>1455</v>
      </c>
      <c r="AB493" t="str">
        <f t="shared" si="7"/>
        <v>Sí</v>
      </c>
      <c r="AC493" t="s">
        <v>1125</v>
      </c>
    </row>
    <row r="494" spans="1:30" x14ac:dyDescent="0.25">
      <c r="A494">
        <v>493</v>
      </c>
      <c r="B494" t="s">
        <v>1796</v>
      </c>
      <c r="C494" t="s">
        <v>27</v>
      </c>
      <c r="D494" t="s">
        <v>1456</v>
      </c>
      <c r="F494" t="s">
        <v>974</v>
      </c>
      <c r="G494" t="s">
        <v>29</v>
      </c>
      <c r="H494">
        <v>18</v>
      </c>
      <c r="I494">
        <v>494755</v>
      </c>
      <c r="J494">
        <v>9525388</v>
      </c>
      <c r="K494" s="1">
        <v>44718</v>
      </c>
      <c r="L494">
        <v>-4.2938815499357297</v>
      </c>
      <c r="M494">
        <v>-75.047267273950297</v>
      </c>
      <c r="N494" t="s">
        <v>672</v>
      </c>
      <c r="O494" t="s">
        <v>1457</v>
      </c>
      <c r="P494" t="s">
        <v>105</v>
      </c>
      <c r="Q494" t="s">
        <v>41</v>
      </c>
      <c r="R494">
        <v>48.71</v>
      </c>
      <c r="S494">
        <v>5970</v>
      </c>
      <c r="T494" t="s">
        <v>2321</v>
      </c>
      <c r="U494" t="s">
        <v>1458</v>
      </c>
      <c r="V494" t="s">
        <v>1459</v>
      </c>
      <c r="W494" t="s">
        <v>1460</v>
      </c>
      <c r="AB494" t="str">
        <f t="shared" si="7"/>
        <v>Sí</v>
      </c>
      <c r="AC494" t="s">
        <v>984</v>
      </c>
      <c r="AD494" t="s">
        <v>1427</v>
      </c>
    </row>
    <row r="495" spans="1:30" x14ac:dyDescent="0.25">
      <c r="A495">
        <v>494</v>
      </c>
      <c r="B495" t="s">
        <v>1797</v>
      </c>
      <c r="C495" t="s">
        <v>27</v>
      </c>
      <c r="D495" t="s">
        <v>1453</v>
      </c>
      <c r="F495" t="s">
        <v>974</v>
      </c>
      <c r="G495" t="s">
        <v>29</v>
      </c>
      <c r="H495">
        <v>18</v>
      </c>
      <c r="I495">
        <v>457473</v>
      </c>
      <c r="J495">
        <v>9626192</v>
      </c>
      <c r="K495" s="1">
        <v>44753</v>
      </c>
      <c r="L495">
        <v>-3.3818430003286499</v>
      </c>
      <c r="M495">
        <v>-75.382838804320599</v>
      </c>
      <c r="N495" t="s">
        <v>672</v>
      </c>
      <c r="O495" t="s">
        <v>1461</v>
      </c>
      <c r="P495" t="s">
        <v>105</v>
      </c>
      <c r="Q495" t="s">
        <v>2278</v>
      </c>
      <c r="R495">
        <v>0.59499999999999997</v>
      </c>
      <c r="S495">
        <v>160</v>
      </c>
      <c r="T495" t="s">
        <v>84</v>
      </c>
      <c r="U495" t="s">
        <v>1455</v>
      </c>
      <c r="AB495" t="str">
        <f t="shared" si="7"/>
        <v>Sí</v>
      </c>
      <c r="AC495" t="s">
        <v>1125</v>
      </c>
    </row>
    <row r="496" spans="1:30" x14ac:dyDescent="0.25">
      <c r="A496">
        <v>495</v>
      </c>
      <c r="B496" t="s">
        <v>1798</v>
      </c>
      <c r="C496" t="s">
        <v>27</v>
      </c>
      <c r="D496" t="s">
        <v>1462</v>
      </c>
      <c r="F496" t="s">
        <v>974</v>
      </c>
      <c r="G496" t="s">
        <v>29</v>
      </c>
      <c r="H496">
        <v>18</v>
      </c>
      <c r="I496">
        <v>504398</v>
      </c>
      <c r="J496">
        <v>9505404</v>
      </c>
      <c r="K496" s="1">
        <v>44799</v>
      </c>
      <c r="L496">
        <v>-4.4746728471947801</v>
      </c>
      <c r="M496">
        <v>-74.960356255353304</v>
      </c>
      <c r="N496" t="s">
        <v>672</v>
      </c>
      <c r="O496" t="s">
        <v>1463</v>
      </c>
      <c r="P496" t="s">
        <v>2280</v>
      </c>
      <c r="Q496" t="s">
        <v>41</v>
      </c>
      <c r="R496">
        <v>6.8999999999999999E-3</v>
      </c>
      <c r="S496">
        <v>121</v>
      </c>
      <c r="T496" t="s">
        <v>34</v>
      </c>
      <c r="U496" t="s">
        <v>1464</v>
      </c>
      <c r="AB496" t="str">
        <f t="shared" si="7"/>
        <v>Sí</v>
      </c>
      <c r="AC496" t="s">
        <v>984</v>
      </c>
      <c r="AD496" t="s">
        <v>1427</v>
      </c>
    </row>
    <row r="497" spans="1:30" x14ac:dyDescent="0.25">
      <c r="A497">
        <v>496</v>
      </c>
      <c r="B497" t="s">
        <v>1799</v>
      </c>
      <c r="C497" t="s">
        <v>27</v>
      </c>
      <c r="D497" t="s">
        <v>1465</v>
      </c>
      <c r="F497" t="s">
        <v>974</v>
      </c>
      <c r="G497" t="s">
        <v>29</v>
      </c>
      <c r="H497">
        <v>18</v>
      </c>
      <c r="I497">
        <v>493223</v>
      </c>
      <c r="J497">
        <v>9578482</v>
      </c>
      <c r="K497" s="1">
        <v>44826</v>
      </c>
      <c r="L497">
        <v>-3.8135469025284601</v>
      </c>
      <c r="M497">
        <v>-75.061037425671401</v>
      </c>
      <c r="N497" t="s">
        <v>672</v>
      </c>
      <c r="O497" t="s">
        <v>1466</v>
      </c>
      <c r="P497" t="s">
        <v>2280</v>
      </c>
      <c r="Q497" t="s">
        <v>41</v>
      </c>
      <c r="R497">
        <v>0.17599999999999999</v>
      </c>
      <c r="S497">
        <v>7.5</v>
      </c>
      <c r="T497" t="s">
        <v>84</v>
      </c>
      <c r="U497" t="s">
        <v>1467</v>
      </c>
      <c r="AB497" t="str">
        <f t="shared" si="7"/>
        <v>Sí</v>
      </c>
      <c r="AC497" t="s">
        <v>1042</v>
      </c>
    </row>
    <row r="498" spans="1:30" x14ac:dyDescent="0.25">
      <c r="A498">
        <v>497</v>
      </c>
      <c r="B498" t="s">
        <v>1800</v>
      </c>
      <c r="C498" t="s">
        <v>27</v>
      </c>
      <c r="D498" t="s">
        <v>1468</v>
      </c>
      <c r="F498" t="s">
        <v>974</v>
      </c>
      <c r="G498" t="s">
        <v>29</v>
      </c>
      <c r="H498">
        <v>18</v>
      </c>
      <c r="I498">
        <v>492795</v>
      </c>
      <c r="J498">
        <v>9576780</v>
      </c>
      <c r="K498" s="1">
        <v>44837</v>
      </c>
      <c r="L498">
        <v>-3.8289444507347201</v>
      </c>
      <c r="M498">
        <v>-75.064893386809601</v>
      </c>
      <c r="N498" t="s">
        <v>672</v>
      </c>
      <c r="O498" t="s">
        <v>1469</v>
      </c>
      <c r="P498" t="s">
        <v>199</v>
      </c>
      <c r="Q498" t="s">
        <v>2282</v>
      </c>
      <c r="R498">
        <v>0.17599999999999999</v>
      </c>
      <c r="S498">
        <v>2</v>
      </c>
      <c r="T498" t="s">
        <v>84</v>
      </c>
      <c r="U498" t="s">
        <v>1470</v>
      </c>
      <c r="AB498" t="str">
        <f t="shared" si="7"/>
        <v>Sí</v>
      </c>
      <c r="AC498" t="s">
        <v>1042</v>
      </c>
    </row>
    <row r="499" spans="1:30" x14ac:dyDescent="0.25">
      <c r="A499">
        <v>498</v>
      </c>
      <c r="B499" t="s">
        <v>1801</v>
      </c>
      <c r="C499" t="s">
        <v>27</v>
      </c>
      <c r="D499" t="s">
        <v>1471</v>
      </c>
      <c r="F499" t="s">
        <v>974</v>
      </c>
      <c r="G499" t="s">
        <v>29</v>
      </c>
      <c r="H499">
        <v>18</v>
      </c>
      <c r="I499">
        <v>492064</v>
      </c>
      <c r="J499">
        <v>9533210</v>
      </c>
      <c r="K499" s="1">
        <v>44840</v>
      </c>
      <c r="L499">
        <v>-4.22311554665988</v>
      </c>
      <c r="M499">
        <v>-75.071511680513694</v>
      </c>
      <c r="N499" t="s">
        <v>672</v>
      </c>
      <c r="O499" t="s">
        <v>1472</v>
      </c>
      <c r="P499" t="s">
        <v>105</v>
      </c>
      <c r="Q499" t="s">
        <v>41</v>
      </c>
      <c r="R499">
        <v>1280</v>
      </c>
      <c r="S499">
        <v>20470</v>
      </c>
      <c r="T499" t="s">
        <v>2321</v>
      </c>
      <c r="U499" t="s">
        <v>1473</v>
      </c>
      <c r="V499" t="s">
        <v>1474</v>
      </c>
      <c r="AB499" t="str">
        <f t="shared" si="7"/>
        <v>Sí</v>
      </c>
      <c r="AC499" t="s">
        <v>984</v>
      </c>
      <c r="AD499" t="s">
        <v>1427</v>
      </c>
    </row>
    <row r="500" spans="1:30" x14ac:dyDescent="0.25">
      <c r="A500">
        <v>499</v>
      </c>
      <c r="B500" t="s">
        <v>1802</v>
      </c>
      <c r="C500" t="s">
        <v>27</v>
      </c>
      <c r="D500" t="s">
        <v>1475</v>
      </c>
      <c r="F500" t="s">
        <v>974</v>
      </c>
      <c r="G500" t="s">
        <v>29</v>
      </c>
      <c r="H500">
        <v>18</v>
      </c>
      <c r="I500">
        <v>501021</v>
      </c>
      <c r="J500">
        <v>9515876</v>
      </c>
      <c r="K500" s="1">
        <v>44849</v>
      </c>
      <c r="L500">
        <v>-4.3799360647665102</v>
      </c>
      <c r="M500">
        <v>-74.990797835526394</v>
      </c>
      <c r="N500" t="s">
        <v>672</v>
      </c>
      <c r="O500" t="s">
        <v>1476</v>
      </c>
      <c r="P500" t="s">
        <v>105</v>
      </c>
      <c r="Q500" t="s">
        <v>41</v>
      </c>
      <c r="R500">
        <v>23</v>
      </c>
      <c r="S500">
        <v>812.41</v>
      </c>
      <c r="T500" t="s">
        <v>84</v>
      </c>
      <c r="U500" t="s">
        <v>1477</v>
      </c>
      <c r="V500" t="s">
        <v>1478</v>
      </c>
      <c r="AB500" t="str">
        <f t="shared" si="7"/>
        <v>Sí</v>
      </c>
      <c r="AC500" t="s">
        <v>984</v>
      </c>
      <c r="AD500" t="s">
        <v>1427</v>
      </c>
    </row>
    <row r="501" spans="1:30" x14ac:dyDescent="0.25">
      <c r="A501">
        <v>500</v>
      </c>
      <c r="B501" t="s">
        <v>1803</v>
      </c>
      <c r="C501" t="s">
        <v>27</v>
      </c>
      <c r="D501" t="s">
        <v>1479</v>
      </c>
      <c r="F501" t="s">
        <v>974</v>
      </c>
      <c r="G501" t="s">
        <v>29</v>
      </c>
      <c r="H501">
        <v>18</v>
      </c>
      <c r="I501">
        <v>497346</v>
      </c>
      <c r="J501">
        <v>9521691</v>
      </c>
      <c r="K501" s="1">
        <v>44859</v>
      </c>
      <c r="L501">
        <v>-4.3273286584713402</v>
      </c>
      <c r="M501">
        <v>-75.023918558418799</v>
      </c>
      <c r="N501" t="s">
        <v>672</v>
      </c>
      <c r="O501" t="s">
        <v>1480</v>
      </c>
      <c r="P501" t="s">
        <v>105</v>
      </c>
      <c r="Q501" t="s">
        <v>41</v>
      </c>
      <c r="R501">
        <v>108</v>
      </c>
      <c r="S501">
        <v>1610</v>
      </c>
      <c r="T501" t="s">
        <v>84</v>
      </c>
      <c r="U501" t="s">
        <v>1481</v>
      </c>
      <c r="V501" t="s">
        <v>1482</v>
      </c>
      <c r="AB501" t="str">
        <f t="shared" si="7"/>
        <v>Sí</v>
      </c>
      <c r="AC501" t="s">
        <v>984</v>
      </c>
      <c r="AD501" t="s">
        <v>1419</v>
      </c>
    </row>
    <row r="502" spans="1:30" x14ac:dyDescent="0.25">
      <c r="A502">
        <v>501</v>
      </c>
      <c r="B502" t="s">
        <v>1804</v>
      </c>
      <c r="C502" t="s">
        <v>27</v>
      </c>
      <c r="D502" t="s">
        <v>1483</v>
      </c>
      <c r="F502" t="s">
        <v>974</v>
      </c>
      <c r="G502" t="s">
        <v>29</v>
      </c>
      <c r="H502">
        <v>18</v>
      </c>
      <c r="I502">
        <v>470918</v>
      </c>
      <c r="J502">
        <v>9565809</v>
      </c>
      <c r="K502" s="1">
        <v>44881</v>
      </c>
      <c r="L502">
        <v>-3.9281592296851402</v>
      </c>
      <c r="M502">
        <v>-75.261963000022405</v>
      </c>
      <c r="N502" t="s">
        <v>672</v>
      </c>
      <c r="O502" t="s">
        <v>1484</v>
      </c>
      <c r="P502" t="s">
        <v>105</v>
      </c>
      <c r="Q502" t="s">
        <v>41</v>
      </c>
      <c r="R502">
        <v>0</v>
      </c>
      <c r="S502">
        <v>0</v>
      </c>
      <c r="T502" t="s">
        <v>186</v>
      </c>
      <c r="U502" t="s">
        <v>1485</v>
      </c>
      <c r="AB502" t="str">
        <f t="shared" si="7"/>
        <v>Sí</v>
      </c>
      <c r="AC502" t="s">
        <v>1030</v>
      </c>
      <c r="AD502" t="s">
        <v>1486</v>
      </c>
    </row>
    <row r="503" spans="1:30" x14ac:dyDescent="0.25">
      <c r="A503">
        <v>502</v>
      </c>
      <c r="B503" t="s">
        <v>1805</v>
      </c>
      <c r="C503" t="s">
        <v>27</v>
      </c>
      <c r="D503" t="s">
        <v>1487</v>
      </c>
      <c r="F503" t="s">
        <v>974</v>
      </c>
      <c r="G503" t="s">
        <v>29</v>
      </c>
      <c r="H503">
        <v>18</v>
      </c>
      <c r="I503">
        <v>504397</v>
      </c>
      <c r="J503">
        <v>9505399</v>
      </c>
      <c r="K503" s="1">
        <v>44883</v>
      </c>
      <c r="L503">
        <v>-4.4747180814757401</v>
      </c>
      <c r="M503">
        <v>-74.960365266958704</v>
      </c>
      <c r="N503" t="s">
        <v>672</v>
      </c>
      <c r="O503" t="s">
        <v>1488</v>
      </c>
      <c r="P503" t="s">
        <v>105</v>
      </c>
      <c r="Q503" t="s">
        <v>41</v>
      </c>
      <c r="R503">
        <v>94.85</v>
      </c>
      <c r="S503">
        <v>2675</v>
      </c>
      <c r="T503" t="s">
        <v>84</v>
      </c>
      <c r="U503" t="s">
        <v>1489</v>
      </c>
      <c r="V503" t="s">
        <v>1490</v>
      </c>
      <c r="AB503" t="str">
        <f t="shared" si="7"/>
        <v>Sí</v>
      </c>
      <c r="AC503" t="s">
        <v>984</v>
      </c>
      <c r="AD503" t="s">
        <v>1427</v>
      </c>
    </row>
    <row r="504" spans="1:30" x14ac:dyDescent="0.25">
      <c r="A504">
        <v>503</v>
      </c>
      <c r="B504" t="s">
        <v>1806</v>
      </c>
      <c r="C504" t="s">
        <v>27</v>
      </c>
      <c r="D504" t="s">
        <v>1491</v>
      </c>
      <c r="F504" t="s">
        <v>974</v>
      </c>
      <c r="G504" t="s">
        <v>29</v>
      </c>
      <c r="H504">
        <v>18</v>
      </c>
      <c r="I504">
        <v>495076</v>
      </c>
      <c r="J504">
        <v>9574863</v>
      </c>
      <c r="K504" s="1">
        <v>44884</v>
      </c>
      <c r="L504">
        <v>-3.8462886794293198</v>
      </c>
      <c r="M504">
        <v>-75.0443499678329</v>
      </c>
      <c r="N504" t="s">
        <v>672</v>
      </c>
      <c r="O504" t="s">
        <v>1492</v>
      </c>
      <c r="P504" t="s">
        <v>40</v>
      </c>
      <c r="Q504" t="s">
        <v>2317</v>
      </c>
      <c r="R504">
        <v>0.5</v>
      </c>
      <c r="S504">
        <v>9.3000000000000007</v>
      </c>
      <c r="T504" t="s">
        <v>84</v>
      </c>
      <c r="U504" t="s">
        <v>1493</v>
      </c>
      <c r="AB504" t="str">
        <f t="shared" si="7"/>
        <v>Sí</v>
      </c>
      <c r="AC504" t="s">
        <v>1042</v>
      </c>
    </row>
    <row r="505" spans="1:30" x14ac:dyDescent="0.25">
      <c r="A505">
        <v>504</v>
      </c>
      <c r="B505" t="s">
        <v>1807</v>
      </c>
      <c r="C505" t="s">
        <v>27</v>
      </c>
      <c r="D505" t="s">
        <v>1494</v>
      </c>
      <c r="F505" t="s">
        <v>974</v>
      </c>
      <c r="G505" t="s">
        <v>29</v>
      </c>
      <c r="H505">
        <v>18</v>
      </c>
      <c r="I505">
        <v>494111</v>
      </c>
      <c r="J505">
        <v>9527269</v>
      </c>
      <c r="K505" s="1">
        <v>44897</v>
      </c>
      <c r="L505">
        <v>-4.2768641324402399</v>
      </c>
      <c r="M505">
        <v>-75.053069745335804</v>
      </c>
      <c r="N505" t="s">
        <v>672</v>
      </c>
      <c r="O505" t="s">
        <v>1495</v>
      </c>
      <c r="P505" t="s">
        <v>105</v>
      </c>
      <c r="Q505" t="s">
        <v>41</v>
      </c>
      <c r="R505">
        <v>14</v>
      </c>
      <c r="S505">
        <v>220</v>
      </c>
      <c r="T505" t="s">
        <v>84</v>
      </c>
      <c r="U505" t="s">
        <v>1496</v>
      </c>
      <c r="V505" t="s">
        <v>1497</v>
      </c>
      <c r="AB505" t="str">
        <f t="shared" si="7"/>
        <v>Sí</v>
      </c>
      <c r="AC505" t="s">
        <v>984</v>
      </c>
      <c r="AD505" t="s">
        <v>1419</v>
      </c>
    </row>
    <row r="506" spans="1:30" x14ac:dyDescent="0.25">
      <c r="A506">
        <v>505</v>
      </c>
      <c r="B506" t="s">
        <v>1808</v>
      </c>
      <c r="C506" t="s">
        <v>27</v>
      </c>
      <c r="D506" t="s">
        <v>1498</v>
      </c>
      <c r="F506" t="s">
        <v>974</v>
      </c>
      <c r="G506" t="s">
        <v>29</v>
      </c>
      <c r="H506">
        <v>18</v>
      </c>
      <c r="I506">
        <v>494093</v>
      </c>
      <c r="J506">
        <v>9527316</v>
      </c>
      <c r="K506" s="1">
        <v>44897</v>
      </c>
      <c r="L506">
        <v>-4.2764389213605698</v>
      </c>
      <c r="M506">
        <v>-75.053231926067198</v>
      </c>
      <c r="N506" t="s">
        <v>672</v>
      </c>
      <c r="O506" t="s">
        <v>1499</v>
      </c>
      <c r="P506" t="s">
        <v>105</v>
      </c>
      <c r="Q506" t="s">
        <v>41</v>
      </c>
      <c r="R506">
        <v>85</v>
      </c>
      <c r="S506">
        <v>1336</v>
      </c>
      <c r="T506" t="s">
        <v>2322</v>
      </c>
      <c r="U506" t="s">
        <v>1496</v>
      </c>
      <c r="V506" t="s">
        <v>1497</v>
      </c>
      <c r="AB506" t="str">
        <f t="shared" si="7"/>
        <v>Sí</v>
      </c>
      <c r="AC506" t="s">
        <v>984</v>
      </c>
      <c r="AD506" t="s">
        <v>1419</v>
      </c>
    </row>
    <row r="507" spans="1:30" x14ac:dyDescent="0.25">
      <c r="A507">
        <v>506</v>
      </c>
      <c r="B507" t="s">
        <v>1809</v>
      </c>
      <c r="C507" t="s">
        <v>27</v>
      </c>
      <c r="D507" t="s">
        <v>1500</v>
      </c>
      <c r="F507" t="s">
        <v>974</v>
      </c>
      <c r="G507" t="s">
        <v>29</v>
      </c>
      <c r="H507">
        <v>18</v>
      </c>
      <c r="I507">
        <v>494846</v>
      </c>
      <c r="J507">
        <v>9524675</v>
      </c>
      <c r="K507" s="1">
        <v>44910</v>
      </c>
      <c r="L507">
        <v>-4.3003319692134996</v>
      </c>
      <c r="M507">
        <v>-75.046447583983195</v>
      </c>
      <c r="N507" t="s">
        <v>672</v>
      </c>
      <c r="O507" t="s">
        <v>1501</v>
      </c>
      <c r="P507" t="s">
        <v>105</v>
      </c>
      <c r="Q507" t="s">
        <v>41</v>
      </c>
      <c r="R507">
        <v>8.6</v>
      </c>
      <c r="S507">
        <v>127</v>
      </c>
      <c r="T507" t="s">
        <v>84</v>
      </c>
      <c r="U507" t="s">
        <v>1502</v>
      </c>
      <c r="V507" t="s">
        <v>1503</v>
      </c>
      <c r="AB507" t="str">
        <f t="shared" si="7"/>
        <v>Sí</v>
      </c>
      <c r="AC507" t="s">
        <v>984</v>
      </c>
      <c r="AD507" t="s">
        <v>1504</v>
      </c>
    </row>
    <row r="508" spans="1:30" x14ac:dyDescent="0.25">
      <c r="A508">
        <v>507</v>
      </c>
      <c r="B508" t="s">
        <v>1810</v>
      </c>
      <c r="C508" t="s">
        <v>27</v>
      </c>
      <c r="D508" t="s">
        <v>1505</v>
      </c>
      <c r="F508" t="s">
        <v>974</v>
      </c>
      <c r="G508" t="s">
        <v>29</v>
      </c>
      <c r="H508">
        <v>18</v>
      </c>
      <c r="I508">
        <v>493678</v>
      </c>
      <c r="J508">
        <v>9528552</v>
      </c>
      <c r="K508" s="1">
        <v>44931</v>
      </c>
      <c r="L508">
        <v>-4.26525680070558</v>
      </c>
      <c r="M508">
        <v>-75.056970942514198</v>
      </c>
      <c r="N508" t="s">
        <v>672</v>
      </c>
      <c r="O508" t="s">
        <v>1506</v>
      </c>
      <c r="P508" t="s">
        <v>105</v>
      </c>
      <c r="Q508" t="s">
        <v>41</v>
      </c>
      <c r="R508">
        <v>16</v>
      </c>
      <c r="S508">
        <v>884</v>
      </c>
      <c r="T508" t="s">
        <v>84</v>
      </c>
      <c r="U508" t="s">
        <v>1507</v>
      </c>
      <c r="V508" t="s">
        <v>1508</v>
      </c>
      <c r="AB508" t="str">
        <f t="shared" si="7"/>
        <v>Sí</v>
      </c>
      <c r="AC508" t="s">
        <v>984</v>
      </c>
      <c r="AD508" t="s">
        <v>1427</v>
      </c>
    </row>
    <row r="509" spans="1:30" x14ac:dyDescent="0.25">
      <c r="A509">
        <v>508</v>
      </c>
      <c r="B509" t="s">
        <v>1811</v>
      </c>
      <c r="C509" t="s">
        <v>27</v>
      </c>
      <c r="D509" t="s">
        <v>1509</v>
      </c>
      <c r="F509" t="s">
        <v>974</v>
      </c>
      <c r="G509" t="s">
        <v>29</v>
      </c>
      <c r="H509">
        <v>18</v>
      </c>
      <c r="I509">
        <v>506187</v>
      </c>
      <c r="J509">
        <v>9499772</v>
      </c>
      <c r="K509" s="1">
        <v>44932</v>
      </c>
      <c r="L509">
        <v>-4.5256230923389298</v>
      </c>
      <c r="M509">
        <v>-74.944226266083106</v>
      </c>
      <c r="N509" t="s">
        <v>672</v>
      </c>
      <c r="O509" t="s">
        <v>1510</v>
      </c>
      <c r="P509" t="s">
        <v>105</v>
      </c>
      <c r="Q509" t="s">
        <v>41</v>
      </c>
      <c r="R509">
        <v>209</v>
      </c>
      <c r="S509">
        <v>4943</v>
      </c>
      <c r="T509" t="s">
        <v>2322</v>
      </c>
      <c r="U509" t="s">
        <v>1511</v>
      </c>
      <c r="V509" t="s">
        <v>1512</v>
      </c>
      <c r="AB509" t="str">
        <f t="shared" si="7"/>
        <v>Sí</v>
      </c>
      <c r="AC509" t="s">
        <v>984</v>
      </c>
      <c r="AD509" t="s">
        <v>1419</v>
      </c>
    </row>
    <row r="510" spans="1:30" x14ac:dyDescent="0.25">
      <c r="A510">
        <v>509</v>
      </c>
      <c r="B510" t="s">
        <v>1812</v>
      </c>
      <c r="C510" t="s">
        <v>27</v>
      </c>
      <c r="D510" t="s">
        <v>1513</v>
      </c>
      <c r="F510" t="s">
        <v>974</v>
      </c>
      <c r="G510" t="s">
        <v>29</v>
      </c>
      <c r="H510">
        <v>18</v>
      </c>
      <c r="I510">
        <v>490488</v>
      </c>
      <c r="J510">
        <v>9538698</v>
      </c>
      <c r="K510" s="1">
        <v>44942</v>
      </c>
      <c r="L510">
        <v>-4.1734651765755197</v>
      </c>
      <c r="M510">
        <v>-75.085707667428807</v>
      </c>
      <c r="N510" t="s">
        <v>672</v>
      </c>
      <c r="O510" t="s">
        <v>1514</v>
      </c>
      <c r="P510" t="s">
        <v>105</v>
      </c>
      <c r="Q510" t="s">
        <v>41</v>
      </c>
      <c r="R510">
        <v>32</v>
      </c>
      <c r="S510">
        <v>1025</v>
      </c>
      <c r="T510" t="s">
        <v>84</v>
      </c>
      <c r="U510" t="s">
        <v>1515</v>
      </c>
      <c r="V510" t="s">
        <v>1516</v>
      </c>
      <c r="AB510" t="str">
        <f t="shared" si="7"/>
        <v>Sí</v>
      </c>
      <c r="AC510" t="s">
        <v>984</v>
      </c>
      <c r="AD510" t="s">
        <v>1427</v>
      </c>
    </row>
    <row r="511" spans="1:30" x14ac:dyDescent="0.25">
      <c r="A511">
        <v>510</v>
      </c>
      <c r="B511" t="s">
        <v>1813</v>
      </c>
      <c r="C511" t="s">
        <v>27</v>
      </c>
      <c r="D511" t="s">
        <v>1517</v>
      </c>
      <c r="F511" t="s">
        <v>974</v>
      </c>
      <c r="G511" t="s">
        <v>29</v>
      </c>
      <c r="H511">
        <v>18</v>
      </c>
      <c r="I511">
        <v>497628</v>
      </c>
      <c r="J511">
        <v>9520293</v>
      </c>
      <c r="K511" s="1">
        <v>44946</v>
      </c>
      <c r="L511">
        <v>-4.3399761530207002</v>
      </c>
      <c r="M511">
        <v>-75.021377454275495</v>
      </c>
      <c r="N511" t="s">
        <v>672</v>
      </c>
      <c r="O511" t="s">
        <v>1518</v>
      </c>
      <c r="P511" t="s">
        <v>105</v>
      </c>
      <c r="Q511" t="s">
        <v>41</v>
      </c>
      <c r="R511">
        <v>88.15</v>
      </c>
      <c r="S511">
        <v>1774</v>
      </c>
      <c r="T511" t="s">
        <v>84</v>
      </c>
      <c r="U511" t="s">
        <v>1519</v>
      </c>
      <c r="AB511" t="str">
        <f t="shared" si="7"/>
        <v>Sí</v>
      </c>
      <c r="AC511" t="s">
        <v>984</v>
      </c>
      <c r="AD511" t="s">
        <v>1504</v>
      </c>
    </row>
    <row r="512" spans="1:30" x14ac:dyDescent="0.25">
      <c r="A512">
        <v>511</v>
      </c>
      <c r="B512" t="s">
        <v>1814</v>
      </c>
      <c r="C512" t="s">
        <v>27</v>
      </c>
      <c r="D512" t="s">
        <v>1520</v>
      </c>
      <c r="F512" t="s">
        <v>974</v>
      </c>
      <c r="G512" t="s">
        <v>29</v>
      </c>
      <c r="H512">
        <v>18</v>
      </c>
      <c r="I512">
        <v>496660</v>
      </c>
      <c r="J512">
        <v>9522150</v>
      </c>
      <c r="K512" s="1">
        <v>44946</v>
      </c>
      <c r="L512">
        <v>-4.3231759584937404</v>
      </c>
      <c r="M512">
        <v>-75.030100809629801</v>
      </c>
      <c r="N512" t="s">
        <v>672</v>
      </c>
      <c r="O512" t="s">
        <v>1521</v>
      </c>
      <c r="P512" t="s">
        <v>105</v>
      </c>
      <c r="Q512" t="s">
        <v>41</v>
      </c>
      <c r="R512">
        <v>242.4</v>
      </c>
      <c r="S512">
        <v>6168</v>
      </c>
      <c r="T512" t="s">
        <v>2290</v>
      </c>
      <c r="U512" t="s">
        <v>1519</v>
      </c>
      <c r="AB512" t="str">
        <f t="shared" si="7"/>
        <v>Sí</v>
      </c>
      <c r="AC512" t="s">
        <v>984</v>
      </c>
      <c r="AD512" t="s">
        <v>1504</v>
      </c>
    </row>
    <row r="513" spans="1:30" x14ac:dyDescent="0.25">
      <c r="A513">
        <v>512</v>
      </c>
      <c r="B513" t="s">
        <v>1815</v>
      </c>
      <c r="C513" t="s">
        <v>27</v>
      </c>
      <c r="D513" t="s">
        <v>2279</v>
      </c>
      <c r="F513" t="s">
        <v>974</v>
      </c>
      <c r="G513" t="s">
        <v>29</v>
      </c>
      <c r="H513">
        <v>18</v>
      </c>
      <c r="I513">
        <v>492953</v>
      </c>
      <c r="J513">
        <v>9578191</v>
      </c>
      <c r="K513" s="1">
        <v>44950</v>
      </c>
      <c r="L513">
        <v>-3.81617937564382</v>
      </c>
      <c r="M513">
        <v>-75.063469387797198</v>
      </c>
      <c r="N513" t="s">
        <v>672</v>
      </c>
      <c r="O513" t="s">
        <v>1522</v>
      </c>
      <c r="P513" t="s">
        <v>105</v>
      </c>
      <c r="Q513" t="s">
        <v>2278</v>
      </c>
      <c r="R513">
        <v>3.47</v>
      </c>
      <c r="S513" t="s">
        <v>186</v>
      </c>
      <c r="T513" t="s">
        <v>186</v>
      </c>
      <c r="U513" t="s">
        <v>1523</v>
      </c>
      <c r="AB513" t="str">
        <f t="shared" si="7"/>
        <v>Sí</v>
      </c>
      <c r="AC513" t="s">
        <v>1042</v>
      </c>
    </row>
    <row r="514" spans="1:30" x14ac:dyDescent="0.25">
      <c r="A514">
        <v>513</v>
      </c>
      <c r="B514" t="s">
        <v>1816</v>
      </c>
      <c r="C514" t="s">
        <v>27</v>
      </c>
      <c r="D514" t="s">
        <v>1524</v>
      </c>
      <c r="F514" t="s">
        <v>974</v>
      </c>
      <c r="G514" t="s">
        <v>29</v>
      </c>
      <c r="H514">
        <v>18</v>
      </c>
      <c r="I514">
        <v>493387</v>
      </c>
      <c r="J514">
        <v>9578400</v>
      </c>
      <c r="K514" s="1">
        <v>44951</v>
      </c>
      <c r="L514">
        <v>-3.8142888527403902</v>
      </c>
      <c r="M514">
        <v>-75.059560402203502</v>
      </c>
      <c r="N514" t="s">
        <v>672</v>
      </c>
      <c r="O514" t="s">
        <v>1525</v>
      </c>
      <c r="P514" t="s">
        <v>2280</v>
      </c>
      <c r="Q514" t="s">
        <v>41</v>
      </c>
      <c r="R514">
        <v>3.7999999999999999E-2</v>
      </c>
      <c r="S514">
        <v>20</v>
      </c>
      <c r="T514" t="s">
        <v>84</v>
      </c>
      <c r="U514" t="s">
        <v>1523</v>
      </c>
      <c r="AB514" t="str">
        <f t="shared" si="7"/>
        <v>Sí</v>
      </c>
      <c r="AC514" t="s">
        <v>1042</v>
      </c>
    </row>
    <row r="515" spans="1:30" x14ac:dyDescent="0.25">
      <c r="A515">
        <v>514</v>
      </c>
      <c r="B515" t="s">
        <v>1817</v>
      </c>
      <c r="C515" t="s">
        <v>27</v>
      </c>
      <c r="D515" t="s">
        <v>1526</v>
      </c>
      <c r="F515" t="s">
        <v>974</v>
      </c>
      <c r="G515" t="s">
        <v>29</v>
      </c>
      <c r="H515">
        <v>18</v>
      </c>
      <c r="I515">
        <v>474827</v>
      </c>
      <c r="J515">
        <v>9567943</v>
      </c>
      <c r="K515" s="1">
        <v>44964</v>
      </c>
      <c r="L515">
        <v>-3.9088636520515601</v>
      </c>
      <c r="M515">
        <v>-75.226746758805206</v>
      </c>
      <c r="N515" t="s">
        <v>672</v>
      </c>
      <c r="O515" t="s">
        <v>1527</v>
      </c>
      <c r="P515" t="s">
        <v>105</v>
      </c>
      <c r="Q515" t="s">
        <v>41</v>
      </c>
      <c r="R515" t="s">
        <v>277</v>
      </c>
      <c r="S515" t="s">
        <v>277</v>
      </c>
      <c r="T515" t="s">
        <v>277</v>
      </c>
      <c r="U515" t="s">
        <v>1528</v>
      </c>
      <c r="AB515" t="str">
        <f t="shared" ref="AB515:AB543" si="8">IF(ISBLANK(U515),"","Sí")</f>
        <v>Sí</v>
      </c>
      <c r="AC515" t="s">
        <v>1030</v>
      </c>
      <c r="AD515" t="s">
        <v>1486</v>
      </c>
    </row>
    <row r="516" spans="1:30" x14ac:dyDescent="0.25">
      <c r="A516">
        <v>515</v>
      </c>
      <c r="B516" t="s">
        <v>1818</v>
      </c>
      <c r="C516" t="s">
        <v>27</v>
      </c>
      <c r="D516" t="s">
        <v>1529</v>
      </c>
      <c r="F516" t="s">
        <v>974</v>
      </c>
      <c r="G516" t="s">
        <v>29</v>
      </c>
      <c r="H516">
        <v>18</v>
      </c>
      <c r="I516">
        <v>505417</v>
      </c>
      <c r="J516">
        <v>9461052</v>
      </c>
      <c r="K516" s="1">
        <v>44985</v>
      </c>
      <c r="L516">
        <v>-4.87591181659021</v>
      </c>
      <c r="M516">
        <v>-74.951143164591898</v>
      </c>
      <c r="N516" t="s">
        <v>672</v>
      </c>
      <c r="O516" t="s">
        <v>1530</v>
      </c>
      <c r="P516" t="s">
        <v>199</v>
      </c>
      <c r="Q516" t="s">
        <v>2282</v>
      </c>
      <c r="R516">
        <v>5.7000000000000002E-2</v>
      </c>
      <c r="S516">
        <v>16</v>
      </c>
      <c r="T516" t="s">
        <v>84</v>
      </c>
      <c r="U516" t="s">
        <v>1531</v>
      </c>
      <c r="AB516" t="str">
        <f t="shared" si="8"/>
        <v>Sí</v>
      </c>
      <c r="AC516" t="s">
        <v>1021</v>
      </c>
    </row>
    <row r="517" spans="1:30" x14ac:dyDescent="0.25">
      <c r="A517">
        <v>516</v>
      </c>
      <c r="B517" t="s">
        <v>1819</v>
      </c>
      <c r="C517" t="s">
        <v>27</v>
      </c>
      <c r="D517" t="s">
        <v>1532</v>
      </c>
      <c r="F517" t="s">
        <v>974</v>
      </c>
      <c r="G517" t="s">
        <v>29</v>
      </c>
      <c r="H517">
        <v>18</v>
      </c>
      <c r="I517">
        <v>505358</v>
      </c>
      <c r="J517">
        <v>9461272</v>
      </c>
      <c r="K517" s="1">
        <v>44991</v>
      </c>
      <c r="L517">
        <v>-4.8739215911024703</v>
      </c>
      <c r="M517">
        <v>-74.951675437619002</v>
      </c>
      <c r="N517" t="s">
        <v>672</v>
      </c>
      <c r="O517" t="s">
        <v>1533</v>
      </c>
      <c r="P517" t="s">
        <v>40</v>
      </c>
      <c r="Q517" t="s">
        <v>287</v>
      </c>
      <c r="R517">
        <v>0.73</v>
      </c>
      <c r="S517">
        <v>460</v>
      </c>
      <c r="T517" t="s">
        <v>84</v>
      </c>
      <c r="U517" t="s">
        <v>1531</v>
      </c>
      <c r="AB517" t="str">
        <f t="shared" si="8"/>
        <v>Sí</v>
      </c>
      <c r="AC517" t="s">
        <v>1021</v>
      </c>
    </row>
    <row r="518" spans="1:30" x14ac:dyDescent="0.25">
      <c r="A518">
        <v>517</v>
      </c>
      <c r="B518" t="s">
        <v>1820</v>
      </c>
      <c r="C518" t="s">
        <v>27</v>
      </c>
      <c r="D518" t="s">
        <v>1534</v>
      </c>
      <c r="F518" t="s">
        <v>974</v>
      </c>
      <c r="G518" t="s">
        <v>29</v>
      </c>
      <c r="H518">
        <v>18</v>
      </c>
      <c r="I518">
        <v>494134</v>
      </c>
      <c r="J518">
        <v>9577717</v>
      </c>
      <c r="K518" s="1">
        <v>44995</v>
      </c>
      <c r="L518">
        <v>-3.8204683312571701</v>
      </c>
      <c r="M518">
        <v>-75.052832879214904</v>
      </c>
      <c r="N518" t="s">
        <v>672</v>
      </c>
      <c r="O518" t="s">
        <v>1535</v>
      </c>
      <c r="P518" t="s">
        <v>212</v>
      </c>
      <c r="Q518" t="s">
        <v>2278</v>
      </c>
      <c r="R518">
        <v>2.21</v>
      </c>
      <c r="S518">
        <v>363</v>
      </c>
      <c r="T518" t="s">
        <v>84</v>
      </c>
      <c r="U518" t="s">
        <v>1536</v>
      </c>
      <c r="AB518" t="str">
        <f t="shared" si="8"/>
        <v>Sí</v>
      </c>
      <c r="AC518" t="s">
        <v>1042</v>
      </c>
    </row>
    <row r="519" spans="1:30" x14ac:dyDescent="0.25">
      <c r="A519">
        <v>518</v>
      </c>
      <c r="B519" t="s">
        <v>1821</v>
      </c>
      <c r="C519" t="s">
        <v>27</v>
      </c>
      <c r="D519" t="s">
        <v>1537</v>
      </c>
      <c r="F519" t="s">
        <v>974</v>
      </c>
      <c r="G519" t="s">
        <v>29</v>
      </c>
      <c r="H519">
        <v>18</v>
      </c>
      <c r="I519">
        <v>452500</v>
      </c>
      <c r="J519">
        <v>9617780</v>
      </c>
      <c r="K519" s="1">
        <v>44996</v>
      </c>
      <c r="L519">
        <v>-3.4579253796960998</v>
      </c>
      <c r="M519">
        <v>-75.4276399276783</v>
      </c>
      <c r="N519" t="s">
        <v>672</v>
      </c>
      <c r="O519" t="s">
        <v>1538</v>
      </c>
      <c r="P519" t="s">
        <v>105</v>
      </c>
      <c r="Q519" t="s">
        <v>41</v>
      </c>
      <c r="R519">
        <v>8.58</v>
      </c>
      <c r="S519">
        <v>6197</v>
      </c>
      <c r="T519" t="s">
        <v>2290</v>
      </c>
      <c r="U519" t="s">
        <v>1539</v>
      </c>
      <c r="V519" t="s">
        <v>2283</v>
      </c>
      <c r="AB519" t="str">
        <f t="shared" si="8"/>
        <v>Sí</v>
      </c>
      <c r="AC519" t="s">
        <v>1037</v>
      </c>
    </row>
    <row r="520" spans="1:30" x14ac:dyDescent="0.25">
      <c r="A520">
        <v>519</v>
      </c>
      <c r="B520" t="s">
        <v>1822</v>
      </c>
      <c r="C520" t="s">
        <v>27</v>
      </c>
      <c r="D520" t="s">
        <v>1540</v>
      </c>
      <c r="F520" t="s">
        <v>974</v>
      </c>
      <c r="G520" t="s">
        <v>29</v>
      </c>
      <c r="H520">
        <v>18</v>
      </c>
      <c r="I520">
        <v>507486</v>
      </c>
      <c r="J520">
        <v>9489597</v>
      </c>
      <c r="K520" s="1">
        <v>45011</v>
      </c>
      <c r="L520">
        <v>-4.6176725747384397</v>
      </c>
      <c r="M520">
        <v>-74.932507608903705</v>
      </c>
      <c r="N520" t="s">
        <v>672</v>
      </c>
      <c r="O520" t="s">
        <v>1541</v>
      </c>
      <c r="P520" t="s">
        <v>105</v>
      </c>
      <c r="Q520" t="s">
        <v>41</v>
      </c>
      <c r="R520">
        <v>15.39</v>
      </c>
      <c r="S520">
        <v>9281</v>
      </c>
      <c r="T520" t="s">
        <v>2284</v>
      </c>
      <c r="U520" t="s">
        <v>1542</v>
      </c>
      <c r="V520" t="s">
        <v>1543</v>
      </c>
      <c r="AB520" t="str">
        <f t="shared" si="8"/>
        <v>Sí</v>
      </c>
      <c r="AC520" t="s">
        <v>984</v>
      </c>
      <c r="AD520" t="s">
        <v>1504</v>
      </c>
    </row>
    <row r="521" spans="1:30" x14ac:dyDescent="0.25">
      <c r="A521">
        <v>520</v>
      </c>
      <c r="B521" t="s">
        <v>1823</v>
      </c>
      <c r="C521" t="s">
        <v>27</v>
      </c>
      <c r="D521" t="s">
        <v>1544</v>
      </c>
      <c r="F521" t="s">
        <v>974</v>
      </c>
      <c r="G521" t="s">
        <v>29</v>
      </c>
      <c r="H521">
        <v>18</v>
      </c>
      <c r="I521">
        <v>458808</v>
      </c>
      <c r="J521">
        <v>9625295</v>
      </c>
      <c r="K521" s="1">
        <v>45016</v>
      </c>
      <c r="L521">
        <v>-3.3899626711638202</v>
      </c>
      <c r="M521">
        <v>-75.370824055761304</v>
      </c>
      <c r="N521" t="s">
        <v>672</v>
      </c>
      <c r="O521" t="s">
        <v>1545</v>
      </c>
      <c r="P521" t="s">
        <v>40</v>
      </c>
      <c r="Q521" t="s">
        <v>41</v>
      </c>
      <c r="R521">
        <v>0.86</v>
      </c>
      <c r="S521">
        <v>1010</v>
      </c>
      <c r="T521" t="s">
        <v>2285</v>
      </c>
      <c r="U521" t="s">
        <v>1546</v>
      </c>
      <c r="V521" t="s">
        <v>1547</v>
      </c>
      <c r="AB521" t="str">
        <f t="shared" si="8"/>
        <v>Sí</v>
      </c>
      <c r="AC521" t="s">
        <v>1125</v>
      </c>
    </row>
    <row r="522" spans="1:30" x14ac:dyDescent="0.25">
      <c r="A522">
        <v>521</v>
      </c>
      <c r="B522" t="s">
        <v>1824</v>
      </c>
      <c r="C522" t="s">
        <v>27</v>
      </c>
      <c r="D522" t="s">
        <v>1548</v>
      </c>
      <c r="F522" t="s">
        <v>974</v>
      </c>
      <c r="G522" t="s">
        <v>29</v>
      </c>
      <c r="H522">
        <v>18</v>
      </c>
      <c r="I522">
        <v>487519</v>
      </c>
      <c r="J522">
        <v>9542816</v>
      </c>
      <c r="K522" s="1">
        <v>45025</v>
      </c>
      <c r="L522">
        <v>-4.13620699439831</v>
      </c>
      <c r="M522">
        <v>-75.1124544697863</v>
      </c>
      <c r="O522" t="s">
        <v>1549</v>
      </c>
      <c r="P522" t="s">
        <v>105</v>
      </c>
      <c r="Q522" t="s">
        <v>41</v>
      </c>
      <c r="R522">
        <v>21.5</v>
      </c>
      <c r="S522">
        <v>3871</v>
      </c>
      <c r="T522" t="s">
        <v>84</v>
      </c>
      <c r="U522" t="s">
        <v>1550</v>
      </c>
      <c r="V522" t="s">
        <v>1551</v>
      </c>
      <c r="AB522" t="str">
        <f t="shared" si="8"/>
        <v>Sí</v>
      </c>
      <c r="AC522" t="s">
        <v>984</v>
      </c>
      <c r="AD522" t="s">
        <v>1419</v>
      </c>
    </row>
    <row r="523" spans="1:30" x14ac:dyDescent="0.25">
      <c r="A523">
        <v>522</v>
      </c>
      <c r="B523" t="s">
        <v>1825</v>
      </c>
      <c r="C523" t="s">
        <v>27</v>
      </c>
      <c r="D523" t="s">
        <v>1552</v>
      </c>
      <c r="F523" t="s">
        <v>974</v>
      </c>
      <c r="G523" t="s">
        <v>29</v>
      </c>
      <c r="H523">
        <v>18</v>
      </c>
      <c r="I523">
        <v>507485</v>
      </c>
      <c r="J523">
        <v>9484806</v>
      </c>
      <c r="K523" s="1">
        <v>45040</v>
      </c>
      <c r="L523">
        <v>-4.6610153777447296</v>
      </c>
      <c r="M523">
        <v>-74.932512509513302</v>
      </c>
      <c r="N523" t="s">
        <v>672</v>
      </c>
      <c r="O523" t="s">
        <v>1553</v>
      </c>
      <c r="P523" t="s">
        <v>105</v>
      </c>
      <c r="Q523" t="s">
        <v>41</v>
      </c>
      <c r="R523">
        <v>15.2</v>
      </c>
      <c r="S523">
        <v>3159</v>
      </c>
      <c r="T523" t="s">
        <v>2286</v>
      </c>
      <c r="U523" t="s">
        <v>1554</v>
      </c>
      <c r="V523" t="s">
        <v>1555</v>
      </c>
      <c r="AB523" t="str">
        <f t="shared" si="8"/>
        <v>Sí</v>
      </c>
      <c r="AC523" t="s">
        <v>984</v>
      </c>
      <c r="AD523" t="s">
        <v>1504</v>
      </c>
    </row>
    <row r="524" spans="1:30" x14ac:dyDescent="0.25">
      <c r="A524">
        <v>523</v>
      </c>
      <c r="B524" t="s">
        <v>1826</v>
      </c>
      <c r="C524" t="s">
        <v>27</v>
      </c>
      <c r="D524" t="s">
        <v>1556</v>
      </c>
      <c r="F524" t="s">
        <v>974</v>
      </c>
      <c r="G524" t="s">
        <v>29</v>
      </c>
      <c r="H524">
        <v>18</v>
      </c>
      <c r="I524">
        <v>455420</v>
      </c>
      <c r="J524">
        <v>9625683</v>
      </c>
      <c r="K524" s="1">
        <v>45054</v>
      </c>
      <c r="L524">
        <v>-3.3864403105948502</v>
      </c>
      <c r="M524">
        <v>-75.401322025583397</v>
      </c>
      <c r="N524" t="s">
        <v>672</v>
      </c>
      <c r="O524" t="s">
        <v>1557</v>
      </c>
      <c r="P524" t="s">
        <v>105</v>
      </c>
      <c r="Q524" t="s">
        <v>185</v>
      </c>
      <c r="R524">
        <v>18.399999999999999</v>
      </c>
      <c r="S524">
        <v>3990.4</v>
      </c>
      <c r="T524" t="s">
        <v>2286</v>
      </c>
      <c r="U524" t="s">
        <v>1558</v>
      </c>
      <c r="V524" t="s">
        <v>1559</v>
      </c>
      <c r="AB524" t="str">
        <f t="shared" si="8"/>
        <v>Sí</v>
      </c>
      <c r="AC524" t="s">
        <v>1125</v>
      </c>
    </row>
    <row r="525" spans="1:30" x14ac:dyDescent="0.25">
      <c r="A525">
        <v>524</v>
      </c>
      <c r="B525" t="s">
        <v>1827</v>
      </c>
      <c r="C525" t="s">
        <v>27</v>
      </c>
      <c r="D525" t="s">
        <v>1560</v>
      </c>
      <c r="F525" t="s">
        <v>974</v>
      </c>
      <c r="G525" t="s">
        <v>29</v>
      </c>
      <c r="H525">
        <v>18</v>
      </c>
      <c r="I525">
        <v>507476</v>
      </c>
      <c r="J525">
        <v>9493233</v>
      </c>
      <c r="K525" s="1">
        <v>45059</v>
      </c>
      <c r="L525">
        <v>-4.5847786993653701</v>
      </c>
      <c r="M525">
        <v>-74.932600860471993</v>
      </c>
      <c r="N525" t="s">
        <v>672</v>
      </c>
      <c r="O525" t="s">
        <v>1561</v>
      </c>
      <c r="P525" t="s">
        <v>199</v>
      </c>
      <c r="Q525" t="s">
        <v>41</v>
      </c>
      <c r="R525">
        <v>131</v>
      </c>
      <c r="S525">
        <v>12376</v>
      </c>
      <c r="T525" t="s">
        <v>84</v>
      </c>
      <c r="U525" t="s">
        <v>1562</v>
      </c>
      <c r="AB525" t="str">
        <f t="shared" si="8"/>
        <v>Sí</v>
      </c>
      <c r="AC525" t="s">
        <v>984</v>
      </c>
      <c r="AD525" t="s">
        <v>1419</v>
      </c>
    </row>
    <row r="526" spans="1:30" x14ac:dyDescent="0.25">
      <c r="A526">
        <v>525</v>
      </c>
      <c r="B526" t="s">
        <v>1828</v>
      </c>
      <c r="C526" t="s">
        <v>27</v>
      </c>
      <c r="D526" t="s">
        <v>1563</v>
      </c>
      <c r="F526" t="s">
        <v>974</v>
      </c>
      <c r="G526" t="s">
        <v>29</v>
      </c>
      <c r="H526">
        <v>18</v>
      </c>
      <c r="I526">
        <v>505605</v>
      </c>
      <c r="J526">
        <v>9501136</v>
      </c>
      <c r="K526" s="1">
        <v>45063</v>
      </c>
      <c r="L526">
        <v>-4.5132837160895098</v>
      </c>
      <c r="M526">
        <v>-74.949473654232307</v>
      </c>
      <c r="N526" t="s">
        <v>672</v>
      </c>
      <c r="O526" t="s">
        <v>1564</v>
      </c>
      <c r="P526" t="s">
        <v>105</v>
      </c>
      <c r="Q526" t="s">
        <v>41</v>
      </c>
      <c r="R526">
        <v>694.34</v>
      </c>
      <c r="S526">
        <v>273078</v>
      </c>
      <c r="T526" t="s">
        <v>2322</v>
      </c>
      <c r="U526" t="s">
        <v>1565</v>
      </c>
      <c r="V526" t="s">
        <v>1566</v>
      </c>
      <c r="AB526" t="str">
        <f t="shared" si="8"/>
        <v>Sí</v>
      </c>
      <c r="AC526" t="s">
        <v>984</v>
      </c>
      <c r="AD526" t="s">
        <v>1427</v>
      </c>
    </row>
    <row r="527" spans="1:30" x14ac:dyDescent="0.25">
      <c r="A527">
        <v>526</v>
      </c>
      <c r="B527" t="s">
        <v>1829</v>
      </c>
      <c r="C527" t="s">
        <v>27</v>
      </c>
      <c r="D527" t="s">
        <v>1567</v>
      </c>
      <c r="F527" t="s">
        <v>974</v>
      </c>
      <c r="G527" t="s">
        <v>29</v>
      </c>
      <c r="H527">
        <v>18</v>
      </c>
      <c r="I527">
        <v>504776</v>
      </c>
      <c r="J527">
        <v>9503958</v>
      </c>
      <c r="K527" s="1">
        <v>45074</v>
      </c>
      <c r="L527">
        <v>-4.4877542646006399</v>
      </c>
      <c r="M527">
        <v>-74.956948183917604</v>
      </c>
      <c r="N527" t="s">
        <v>672</v>
      </c>
      <c r="O527" t="s">
        <v>1568</v>
      </c>
      <c r="P527" t="s">
        <v>105</v>
      </c>
      <c r="Q527" t="s">
        <v>41</v>
      </c>
      <c r="R527">
        <v>8.7999999999999995E-2</v>
      </c>
      <c r="S527">
        <v>6</v>
      </c>
      <c r="T527" t="s">
        <v>84</v>
      </c>
      <c r="U527" t="s">
        <v>1569</v>
      </c>
      <c r="AB527" t="str">
        <f t="shared" si="8"/>
        <v>Sí</v>
      </c>
      <c r="AC527" t="s">
        <v>984</v>
      </c>
      <c r="AD527" t="s">
        <v>1427</v>
      </c>
    </row>
    <row r="528" spans="1:30" x14ac:dyDescent="0.25">
      <c r="A528">
        <v>527</v>
      </c>
      <c r="B528" t="s">
        <v>1830</v>
      </c>
      <c r="C528" t="s">
        <v>27</v>
      </c>
      <c r="D528" t="s">
        <v>1570</v>
      </c>
      <c r="F528" t="s">
        <v>974</v>
      </c>
      <c r="G528" t="s">
        <v>29</v>
      </c>
      <c r="H528">
        <v>18</v>
      </c>
      <c r="I528">
        <v>504587</v>
      </c>
      <c r="J528">
        <v>9504613</v>
      </c>
      <c r="K528" s="1">
        <v>45083</v>
      </c>
      <c r="L528">
        <v>-4.48182873806158</v>
      </c>
      <c r="M528">
        <v>-74.958652200464996</v>
      </c>
      <c r="N528" t="s">
        <v>672</v>
      </c>
      <c r="O528" t="s">
        <v>1571</v>
      </c>
      <c r="P528" t="s">
        <v>105</v>
      </c>
      <c r="Q528" t="s">
        <v>41</v>
      </c>
      <c r="R528">
        <v>40</v>
      </c>
      <c r="S528">
        <v>2706</v>
      </c>
      <c r="T528" t="s">
        <v>84</v>
      </c>
      <c r="U528" t="s">
        <v>1572</v>
      </c>
      <c r="V528" t="s">
        <v>1573</v>
      </c>
      <c r="AB528" t="str">
        <f t="shared" si="8"/>
        <v>Sí</v>
      </c>
      <c r="AC528" t="s">
        <v>984</v>
      </c>
      <c r="AD528" t="s">
        <v>1419</v>
      </c>
    </row>
    <row r="529" spans="1:30" x14ac:dyDescent="0.25">
      <c r="A529">
        <v>528</v>
      </c>
      <c r="B529" t="s">
        <v>1831</v>
      </c>
      <c r="C529" t="s">
        <v>27</v>
      </c>
      <c r="D529" t="s">
        <v>1574</v>
      </c>
      <c r="F529" t="s">
        <v>974</v>
      </c>
      <c r="G529" t="s">
        <v>29</v>
      </c>
      <c r="H529">
        <v>18</v>
      </c>
      <c r="I529">
        <v>507485</v>
      </c>
      <c r="J529">
        <v>9488994</v>
      </c>
      <c r="K529" s="1">
        <v>45091</v>
      </c>
      <c r="L529">
        <v>-4.6231277464733296</v>
      </c>
      <c r="M529">
        <v>-74.932516108908999</v>
      </c>
      <c r="N529" t="s">
        <v>672</v>
      </c>
      <c r="O529" t="s">
        <v>1575</v>
      </c>
      <c r="P529" t="s">
        <v>105</v>
      </c>
      <c r="Q529" t="s">
        <v>41</v>
      </c>
      <c r="R529">
        <v>365</v>
      </c>
      <c r="S529">
        <v>12802.54</v>
      </c>
      <c r="T529" t="s">
        <v>2322</v>
      </c>
      <c r="U529" t="s">
        <v>1576</v>
      </c>
      <c r="V529" t="s">
        <v>1577</v>
      </c>
      <c r="AB529" t="str">
        <f t="shared" si="8"/>
        <v>Sí</v>
      </c>
      <c r="AC529" t="s">
        <v>984</v>
      </c>
      <c r="AD529" t="s">
        <v>1427</v>
      </c>
    </row>
    <row r="530" spans="1:30" x14ac:dyDescent="0.25">
      <c r="A530">
        <v>529</v>
      </c>
      <c r="B530" t="s">
        <v>1832</v>
      </c>
      <c r="C530" t="s">
        <v>27</v>
      </c>
      <c r="D530" t="s">
        <v>1578</v>
      </c>
      <c r="F530" t="s">
        <v>974</v>
      </c>
      <c r="G530" t="s">
        <v>29</v>
      </c>
      <c r="H530">
        <v>18</v>
      </c>
      <c r="I530">
        <v>495831</v>
      </c>
      <c r="J530">
        <v>9522625</v>
      </c>
      <c r="K530" s="1">
        <v>45105</v>
      </c>
      <c r="L530">
        <v>-4.3188783965189996</v>
      </c>
      <c r="M530">
        <v>-75.037571726247293</v>
      </c>
      <c r="N530" t="s">
        <v>672</v>
      </c>
      <c r="O530" t="s">
        <v>1579</v>
      </c>
      <c r="P530" t="s">
        <v>105</v>
      </c>
      <c r="Q530" t="s">
        <v>41</v>
      </c>
      <c r="R530">
        <v>9.0299999999999994</v>
      </c>
      <c r="S530">
        <v>460</v>
      </c>
      <c r="T530" t="s">
        <v>84</v>
      </c>
      <c r="U530" t="s">
        <v>1580</v>
      </c>
      <c r="AB530" t="str">
        <f t="shared" si="8"/>
        <v>Sí</v>
      </c>
      <c r="AC530" t="s">
        <v>984</v>
      </c>
      <c r="AD530" t="s">
        <v>1427</v>
      </c>
    </row>
    <row r="531" spans="1:30" x14ac:dyDescent="0.25">
      <c r="A531">
        <v>530</v>
      </c>
      <c r="B531" t="s">
        <v>1833</v>
      </c>
      <c r="C531" t="s">
        <v>27</v>
      </c>
      <c r="D531" t="s">
        <v>1581</v>
      </c>
      <c r="F531" t="s">
        <v>974</v>
      </c>
      <c r="G531" t="s">
        <v>29</v>
      </c>
      <c r="H531">
        <v>18</v>
      </c>
      <c r="I531">
        <v>502203</v>
      </c>
      <c r="J531">
        <v>9513986</v>
      </c>
      <c r="K531" s="1">
        <v>45106</v>
      </c>
      <c r="L531">
        <v>-4.3970342741951196</v>
      </c>
      <c r="M531">
        <v>-74.980144143772506</v>
      </c>
      <c r="N531" t="s">
        <v>672</v>
      </c>
      <c r="O531" t="s">
        <v>1582</v>
      </c>
      <c r="P531" t="s">
        <v>105</v>
      </c>
      <c r="Q531" t="s">
        <v>41</v>
      </c>
      <c r="R531">
        <v>2.2000000000000002</v>
      </c>
      <c r="S531">
        <v>160</v>
      </c>
      <c r="T531" t="s">
        <v>84</v>
      </c>
      <c r="U531" t="s">
        <v>1580</v>
      </c>
      <c r="AB531" t="str">
        <f t="shared" si="8"/>
        <v>Sí</v>
      </c>
      <c r="AC531" t="s">
        <v>984</v>
      </c>
      <c r="AD531" t="s">
        <v>1427</v>
      </c>
    </row>
    <row r="532" spans="1:30" x14ac:dyDescent="0.25">
      <c r="A532">
        <v>531</v>
      </c>
      <c r="B532" t="s">
        <v>1834</v>
      </c>
      <c r="C532" t="s">
        <v>27</v>
      </c>
      <c r="D532" t="s">
        <v>1583</v>
      </c>
      <c r="F532" t="s">
        <v>974</v>
      </c>
      <c r="G532" t="s">
        <v>29</v>
      </c>
      <c r="H532">
        <v>18</v>
      </c>
      <c r="I532">
        <v>494733</v>
      </c>
      <c r="J532">
        <v>9525517</v>
      </c>
      <c r="K532" s="1">
        <v>45111</v>
      </c>
      <c r="L532">
        <v>-4.2927145002324103</v>
      </c>
      <c r="M532">
        <v>-75.047465463012998</v>
      </c>
      <c r="N532" t="s">
        <v>672</v>
      </c>
      <c r="O532" t="s">
        <v>1584</v>
      </c>
      <c r="P532" t="s">
        <v>105</v>
      </c>
      <c r="Q532" t="s">
        <v>186</v>
      </c>
      <c r="R532">
        <v>0</v>
      </c>
      <c r="S532" t="s">
        <v>186</v>
      </c>
      <c r="T532" t="s">
        <v>186</v>
      </c>
      <c r="U532" t="s">
        <v>1585</v>
      </c>
      <c r="AB532" t="str">
        <f t="shared" si="8"/>
        <v>Sí</v>
      </c>
      <c r="AC532" t="s">
        <v>984</v>
      </c>
      <c r="AD532" t="s">
        <v>1504</v>
      </c>
    </row>
    <row r="533" spans="1:30" x14ac:dyDescent="0.25">
      <c r="A533">
        <v>532</v>
      </c>
      <c r="B533" t="s">
        <v>1835</v>
      </c>
      <c r="C533" t="s">
        <v>27</v>
      </c>
      <c r="D533" t="s">
        <v>1586</v>
      </c>
      <c r="F533" t="s">
        <v>974</v>
      </c>
      <c r="G533" t="s">
        <v>29</v>
      </c>
      <c r="H533">
        <v>18</v>
      </c>
      <c r="I533">
        <v>507486</v>
      </c>
      <c r="J533">
        <v>9491993</v>
      </c>
      <c r="K533" s="1">
        <v>45115</v>
      </c>
      <c r="L533">
        <v>-4.5959966304583402</v>
      </c>
      <c r="M533">
        <v>-74.932509652630202</v>
      </c>
      <c r="N533" t="s">
        <v>672</v>
      </c>
      <c r="O533" t="s">
        <v>1587</v>
      </c>
      <c r="P533" t="s">
        <v>105</v>
      </c>
      <c r="Q533" t="s">
        <v>41</v>
      </c>
      <c r="R533">
        <v>720</v>
      </c>
      <c r="S533">
        <v>1166176</v>
      </c>
      <c r="T533" t="s">
        <v>2321</v>
      </c>
      <c r="U533" t="s">
        <v>1588</v>
      </c>
      <c r="V533" t="s">
        <v>1589</v>
      </c>
      <c r="AB533" t="str">
        <f t="shared" si="8"/>
        <v>Sí</v>
      </c>
      <c r="AC533" t="s">
        <v>984</v>
      </c>
      <c r="AD533" t="s">
        <v>1419</v>
      </c>
    </row>
    <row r="534" spans="1:30" x14ac:dyDescent="0.25">
      <c r="A534">
        <v>533</v>
      </c>
      <c r="B534" t="s">
        <v>1836</v>
      </c>
      <c r="C534" t="s">
        <v>27</v>
      </c>
      <c r="D534" t="s">
        <v>1590</v>
      </c>
      <c r="F534" t="s">
        <v>974</v>
      </c>
      <c r="G534" t="s">
        <v>29</v>
      </c>
      <c r="H534">
        <v>18</v>
      </c>
      <c r="I534">
        <v>507484</v>
      </c>
      <c r="J534">
        <v>9491544</v>
      </c>
      <c r="K534" s="1">
        <v>45115</v>
      </c>
      <c r="L534">
        <v>-4.6000586110431003</v>
      </c>
      <c r="M534">
        <v>-74.932527301562402</v>
      </c>
      <c r="N534" t="s">
        <v>672</v>
      </c>
      <c r="O534" t="s">
        <v>1591</v>
      </c>
      <c r="P534" t="s">
        <v>105</v>
      </c>
      <c r="Q534" t="s">
        <v>41</v>
      </c>
      <c r="R534">
        <v>28</v>
      </c>
      <c r="S534">
        <v>1400</v>
      </c>
      <c r="T534" t="s">
        <v>2321</v>
      </c>
      <c r="U534" t="s">
        <v>1588</v>
      </c>
      <c r="V534" t="s">
        <v>1589</v>
      </c>
      <c r="AB534" t="str">
        <f t="shared" si="8"/>
        <v>Sí</v>
      </c>
      <c r="AC534" t="s">
        <v>984</v>
      </c>
      <c r="AD534" t="s">
        <v>1419</v>
      </c>
    </row>
    <row r="535" spans="1:30" x14ac:dyDescent="0.25">
      <c r="A535">
        <v>534</v>
      </c>
      <c r="B535" t="s">
        <v>1837</v>
      </c>
      <c r="C535" t="s">
        <v>27</v>
      </c>
      <c r="D535" t="s">
        <v>1592</v>
      </c>
      <c r="F535" t="s">
        <v>974</v>
      </c>
      <c r="G535" t="s">
        <v>29</v>
      </c>
      <c r="H535">
        <v>18</v>
      </c>
      <c r="I535">
        <v>493350</v>
      </c>
      <c r="J535">
        <v>9578458</v>
      </c>
      <c r="K535" s="1">
        <v>45136</v>
      </c>
      <c r="L535">
        <v>-3.81376410893674</v>
      </c>
      <c r="M535">
        <v>-75.059893608594905</v>
      </c>
      <c r="N535" t="s">
        <v>672</v>
      </c>
      <c r="O535" t="s">
        <v>1593</v>
      </c>
      <c r="P535" t="s">
        <v>40</v>
      </c>
      <c r="Q535" t="s">
        <v>2288</v>
      </c>
      <c r="R535">
        <v>2.4</v>
      </c>
      <c r="S535">
        <v>27</v>
      </c>
      <c r="T535" t="s">
        <v>84</v>
      </c>
      <c r="U535" t="s">
        <v>1594</v>
      </c>
      <c r="AB535" t="str">
        <f t="shared" si="8"/>
        <v>Sí</v>
      </c>
      <c r="AC535" t="s">
        <v>1042</v>
      </c>
    </row>
    <row r="536" spans="1:30" x14ac:dyDescent="0.25">
      <c r="A536">
        <v>535</v>
      </c>
      <c r="B536" t="s">
        <v>1838</v>
      </c>
      <c r="C536" t="s">
        <v>27</v>
      </c>
      <c r="D536" t="s">
        <v>1595</v>
      </c>
      <c r="F536" t="s">
        <v>974</v>
      </c>
      <c r="G536" t="s">
        <v>1596</v>
      </c>
      <c r="H536">
        <v>18</v>
      </c>
      <c r="I536">
        <v>482628</v>
      </c>
      <c r="J536">
        <v>9572215</v>
      </c>
      <c r="K536" s="1">
        <v>45611</v>
      </c>
      <c r="L536">
        <v>-3.87023154837954</v>
      </c>
      <c r="M536">
        <v>-75.156472041291906</v>
      </c>
      <c r="N536" t="s">
        <v>672</v>
      </c>
      <c r="O536" t="s">
        <v>2281</v>
      </c>
      <c r="P536" t="s">
        <v>105</v>
      </c>
      <c r="Q536" t="s">
        <v>33</v>
      </c>
      <c r="R536">
        <v>0.53</v>
      </c>
      <c r="S536">
        <v>320</v>
      </c>
      <c r="T536" t="s">
        <v>84</v>
      </c>
      <c r="U536" t="s">
        <v>1597</v>
      </c>
      <c r="AB536" t="str">
        <f t="shared" si="8"/>
        <v>Sí</v>
      </c>
      <c r="AC536" t="s">
        <v>1030</v>
      </c>
      <c r="AD536" t="s">
        <v>1427</v>
      </c>
    </row>
    <row r="537" spans="1:30" x14ac:dyDescent="0.25">
      <c r="A537">
        <v>536</v>
      </c>
      <c r="B537" t="s">
        <v>1839</v>
      </c>
      <c r="C537" t="s">
        <v>27</v>
      </c>
      <c r="D537" t="s">
        <v>1598</v>
      </c>
      <c r="F537" t="s">
        <v>974</v>
      </c>
      <c r="G537" t="s">
        <v>1596</v>
      </c>
      <c r="H537">
        <v>18</v>
      </c>
      <c r="I537">
        <v>489716</v>
      </c>
      <c r="J537">
        <v>9579650</v>
      </c>
      <c r="K537" s="1">
        <v>45662</v>
      </c>
      <c r="L537">
        <v>-3.8029772924752199</v>
      </c>
      <c r="M537">
        <v>-75.092622262760599</v>
      </c>
      <c r="N537" t="s">
        <v>672</v>
      </c>
      <c r="O537" t="s">
        <v>1599</v>
      </c>
      <c r="P537" t="s">
        <v>40</v>
      </c>
      <c r="Q537" t="s">
        <v>185</v>
      </c>
      <c r="R537">
        <v>0.02</v>
      </c>
      <c r="S537">
        <v>1</v>
      </c>
      <c r="T537" t="s">
        <v>34</v>
      </c>
      <c r="U537" t="s">
        <v>1600</v>
      </c>
      <c r="AB537" t="str">
        <f t="shared" si="8"/>
        <v>Sí</v>
      </c>
      <c r="AC537" t="s">
        <v>1042</v>
      </c>
    </row>
    <row r="538" spans="1:30" x14ac:dyDescent="0.25">
      <c r="A538">
        <v>537</v>
      </c>
      <c r="B538" t="s">
        <v>1840</v>
      </c>
      <c r="C538" t="s">
        <v>27</v>
      </c>
      <c r="D538" t="s">
        <v>1601</v>
      </c>
      <c r="F538" t="s">
        <v>974</v>
      </c>
      <c r="G538" t="s">
        <v>1596</v>
      </c>
      <c r="H538">
        <v>18</v>
      </c>
      <c r="I538">
        <v>462973</v>
      </c>
      <c r="J538">
        <v>9561527</v>
      </c>
      <c r="K538" s="1">
        <v>45672</v>
      </c>
      <c r="L538">
        <v>-3.9668717343503399</v>
      </c>
      <c r="M538">
        <v>-75.333544196439107</v>
      </c>
      <c r="N538" t="s">
        <v>672</v>
      </c>
      <c r="O538" t="s">
        <v>2320</v>
      </c>
      <c r="P538" t="s">
        <v>2280</v>
      </c>
      <c r="Q538" t="s">
        <v>41</v>
      </c>
      <c r="R538">
        <v>0.92</v>
      </c>
      <c r="S538">
        <v>40</v>
      </c>
      <c r="T538" t="s">
        <v>84</v>
      </c>
      <c r="U538" t="s">
        <v>476</v>
      </c>
      <c r="AB538" t="str">
        <f t="shared" si="8"/>
        <v>Sí</v>
      </c>
      <c r="AC538" t="s">
        <v>1047</v>
      </c>
    </row>
    <row r="539" spans="1:30" x14ac:dyDescent="0.25">
      <c r="A539">
        <v>538</v>
      </c>
      <c r="B539" t="s">
        <v>1841</v>
      </c>
      <c r="C539" t="s">
        <v>27</v>
      </c>
      <c r="D539" t="s">
        <v>1602</v>
      </c>
      <c r="F539" t="s">
        <v>974</v>
      </c>
      <c r="G539" t="s">
        <v>1596</v>
      </c>
      <c r="H539">
        <v>18</v>
      </c>
      <c r="I539">
        <v>471282</v>
      </c>
      <c r="J539">
        <v>9566020</v>
      </c>
      <c r="K539" s="1">
        <v>45679</v>
      </c>
      <c r="L539">
        <v>-3.9262513809798598</v>
      </c>
      <c r="M539">
        <v>-75.258683618808803</v>
      </c>
      <c r="N539" t="s">
        <v>672</v>
      </c>
      <c r="O539" t="s">
        <v>1603</v>
      </c>
      <c r="P539" t="s">
        <v>105</v>
      </c>
      <c r="Q539" t="s">
        <v>41</v>
      </c>
      <c r="R539">
        <v>3.0000000000000001E-3</v>
      </c>
      <c r="S539">
        <v>1</v>
      </c>
      <c r="T539" t="s">
        <v>84</v>
      </c>
      <c r="U539" t="s">
        <v>1604</v>
      </c>
      <c r="AB539" t="str">
        <f t="shared" si="8"/>
        <v>Sí</v>
      </c>
      <c r="AC539" t="s">
        <v>1030</v>
      </c>
    </row>
    <row r="540" spans="1:30" x14ac:dyDescent="0.25">
      <c r="A540">
        <v>539</v>
      </c>
      <c r="B540" t="s">
        <v>1842</v>
      </c>
      <c r="C540" t="s">
        <v>27</v>
      </c>
      <c r="D540" t="s">
        <v>1605</v>
      </c>
      <c r="F540" t="s">
        <v>974</v>
      </c>
      <c r="G540" t="s">
        <v>29</v>
      </c>
      <c r="H540">
        <v>18</v>
      </c>
      <c r="I540">
        <v>537667</v>
      </c>
      <c r="J540">
        <v>9582257</v>
      </c>
      <c r="K540" s="1">
        <v>45714</v>
      </c>
      <c r="L540">
        <v>-3.7793304736926401</v>
      </c>
      <c r="M540">
        <v>-74.660765347209903</v>
      </c>
      <c r="N540" t="s">
        <v>672</v>
      </c>
      <c r="O540" t="s">
        <v>1606</v>
      </c>
      <c r="P540" t="s">
        <v>40</v>
      </c>
      <c r="Q540" t="s">
        <v>1607</v>
      </c>
      <c r="R540">
        <v>808</v>
      </c>
      <c r="S540">
        <v>1146</v>
      </c>
      <c r="T540" t="s">
        <v>2322</v>
      </c>
      <c r="U540" t="s">
        <v>1608</v>
      </c>
      <c r="AB540" t="str">
        <f t="shared" si="8"/>
        <v>Sí</v>
      </c>
      <c r="AC540" t="s">
        <v>32</v>
      </c>
    </row>
    <row r="541" spans="1:30" x14ac:dyDescent="0.25">
      <c r="A541">
        <v>540</v>
      </c>
      <c r="B541" t="s">
        <v>1843</v>
      </c>
      <c r="C541" t="s">
        <v>27</v>
      </c>
      <c r="D541" t="s">
        <v>1609</v>
      </c>
      <c r="F541" t="s">
        <v>974</v>
      </c>
      <c r="G541" t="s">
        <v>1596</v>
      </c>
      <c r="H541">
        <v>18</v>
      </c>
      <c r="I541">
        <v>495064</v>
      </c>
      <c r="J541">
        <v>9575394</v>
      </c>
      <c r="K541" s="1">
        <v>45725</v>
      </c>
      <c r="L541">
        <v>-3.8414847684675202</v>
      </c>
      <c r="M541">
        <v>-75.044457801811006</v>
      </c>
      <c r="N541" t="s">
        <v>672</v>
      </c>
      <c r="O541" t="s">
        <v>1610</v>
      </c>
      <c r="P541" t="s">
        <v>40</v>
      </c>
      <c r="Q541" t="s">
        <v>185</v>
      </c>
      <c r="R541">
        <v>0.66</v>
      </c>
      <c r="S541">
        <v>42</v>
      </c>
      <c r="T541" t="s">
        <v>84</v>
      </c>
      <c r="U541" t="s">
        <v>476</v>
      </c>
      <c r="AB541" t="str">
        <f t="shared" si="8"/>
        <v>Sí</v>
      </c>
      <c r="AC541" t="s">
        <v>1042</v>
      </c>
    </row>
    <row r="542" spans="1:30" x14ac:dyDescent="0.25">
      <c r="A542">
        <v>541</v>
      </c>
      <c r="B542" t="s">
        <v>2186</v>
      </c>
      <c r="C542" t="s">
        <v>27</v>
      </c>
      <c r="D542" t="s">
        <v>2187</v>
      </c>
      <c r="F542" t="s">
        <v>974</v>
      </c>
      <c r="G542" t="s">
        <v>1596</v>
      </c>
      <c r="H542">
        <v>18</v>
      </c>
      <c r="I542">
        <v>492672</v>
      </c>
      <c r="J542">
        <v>9577748</v>
      </c>
      <c r="K542" s="1">
        <v>45787</v>
      </c>
      <c r="L542">
        <v>-3.8201869633075201</v>
      </c>
      <c r="M542">
        <v>-75.066000542462504</v>
      </c>
      <c r="N542" t="s">
        <v>672</v>
      </c>
      <c r="O542" t="s">
        <v>2188</v>
      </c>
      <c r="P542" t="s">
        <v>105</v>
      </c>
      <c r="Q542" t="s">
        <v>2317</v>
      </c>
      <c r="R542">
        <v>0.16</v>
      </c>
      <c r="S542">
        <v>3</v>
      </c>
      <c r="T542" t="s">
        <v>84</v>
      </c>
      <c r="U542" t="s">
        <v>476</v>
      </c>
      <c r="AB542" t="str">
        <f t="shared" si="8"/>
        <v>Sí</v>
      </c>
      <c r="AC542" t="s">
        <v>1042</v>
      </c>
    </row>
    <row r="543" spans="1:30" hidden="1" x14ac:dyDescent="0.25">
      <c r="A543">
        <v>542</v>
      </c>
      <c r="B543" t="s">
        <v>2257</v>
      </c>
      <c r="C543" t="s">
        <v>27</v>
      </c>
      <c r="D543" t="s">
        <v>2287</v>
      </c>
      <c r="F543" t="s">
        <v>2258</v>
      </c>
      <c r="G543" t="s">
        <v>1596</v>
      </c>
      <c r="H543">
        <v>18</v>
      </c>
      <c r="I543">
        <v>508534</v>
      </c>
      <c r="J543">
        <v>9479298</v>
      </c>
      <c r="K543" s="1">
        <v>45799</v>
      </c>
      <c r="L543">
        <v>-4.7108436484943166</v>
      </c>
      <c r="M543">
        <v>-74.923048899419172</v>
      </c>
      <c r="N543" t="s">
        <v>672</v>
      </c>
      <c r="O543" t="s">
        <v>2259</v>
      </c>
      <c r="P543" t="s">
        <v>105</v>
      </c>
      <c r="Q543" t="s">
        <v>41</v>
      </c>
      <c r="R543">
        <v>1.5</v>
      </c>
      <c r="S543">
        <v>3050</v>
      </c>
      <c r="T543" t="s">
        <v>84</v>
      </c>
      <c r="U543" t="s">
        <v>2260</v>
      </c>
      <c r="AB543" t="str">
        <f t="shared" si="8"/>
        <v>Sí</v>
      </c>
      <c r="AC543" t="s">
        <v>4245</v>
      </c>
    </row>
    <row r="544" spans="1:30" s="4" customFormat="1" hidden="1" x14ac:dyDescent="0.25">
      <c r="A544" s="4">
        <v>543</v>
      </c>
      <c r="B544" s="4" t="s">
        <v>2629</v>
      </c>
      <c r="C544" s="4" t="s">
        <v>27</v>
      </c>
      <c r="F544" s="4" t="s">
        <v>2323</v>
      </c>
      <c r="G544" s="4" t="s">
        <v>2329</v>
      </c>
      <c r="H544" s="4">
        <v>17</v>
      </c>
      <c r="I544" s="4">
        <v>474394</v>
      </c>
      <c r="J544" s="4">
        <v>9495338</v>
      </c>
      <c r="K544" s="5">
        <v>41733</v>
      </c>
      <c r="L544" s="4">
        <v>-4.5657013537621998</v>
      </c>
      <c r="M544" s="4">
        <v>-81.230841685921803</v>
      </c>
      <c r="N544" s="4" t="s">
        <v>30</v>
      </c>
      <c r="O544" s="4" t="s">
        <v>3142</v>
      </c>
      <c r="P544" s="4" t="s">
        <v>40</v>
      </c>
      <c r="Q544" s="4" t="s">
        <v>3639</v>
      </c>
      <c r="R544" s="4">
        <v>3</v>
      </c>
      <c r="S544" s="4">
        <v>114</v>
      </c>
      <c r="T544" s="4" t="s">
        <v>34</v>
      </c>
      <c r="U544" s="4" t="s">
        <v>3690</v>
      </c>
      <c r="AB544" s="4" t="s">
        <v>4243</v>
      </c>
    </row>
    <row r="545" spans="1:28" hidden="1" x14ac:dyDescent="0.25">
      <c r="A545">
        <v>544</v>
      </c>
      <c r="B545" t="s">
        <v>2630</v>
      </c>
      <c r="C545" t="s">
        <v>27</v>
      </c>
      <c r="F545" t="s">
        <v>2323</v>
      </c>
      <c r="G545" t="s">
        <v>2329</v>
      </c>
      <c r="H545">
        <v>17</v>
      </c>
      <c r="I545">
        <v>468149</v>
      </c>
      <c r="J545">
        <v>9490878</v>
      </c>
      <c r="K545" s="1">
        <v>42143</v>
      </c>
      <c r="L545">
        <v>-4.6060289439233104</v>
      </c>
      <c r="M545">
        <v>-81.287156918822902</v>
      </c>
      <c r="N545" t="s">
        <v>30</v>
      </c>
      <c r="O545" t="s">
        <v>3143</v>
      </c>
      <c r="P545" t="s">
        <v>105</v>
      </c>
      <c r="Q545" t="s">
        <v>41</v>
      </c>
      <c r="R545">
        <v>3</v>
      </c>
      <c r="S545">
        <v>40</v>
      </c>
      <c r="U545" t="s">
        <v>3691</v>
      </c>
      <c r="AB545" t="s">
        <v>4243</v>
      </c>
    </row>
    <row r="546" spans="1:28" hidden="1" x14ac:dyDescent="0.25">
      <c r="A546">
        <v>545</v>
      </c>
      <c r="B546" t="s">
        <v>2631</v>
      </c>
      <c r="C546" t="s">
        <v>27</v>
      </c>
      <c r="F546" t="s">
        <v>2323</v>
      </c>
      <c r="G546" t="s">
        <v>2329</v>
      </c>
      <c r="H546">
        <v>17</v>
      </c>
      <c r="I546">
        <v>468640</v>
      </c>
      <c r="J546">
        <v>9489792</v>
      </c>
      <c r="K546" s="1">
        <v>42159</v>
      </c>
      <c r="L546">
        <v>-4.6158553425510904</v>
      </c>
      <c r="M546">
        <v>-81.282734163833794</v>
      </c>
      <c r="N546" t="s">
        <v>30</v>
      </c>
      <c r="O546" t="s">
        <v>3144</v>
      </c>
      <c r="P546" t="s">
        <v>105</v>
      </c>
      <c r="Q546" t="s">
        <v>41</v>
      </c>
      <c r="R546">
        <v>8</v>
      </c>
      <c r="S546">
        <v>140</v>
      </c>
      <c r="T546" t="s">
        <v>34</v>
      </c>
      <c r="U546" t="s">
        <v>3692</v>
      </c>
      <c r="AB546" t="s">
        <v>4243</v>
      </c>
    </row>
    <row r="547" spans="1:28" hidden="1" x14ac:dyDescent="0.25">
      <c r="A547">
        <v>546</v>
      </c>
      <c r="B547" t="s">
        <v>2632</v>
      </c>
      <c r="C547" t="s">
        <v>27</v>
      </c>
      <c r="F547" t="s">
        <v>2323</v>
      </c>
      <c r="G547" t="s">
        <v>2329</v>
      </c>
      <c r="H547">
        <v>17</v>
      </c>
      <c r="I547">
        <v>469575</v>
      </c>
      <c r="J547">
        <v>9491507</v>
      </c>
      <c r="K547" s="1">
        <v>43207</v>
      </c>
      <c r="L547">
        <v>-4.6003436931667601</v>
      </c>
      <c r="M547">
        <v>-81.274298549559205</v>
      </c>
      <c r="N547" t="s">
        <v>32</v>
      </c>
      <c r="O547" t="s">
        <v>3145</v>
      </c>
      <c r="P547" t="s">
        <v>32</v>
      </c>
      <c r="Q547" t="s">
        <v>41</v>
      </c>
      <c r="R547">
        <v>3.3</v>
      </c>
      <c r="T547" t="s">
        <v>3652</v>
      </c>
      <c r="U547" t="s">
        <v>3693</v>
      </c>
      <c r="AB547" t="s">
        <v>4243</v>
      </c>
    </row>
    <row r="548" spans="1:28" hidden="1" x14ac:dyDescent="0.25">
      <c r="A548">
        <v>547</v>
      </c>
      <c r="B548" t="s">
        <v>2633</v>
      </c>
      <c r="C548" t="s">
        <v>27</v>
      </c>
      <c r="F548" t="s">
        <v>2323</v>
      </c>
      <c r="G548" t="s">
        <v>2329</v>
      </c>
      <c r="H548">
        <v>17</v>
      </c>
      <c r="I548">
        <v>472572</v>
      </c>
      <c r="J548">
        <v>9492374</v>
      </c>
      <c r="K548" s="1">
        <v>43391</v>
      </c>
      <c r="L548">
        <v>-4.5925101494856202</v>
      </c>
      <c r="M548">
        <v>-81.247276378663301</v>
      </c>
      <c r="N548" t="s">
        <v>30</v>
      </c>
      <c r="O548" t="s">
        <v>3146</v>
      </c>
      <c r="P548" t="s">
        <v>40</v>
      </c>
      <c r="Q548" t="s">
        <v>41</v>
      </c>
      <c r="R548">
        <v>3</v>
      </c>
      <c r="S548">
        <v>100</v>
      </c>
      <c r="U548" t="s">
        <v>3694</v>
      </c>
      <c r="AB548" t="s">
        <v>4243</v>
      </c>
    </row>
    <row r="549" spans="1:28" hidden="1" x14ac:dyDescent="0.25">
      <c r="A549">
        <v>548</v>
      </c>
      <c r="B549" t="s">
        <v>2634</v>
      </c>
      <c r="C549" t="s">
        <v>27</v>
      </c>
      <c r="F549" t="s">
        <v>2323</v>
      </c>
      <c r="G549" t="s">
        <v>2329</v>
      </c>
      <c r="H549">
        <v>17</v>
      </c>
      <c r="I549">
        <v>471187</v>
      </c>
      <c r="J549">
        <v>9490521</v>
      </c>
      <c r="K549" s="1">
        <v>43403</v>
      </c>
      <c r="L549">
        <v>-4.6092691260994503</v>
      </c>
      <c r="M549">
        <v>-81.259768798911793</v>
      </c>
      <c r="N549" t="s">
        <v>30</v>
      </c>
      <c r="O549" t="s">
        <v>3147</v>
      </c>
      <c r="P549" t="s">
        <v>40</v>
      </c>
      <c r="Q549" t="s">
        <v>287</v>
      </c>
      <c r="R549">
        <v>3</v>
      </c>
      <c r="S549">
        <v>130</v>
      </c>
      <c r="U549" t="s">
        <v>3695</v>
      </c>
      <c r="AB549" t="s">
        <v>4243</v>
      </c>
    </row>
    <row r="550" spans="1:28" hidden="1" x14ac:dyDescent="0.25">
      <c r="A550">
        <v>549</v>
      </c>
      <c r="B550" t="s">
        <v>2635</v>
      </c>
      <c r="C550" t="s">
        <v>27</v>
      </c>
      <c r="F550" t="s">
        <v>2323</v>
      </c>
      <c r="G550" t="s">
        <v>2329</v>
      </c>
      <c r="H550">
        <v>17</v>
      </c>
      <c r="I550">
        <v>469036</v>
      </c>
      <c r="J550">
        <v>9487918</v>
      </c>
      <c r="K550" s="1">
        <v>43422</v>
      </c>
      <c r="L550">
        <v>-4.6328101128992696</v>
      </c>
      <c r="M550">
        <v>-81.279170589591402</v>
      </c>
      <c r="N550" t="s">
        <v>30</v>
      </c>
      <c r="O550" t="s">
        <v>3148</v>
      </c>
      <c r="P550" t="s">
        <v>40</v>
      </c>
      <c r="Q550" t="s">
        <v>33</v>
      </c>
      <c r="R550">
        <v>3</v>
      </c>
      <c r="S550">
        <v>144</v>
      </c>
      <c r="U550" t="s">
        <v>3696</v>
      </c>
      <c r="AB550" t="s">
        <v>4243</v>
      </c>
    </row>
    <row r="551" spans="1:28" hidden="1" x14ac:dyDescent="0.25">
      <c r="A551">
        <v>550</v>
      </c>
      <c r="B551" t="s">
        <v>2636</v>
      </c>
      <c r="C551" t="s">
        <v>27</v>
      </c>
      <c r="D551" t="s">
        <v>2373</v>
      </c>
      <c r="F551" t="s">
        <v>2323</v>
      </c>
      <c r="G551" t="s">
        <v>2356</v>
      </c>
      <c r="H551">
        <v>17</v>
      </c>
      <c r="I551">
        <v>475570</v>
      </c>
      <c r="J551">
        <v>9498608</v>
      </c>
      <c r="K551" s="1">
        <v>44019</v>
      </c>
      <c r="L551">
        <v>-4.5361220619410902</v>
      </c>
      <c r="M551">
        <v>-81.220230944204104</v>
      </c>
      <c r="N551" t="s">
        <v>30</v>
      </c>
      <c r="O551" t="s">
        <v>3149</v>
      </c>
      <c r="Q551" t="s">
        <v>41</v>
      </c>
      <c r="R551">
        <v>33.93</v>
      </c>
      <c r="S551">
        <v>124</v>
      </c>
      <c r="U551" t="s">
        <v>3697</v>
      </c>
      <c r="AB551" t="s">
        <v>4243</v>
      </c>
    </row>
    <row r="552" spans="1:28" hidden="1" x14ac:dyDescent="0.25">
      <c r="A552">
        <v>551</v>
      </c>
      <c r="B552" t="s">
        <v>2637</v>
      </c>
      <c r="C552" t="s">
        <v>27</v>
      </c>
      <c r="D552" t="s">
        <v>2374</v>
      </c>
      <c r="F552" t="s">
        <v>2323</v>
      </c>
      <c r="G552" t="s">
        <v>2356</v>
      </c>
      <c r="H552">
        <v>17</v>
      </c>
      <c r="I552">
        <v>471279</v>
      </c>
      <c r="J552">
        <v>9491382</v>
      </c>
      <c r="K552" s="1">
        <v>44308</v>
      </c>
      <c r="L552">
        <v>-4.6014802761113103</v>
      </c>
      <c r="M552">
        <v>-81.258936545305005</v>
      </c>
      <c r="N552" t="s">
        <v>30</v>
      </c>
      <c r="O552" t="s">
        <v>3150</v>
      </c>
      <c r="P552" t="s">
        <v>32</v>
      </c>
      <c r="Q552" t="s">
        <v>3640</v>
      </c>
      <c r="R552">
        <v>10.5</v>
      </c>
      <c r="T552" t="s">
        <v>34</v>
      </c>
      <c r="U552" t="s">
        <v>3698</v>
      </c>
      <c r="AB552" t="s">
        <v>4243</v>
      </c>
    </row>
    <row r="553" spans="1:28" hidden="1" x14ac:dyDescent="0.25">
      <c r="A553">
        <v>552</v>
      </c>
      <c r="B553" t="s">
        <v>2638</v>
      </c>
      <c r="C553" t="s">
        <v>27</v>
      </c>
      <c r="D553" t="s">
        <v>2375</v>
      </c>
      <c r="F553" t="s">
        <v>2323</v>
      </c>
      <c r="G553" t="s">
        <v>2356</v>
      </c>
      <c r="H553">
        <v>17</v>
      </c>
      <c r="I553">
        <v>474632</v>
      </c>
      <c r="J553">
        <v>9499580</v>
      </c>
      <c r="K553" s="1">
        <v>44492</v>
      </c>
      <c r="L553">
        <v>-4.5273260656434298</v>
      </c>
      <c r="M553">
        <v>-81.228683994903605</v>
      </c>
      <c r="N553" t="s">
        <v>30</v>
      </c>
      <c r="O553" t="s">
        <v>3151</v>
      </c>
      <c r="P553" t="s">
        <v>976</v>
      </c>
      <c r="Q553" t="s">
        <v>3641</v>
      </c>
      <c r="R553">
        <v>32</v>
      </c>
      <c r="T553" t="s">
        <v>34</v>
      </c>
      <c r="U553" t="s">
        <v>3699</v>
      </c>
      <c r="AB553" t="s">
        <v>4243</v>
      </c>
    </row>
    <row r="554" spans="1:28" hidden="1" x14ac:dyDescent="0.25">
      <c r="A554">
        <v>553</v>
      </c>
      <c r="B554" t="s">
        <v>2639</v>
      </c>
      <c r="C554" t="s">
        <v>27</v>
      </c>
      <c r="D554" t="s">
        <v>2376</v>
      </c>
      <c r="F554" t="s">
        <v>2323</v>
      </c>
      <c r="G554" t="s">
        <v>697</v>
      </c>
      <c r="H554">
        <v>17</v>
      </c>
      <c r="I554">
        <v>475505</v>
      </c>
      <c r="J554">
        <v>9491697</v>
      </c>
      <c r="K554" s="1">
        <v>44601</v>
      </c>
      <c r="L554">
        <v>-4.5986434190617302</v>
      </c>
      <c r="M554">
        <v>-81.220836023375298</v>
      </c>
      <c r="N554" t="s">
        <v>30</v>
      </c>
      <c r="O554" t="s">
        <v>3152</v>
      </c>
      <c r="Q554" t="s">
        <v>41</v>
      </c>
      <c r="R554" t="s">
        <v>3651</v>
      </c>
      <c r="T554" t="s">
        <v>34</v>
      </c>
      <c r="U554" t="s">
        <v>3700</v>
      </c>
      <c r="AB554" t="s">
        <v>4243</v>
      </c>
    </row>
    <row r="555" spans="1:28" hidden="1" x14ac:dyDescent="0.25">
      <c r="A555">
        <v>554</v>
      </c>
      <c r="B555" t="s">
        <v>2640</v>
      </c>
      <c r="C555" t="s">
        <v>27</v>
      </c>
      <c r="F555" t="s">
        <v>2323</v>
      </c>
      <c r="G555" t="s">
        <v>697</v>
      </c>
      <c r="H555">
        <v>17</v>
      </c>
      <c r="I555">
        <v>470170</v>
      </c>
      <c r="J555">
        <v>9488826</v>
      </c>
      <c r="K555" s="1">
        <v>44675</v>
      </c>
      <c r="L555">
        <v>-4.62459974379387</v>
      </c>
      <c r="M555">
        <v>-81.268943452679096</v>
      </c>
      <c r="N555" t="s">
        <v>30</v>
      </c>
      <c r="O555" t="s">
        <v>3153</v>
      </c>
      <c r="Q555" t="s">
        <v>33</v>
      </c>
      <c r="R555">
        <v>0.25</v>
      </c>
      <c r="T555" t="s">
        <v>34</v>
      </c>
      <c r="U555" t="s">
        <v>3701</v>
      </c>
      <c r="AB555" t="s">
        <v>4243</v>
      </c>
    </row>
    <row r="556" spans="1:28" hidden="1" x14ac:dyDescent="0.25">
      <c r="A556">
        <v>555</v>
      </c>
      <c r="B556" t="s">
        <v>2641</v>
      </c>
      <c r="C556" t="s">
        <v>27</v>
      </c>
      <c r="F556" t="s">
        <v>2323</v>
      </c>
      <c r="G556" t="s">
        <v>697</v>
      </c>
      <c r="H556">
        <v>17</v>
      </c>
      <c r="I556">
        <v>470165</v>
      </c>
      <c r="J556">
        <v>9488820</v>
      </c>
      <c r="K556" s="1">
        <v>44809</v>
      </c>
      <c r="L556">
        <v>-4.6246540064099699</v>
      </c>
      <c r="M556">
        <v>-81.268988552178399</v>
      </c>
      <c r="N556" t="s">
        <v>30</v>
      </c>
      <c r="O556" t="s">
        <v>3154</v>
      </c>
      <c r="Q556" t="s">
        <v>33</v>
      </c>
      <c r="R556">
        <v>4.7</v>
      </c>
      <c r="S556">
        <v>236</v>
      </c>
      <c r="T556" t="s">
        <v>34</v>
      </c>
      <c r="U556" t="s">
        <v>3701</v>
      </c>
      <c r="AB556" t="s">
        <v>4243</v>
      </c>
    </row>
    <row r="557" spans="1:28" hidden="1" x14ac:dyDescent="0.25">
      <c r="A557">
        <v>556</v>
      </c>
      <c r="B557" t="s">
        <v>2642</v>
      </c>
      <c r="C557" t="s">
        <v>27</v>
      </c>
      <c r="D557" t="s">
        <v>2377</v>
      </c>
      <c r="F557" t="s">
        <v>2323</v>
      </c>
      <c r="G557" t="s">
        <v>697</v>
      </c>
      <c r="H557">
        <v>17</v>
      </c>
      <c r="K557" s="1">
        <v>45009</v>
      </c>
      <c r="N557" t="s">
        <v>672</v>
      </c>
      <c r="O557" t="s">
        <v>3155</v>
      </c>
      <c r="P557" t="s">
        <v>105</v>
      </c>
      <c r="Q557" t="s">
        <v>33</v>
      </c>
      <c r="R557">
        <v>2</v>
      </c>
      <c r="T557" t="s">
        <v>34</v>
      </c>
      <c r="U557" t="s">
        <v>3702</v>
      </c>
      <c r="AB557" t="s">
        <v>4243</v>
      </c>
    </row>
    <row r="558" spans="1:28" hidden="1" x14ac:dyDescent="0.25">
      <c r="A558">
        <v>557</v>
      </c>
      <c r="B558" t="s">
        <v>2643</v>
      </c>
      <c r="C558" t="s">
        <v>27</v>
      </c>
      <c r="D558" t="s">
        <v>2378</v>
      </c>
      <c r="F558" t="s">
        <v>2323</v>
      </c>
      <c r="G558" t="s">
        <v>697</v>
      </c>
      <c r="H558">
        <v>17</v>
      </c>
      <c r="K558" s="1">
        <v>45008</v>
      </c>
      <c r="N558" t="s">
        <v>672</v>
      </c>
      <c r="O558" t="s">
        <v>3156</v>
      </c>
      <c r="Q558" t="s">
        <v>41</v>
      </c>
      <c r="R558">
        <v>0.27</v>
      </c>
      <c r="S558">
        <v>10</v>
      </c>
      <c r="T558" t="s">
        <v>34</v>
      </c>
      <c r="U558" t="s">
        <v>3702</v>
      </c>
      <c r="AB558" t="s">
        <v>4243</v>
      </c>
    </row>
    <row r="559" spans="1:28" hidden="1" x14ac:dyDescent="0.25">
      <c r="A559">
        <v>558</v>
      </c>
      <c r="B559" t="s">
        <v>2644</v>
      </c>
      <c r="C559" t="s">
        <v>27</v>
      </c>
      <c r="D559" t="s">
        <v>2379</v>
      </c>
      <c r="F559" t="s">
        <v>2323</v>
      </c>
      <c r="G559" t="s">
        <v>697</v>
      </c>
      <c r="H559">
        <v>17</v>
      </c>
      <c r="K559" s="1">
        <v>45013</v>
      </c>
      <c r="N559" t="s">
        <v>672</v>
      </c>
      <c r="O559" t="s">
        <v>3157</v>
      </c>
      <c r="P559" t="s">
        <v>3633</v>
      </c>
      <c r="Q559" t="s">
        <v>33</v>
      </c>
      <c r="R559">
        <v>4</v>
      </c>
      <c r="T559" t="s">
        <v>34</v>
      </c>
      <c r="U559" t="s">
        <v>3703</v>
      </c>
      <c r="AB559" t="s">
        <v>4243</v>
      </c>
    </row>
    <row r="560" spans="1:28" hidden="1" x14ac:dyDescent="0.25">
      <c r="A560">
        <v>559</v>
      </c>
      <c r="B560" t="s">
        <v>2645</v>
      </c>
      <c r="C560" t="s">
        <v>27</v>
      </c>
      <c r="D560" t="s">
        <v>2380</v>
      </c>
      <c r="F560" t="s">
        <v>2323</v>
      </c>
      <c r="G560" t="s">
        <v>697</v>
      </c>
      <c r="H560">
        <v>17</v>
      </c>
      <c r="K560" s="1">
        <v>45013</v>
      </c>
      <c r="N560" t="s">
        <v>672</v>
      </c>
      <c r="O560" t="s">
        <v>3158</v>
      </c>
      <c r="P560" t="s">
        <v>32</v>
      </c>
      <c r="Q560" t="s">
        <v>33</v>
      </c>
      <c r="R560">
        <v>3</v>
      </c>
      <c r="T560" t="s">
        <v>34</v>
      </c>
      <c r="U560" t="s">
        <v>3703</v>
      </c>
      <c r="AB560" t="s">
        <v>4243</v>
      </c>
    </row>
    <row r="561" spans="1:28" hidden="1" x14ac:dyDescent="0.25">
      <c r="A561">
        <v>560</v>
      </c>
      <c r="B561" t="s">
        <v>2646</v>
      </c>
      <c r="C561" t="s">
        <v>27</v>
      </c>
      <c r="D561" t="s">
        <v>2381</v>
      </c>
      <c r="F561" t="s">
        <v>2323</v>
      </c>
      <c r="G561" t="s">
        <v>2356</v>
      </c>
      <c r="H561">
        <v>17</v>
      </c>
      <c r="K561" s="1">
        <v>45035</v>
      </c>
      <c r="P561" t="s">
        <v>3634</v>
      </c>
      <c r="Q561" t="s">
        <v>3642</v>
      </c>
      <c r="R561">
        <v>1</v>
      </c>
      <c r="T561" t="s">
        <v>34</v>
      </c>
      <c r="U561" t="s">
        <v>3704</v>
      </c>
      <c r="AB561" t="s">
        <v>4243</v>
      </c>
    </row>
    <row r="562" spans="1:28" hidden="1" x14ac:dyDescent="0.25">
      <c r="A562">
        <v>561</v>
      </c>
      <c r="B562" t="s">
        <v>2647</v>
      </c>
      <c r="C562" t="s">
        <v>27</v>
      </c>
      <c r="D562" t="s">
        <v>2382</v>
      </c>
      <c r="F562" t="s">
        <v>2323</v>
      </c>
      <c r="G562" t="s">
        <v>697</v>
      </c>
      <c r="H562">
        <v>17</v>
      </c>
      <c r="K562" s="1">
        <v>45040</v>
      </c>
      <c r="N562" t="s">
        <v>672</v>
      </c>
      <c r="O562" t="s">
        <v>3159</v>
      </c>
      <c r="P562" t="s">
        <v>32</v>
      </c>
      <c r="Q562" t="s">
        <v>33</v>
      </c>
      <c r="R562">
        <v>0.82</v>
      </c>
      <c r="T562" t="s">
        <v>34</v>
      </c>
      <c r="U562" t="s">
        <v>3705</v>
      </c>
      <c r="AB562" t="s">
        <v>4243</v>
      </c>
    </row>
    <row r="563" spans="1:28" hidden="1" x14ac:dyDescent="0.25">
      <c r="A563">
        <v>562</v>
      </c>
      <c r="B563" t="s">
        <v>2648</v>
      </c>
      <c r="C563" t="s">
        <v>27</v>
      </c>
      <c r="D563" t="s">
        <v>2383</v>
      </c>
      <c r="F563" t="s">
        <v>2323</v>
      </c>
      <c r="G563" t="s">
        <v>697</v>
      </c>
      <c r="H563">
        <v>17</v>
      </c>
      <c r="K563" s="1">
        <v>45077</v>
      </c>
      <c r="O563" t="s">
        <v>3160</v>
      </c>
      <c r="P563" t="s">
        <v>976</v>
      </c>
      <c r="R563" t="s">
        <v>3651</v>
      </c>
      <c r="U563" t="s">
        <v>3706</v>
      </c>
      <c r="AB563" t="s">
        <v>4243</v>
      </c>
    </row>
    <row r="564" spans="1:28" hidden="1" x14ac:dyDescent="0.25">
      <c r="A564">
        <v>563</v>
      </c>
      <c r="B564" t="s">
        <v>2649</v>
      </c>
      <c r="C564" t="s">
        <v>27</v>
      </c>
      <c r="D564" t="s">
        <v>2384</v>
      </c>
      <c r="F564" t="s">
        <v>2323</v>
      </c>
      <c r="G564" t="s">
        <v>697</v>
      </c>
      <c r="H564">
        <v>17</v>
      </c>
      <c r="K564" s="1">
        <v>45077</v>
      </c>
      <c r="N564" t="s">
        <v>672</v>
      </c>
      <c r="O564" t="s">
        <v>3161</v>
      </c>
      <c r="P564" t="s">
        <v>3633</v>
      </c>
      <c r="Q564" t="s">
        <v>41</v>
      </c>
      <c r="R564">
        <v>0.92</v>
      </c>
      <c r="T564" t="s">
        <v>34</v>
      </c>
      <c r="U564" t="s">
        <v>3706</v>
      </c>
      <c r="AB564" t="s">
        <v>4243</v>
      </c>
    </row>
    <row r="565" spans="1:28" hidden="1" x14ac:dyDescent="0.25">
      <c r="A565">
        <v>564</v>
      </c>
      <c r="B565" t="s">
        <v>2650</v>
      </c>
      <c r="C565" t="s">
        <v>27</v>
      </c>
      <c r="D565" t="s">
        <v>2385</v>
      </c>
      <c r="F565" t="s">
        <v>2323</v>
      </c>
      <c r="G565" t="s">
        <v>697</v>
      </c>
      <c r="H565">
        <v>17</v>
      </c>
      <c r="K565" s="1">
        <v>45110</v>
      </c>
      <c r="N565" t="s">
        <v>672</v>
      </c>
      <c r="O565" t="s">
        <v>3162</v>
      </c>
      <c r="P565" t="s">
        <v>32</v>
      </c>
      <c r="Q565" t="s">
        <v>33</v>
      </c>
      <c r="R565">
        <v>0.2</v>
      </c>
      <c r="T565" t="s">
        <v>3653</v>
      </c>
      <c r="U565" t="s">
        <v>3707</v>
      </c>
      <c r="AB565" t="s">
        <v>4243</v>
      </c>
    </row>
    <row r="566" spans="1:28" hidden="1" x14ac:dyDescent="0.25">
      <c r="A566">
        <v>565</v>
      </c>
      <c r="B566" t="s">
        <v>2651</v>
      </c>
      <c r="C566" t="s">
        <v>27</v>
      </c>
      <c r="D566" t="s">
        <v>2386</v>
      </c>
      <c r="F566" t="s">
        <v>2323</v>
      </c>
      <c r="G566" t="s">
        <v>697</v>
      </c>
      <c r="H566">
        <v>17</v>
      </c>
      <c r="K566" s="1">
        <v>45189</v>
      </c>
      <c r="N566" t="s">
        <v>672</v>
      </c>
      <c r="O566" t="s">
        <v>3163</v>
      </c>
      <c r="P566" t="s">
        <v>32</v>
      </c>
      <c r="Q566" t="s">
        <v>33</v>
      </c>
      <c r="R566">
        <v>0.33</v>
      </c>
      <c r="T566" t="s">
        <v>34</v>
      </c>
      <c r="U566" t="s">
        <v>3708</v>
      </c>
      <c r="AB566" t="s">
        <v>4243</v>
      </c>
    </row>
    <row r="567" spans="1:28" hidden="1" x14ac:dyDescent="0.25">
      <c r="A567">
        <v>566</v>
      </c>
      <c r="B567" t="s">
        <v>2652</v>
      </c>
      <c r="C567" t="s">
        <v>27</v>
      </c>
      <c r="D567" t="s">
        <v>2387</v>
      </c>
      <c r="F567" t="s">
        <v>2323</v>
      </c>
      <c r="G567" t="s">
        <v>697</v>
      </c>
      <c r="H567">
        <v>17</v>
      </c>
      <c r="K567" s="1">
        <v>45195</v>
      </c>
      <c r="N567" t="s">
        <v>672</v>
      </c>
      <c r="O567" t="s">
        <v>3164</v>
      </c>
      <c r="P567" t="s">
        <v>32</v>
      </c>
      <c r="Q567" t="s">
        <v>33</v>
      </c>
      <c r="R567">
        <v>0.21</v>
      </c>
      <c r="T567" t="s">
        <v>34</v>
      </c>
      <c r="U567" t="s">
        <v>3709</v>
      </c>
      <c r="AB567" t="s">
        <v>4243</v>
      </c>
    </row>
    <row r="568" spans="1:28" hidden="1" x14ac:dyDescent="0.25">
      <c r="A568">
        <v>567</v>
      </c>
      <c r="B568" t="s">
        <v>2653</v>
      </c>
      <c r="C568" t="s">
        <v>27</v>
      </c>
      <c r="D568" t="s">
        <v>2388</v>
      </c>
      <c r="F568" t="s">
        <v>2323</v>
      </c>
      <c r="G568" t="s">
        <v>697</v>
      </c>
      <c r="H568">
        <v>17</v>
      </c>
      <c r="K568" s="1">
        <v>45366</v>
      </c>
      <c r="N568" t="s">
        <v>672</v>
      </c>
      <c r="O568" t="s">
        <v>3165</v>
      </c>
      <c r="P568" t="s">
        <v>3634</v>
      </c>
      <c r="Q568" t="s">
        <v>33</v>
      </c>
      <c r="R568">
        <v>0.8</v>
      </c>
      <c r="S568">
        <v>12</v>
      </c>
      <c r="T568" t="s">
        <v>34</v>
      </c>
      <c r="AB568" t="s">
        <v>4244</v>
      </c>
    </row>
    <row r="569" spans="1:28" hidden="1" x14ac:dyDescent="0.25">
      <c r="A569">
        <v>568</v>
      </c>
      <c r="B569" t="s">
        <v>2654</v>
      </c>
      <c r="C569" t="s">
        <v>27</v>
      </c>
      <c r="F569" t="s">
        <v>2334</v>
      </c>
      <c r="G569" t="s">
        <v>2357</v>
      </c>
      <c r="H569">
        <v>17</v>
      </c>
      <c r="I569">
        <v>488032</v>
      </c>
      <c r="J569">
        <v>9519915</v>
      </c>
      <c r="K569" s="1">
        <v>43328</v>
      </c>
      <c r="L569">
        <v>-4.3433884254855499</v>
      </c>
      <c r="M569">
        <v>-81.107861036007904</v>
      </c>
      <c r="N569" t="s">
        <v>30</v>
      </c>
      <c r="O569" t="s">
        <v>3166</v>
      </c>
      <c r="P569" t="s">
        <v>976</v>
      </c>
      <c r="Q569" t="s">
        <v>32</v>
      </c>
      <c r="R569">
        <v>6174</v>
      </c>
      <c r="S569">
        <v>69</v>
      </c>
      <c r="T569" t="s">
        <v>34</v>
      </c>
      <c r="U569" t="s">
        <v>3710</v>
      </c>
      <c r="AB569" t="s">
        <v>4243</v>
      </c>
    </row>
    <row r="570" spans="1:28" hidden="1" x14ac:dyDescent="0.25">
      <c r="A570">
        <v>569</v>
      </c>
      <c r="B570" t="s">
        <v>2655</v>
      </c>
      <c r="C570" t="s">
        <v>27</v>
      </c>
      <c r="D570" t="s">
        <v>2389</v>
      </c>
      <c r="F570" t="s">
        <v>2334</v>
      </c>
      <c r="G570" t="s">
        <v>2357</v>
      </c>
      <c r="H570">
        <v>17</v>
      </c>
      <c r="I570">
        <v>487054</v>
      </c>
      <c r="J570">
        <v>9518647</v>
      </c>
      <c r="K570" s="1">
        <v>44556</v>
      </c>
      <c r="L570">
        <v>-4.3548584198709701</v>
      </c>
      <c r="M570">
        <v>-81.116676967814996</v>
      </c>
      <c r="N570" t="s">
        <v>30</v>
      </c>
      <c r="O570" t="s">
        <v>3167</v>
      </c>
      <c r="P570" t="s">
        <v>976</v>
      </c>
      <c r="Q570" t="s">
        <v>33</v>
      </c>
      <c r="R570">
        <v>5</v>
      </c>
      <c r="S570">
        <v>202</v>
      </c>
      <c r="T570" t="s">
        <v>3654</v>
      </c>
      <c r="U570" t="s">
        <v>3711</v>
      </c>
      <c r="AB570" t="s">
        <v>4243</v>
      </c>
    </row>
    <row r="571" spans="1:28" hidden="1" x14ac:dyDescent="0.25">
      <c r="A571">
        <v>570</v>
      </c>
      <c r="B571" t="s">
        <v>2656</v>
      </c>
      <c r="C571" t="s">
        <v>27</v>
      </c>
      <c r="F571" t="s">
        <v>2324</v>
      </c>
      <c r="G571" t="s">
        <v>2329</v>
      </c>
      <c r="H571">
        <v>17</v>
      </c>
      <c r="I571">
        <v>485882</v>
      </c>
      <c r="J571">
        <v>9484636</v>
      </c>
      <c r="K571" s="1">
        <v>41762</v>
      </c>
      <c r="L571">
        <v>-4.6625450268161401</v>
      </c>
      <c r="M571">
        <v>-81.127293238653706</v>
      </c>
      <c r="N571" t="s">
        <v>409</v>
      </c>
      <c r="O571" t="s">
        <v>3168</v>
      </c>
      <c r="P571" t="s">
        <v>3634</v>
      </c>
      <c r="Q571" t="s">
        <v>41</v>
      </c>
      <c r="R571">
        <v>4.57</v>
      </c>
      <c r="S571">
        <v>50</v>
      </c>
      <c r="T571" t="s">
        <v>34</v>
      </c>
      <c r="U571" t="s">
        <v>3712</v>
      </c>
      <c r="AB571" t="s">
        <v>4243</v>
      </c>
    </row>
    <row r="572" spans="1:28" hidden="1" x14ac:dyDescent="0.25">
      <c r="A572">
        <v>571</v>
      </c>
      <c r="B572" t="s">
        <v>2657</v>
      </c>
      <c r="C572" t="s">
        <v>27</v>
      </c>
      <c r="F572" t="s">
        <v>2324</v>
      </c>
      <c r="G572" t="s">
        <v>2329</v>
      </c>
      <c r="H572">
        <v>17</v>
      </c>
      <c r="I572">
        <v>484365</v>
      </c>
      <c r="J572">
        <v>9462216</v>
      </c>
      <c r="K572" s="1">
        <v>42565</v>
      </c>
      <c r="L572">
        <v>-4.86536851914639</v>
      </c>
      <c r="M572">
        <v>-81.141012377676702</v>
      </c>
      <c r="N572" t="s">
        <v>30</v>
      </c>
      <c r="O572" t="s">
        <v>3169</v>
      </c>
      <c r="P572" t="s">
        <v>976</v>
      </c>
      <c r="Q572" t="s">
        <v>41</v>
      </c>
      <c r="R572">
        <v>9</v>
      </c>
      <c r="S572">
        <v>318.39999999999998</v>
      </c>
      <c r="T572" t="s">
        <v>3655</v>
      </c>
      <c r="U572" t="s">
        <v>3713</v>
      </c>
      <c r="AB572" t="s">
        <v>4243</v>
      </c>
    </row>
    <row r="573" spans="1:28" hidden="1" x14ac:dyDescent="0.25">
      <c r="A573">
        <v>572</v>
      </c>
      <c r="B573" t="s">
        <v>2658</v>
      </c>
      <c r="C573" t="s">
        <v>27</v>
      </c>
      <c r="F573" t="s">
        <v>2324</v>
      </c>
      <c r="G573" t="s">
        <v>2329</v>
      </c>
      <c r="H573">
        <v>17</v>
      </c>
      <c r="I573">
        <v>487277</v>
      </c>
      <c r="J573">
        <v>9461110</v>
      </c>
      <c r="K573" s="1">
        <v>43439</v>
      </c>
      <c r="L573">
        <v>-4.8753790905434604</v>
      </c>
      <c r="M573">
        <v>-81.114750727264806</v>
      </c>
      <c r="N573" t="s">
        <v>30</v>
      </c>
      <c r="O573" t="s">
        <v>3149</v>
      </c>
      <c r="Q573" t="s">
        <v>41</v>
      </c>
      <c r="R573">
        <v>0.56999999999999995</v>
      </c>
      <c r="S573">
        <v>6025</v>
      </c>
      <c r="T573" t="s">
        <v>34</v>
      </c>
      <c r="U573" t="s">
        <v>3714</v>
      </c>
      <c r="AB573" t="s">
        <v>4243</v>
      </c>
    </row>
    <row r="574" spans="1:28" hidden="1" x14ac:dyDescent="0.25">
      <c r="A574">
        <v>573</v>
      </c>
      <c r="B574" t="s">
        <v>2659</v>
      </c>
      <c r="C574" t="s">
        <v>27</v>
      </c>
      <c r="D574" t="s">
        <v>2390</v>
      </c>
      <c r="F574" t="s">
        <v>2324</v>
      </c>
      <c r="G574" t="s">
        <v>2329</v>
      </c>
      <c r="H574">
        <v>17</v>
      </c>
      <c r="I574">
        <v>484572</v>
      </c>
      <c r="J574">
        <v>9462756</v>
      </c>
      <c r="K574" s="1">
        <v>43841</v>
      </c>
      <c r="L574">
        <v>-4.8604837251097903</v>
      </c>
      <c r="M574">
        <v>-81.139144441631899</v>
      </c>
      <c r="N574" t="s">
        <v>672</v>
      </c>
      <c r="O574" t="s">
        <v>3170</v>
      </c>
      <c r="P574" t="s">
        <v>976</v>
      </c>
      <c r="Q574" t="s">
        <v>41</v>
      </c>
      <c r="R574" t="s">
        <v>3651</v>
      </c>
      <c r="T574" t="s">
        <v>34</v>
      </c>
      <c r="U574" t="s">
        <v>3715</v>
      </c>
      <c r="AB574" t="s">
        <v>4243</v>
      </c>
    </row>
    <row r="575" spans="1:28" hidden="1" x14ac:dyDescent="0.25">
      <c r="A575">
        <v>574</v>
      </c>
      <c r="B575" t="s">
        <v>2660</v>
      </c>
      <c r="C575" t="s">
        <v>27</v>
      </c>
      <c r="D575" t="s">
        <v>2391</v>
      </c>
      <c r="F575" t="s">
        <v>2324</v>
      </c>
      <c r="G575" t="s">
        <v>2329</v>
      </c>
      <c r="H575">
        <v>17</v>
      </c>
      <c r="I575">
        <v>485886</v>
      </c>
      <c r="J575">
        <v>9466353</v>
      </c>
      <c r="K575" s="1">
        <v>44280</v>
      </c>
      <c r="L575">
        <v>-4.8279452908238198</v>
      </c>
      <c r="M575">
        <v>-81.127287468962706</v>
      </c>
      <c r="N575" t="s">
        <v>409</v>
      </c>
      <c r="O575" t="s">
        <v>3171</v>
      </c>
      <c r="P575" t="s">
        <v>976</v>
      </c>
      <c r="Q575" t="s">
        <v>287</v>
      </c>
      <c r="R575" t="s">
        <v>3651</v>
      </c>
      <c r="T575" t="s">
        <v>34</v>
      </c>
      <c r="U575" t="s">
        <v>3716</v>
      </c>
      <c r="AB575" t="s">
        <v>4243</v>
      </c>
    </row>
    <row r="576" spans="1:28" hidden="1" x14ac:dyDescent="0.25">
      <c r="A576">
        <v>575</v>
      </c>
      <c r="B576" t="s">
        <v>2661</v>
      </c>
      <c r="C576" t="s">
        <v>27</v>
      </c>
      <c r="D576" t="s">
        <v>2392</v>
      </c>
      <c r="F576" t="s">
        <v>2324</v>
      </c>
      <c r="G576" t="s">
        <v>2356</v>
      </c>
      <c r="H576">
        <v>17</v>
      </c>
      <c r="I576">
        <v>481147</v>
      </c>
      <c r="J576">
        <v>9463808</v>
      </c>
      <c r="K576" s="1">
        <v>44358</v>
      </c>
      <c r="L576">
        <v>-4.8509595946859996</v>
      </c>
      <c r="M576">
        <v>-81.170031896421904</v>
      </c>
      <c r="N576" t="s">
        <v>672</v>
      </c>
      <c r="O576" t="s">
        <v>3172</v>
      </c>
      <c r="P576" t="s">
        <v>976</v>
      </c>
      <c r="Q576" t="s">
        <v>33</v>
      </c>
      <c r="R576">
        <v>1</v>
      </c>
      <c r="T576" t="s">
        <v>34</v>
      </c>
      <c r="U576" t="s">
        <v>3717</v>
      </c>
      <c r="AB576" t="s">
        <v>4243</v>
      </c>
    </row>
    <row r="577" spans="1:29" hidden="1" x14ac:dyDescent="0.25">
      <c r="A577">
        <v>576</v>
      </c>
      <c r="B577" t="s">
        <v>2662</v>
      </c>
      <c r="C577" t="s">
        <v>27</v>
      </c>
      <c r="D577" t="s">
        <v>2393</v>
      </c>
      <c r="F577" t="s">
        <v>2324</v>
      </c>
      <c r="G577" t="s">
        <v>2329</v>
      </c>
      <c r="H577">
        <v>17</v>
      </c>
      <c r="I577">
        <v>485214</v>
      </c>
      <c r="J577">
        <v>9461291</v>
      </c>
      <c r="K577" s="1">
        <v>43711</v>
      </c>
      <c r="L577">
        <v>-4.8737382156761599</v>
      </c>
      <c r="M577">
        <v>-81.133356892423507</v>
      </c>
      <c r="N577" t="s">
        <v>30</v>
      </c>
      <c r="O577" t="s">
        <v>3173</v>
      </c>
      <c r="P577" t="s">
        <v>976</v>
      </c>
      <c r="Q577" t="s">
        <v>41</v>
      </c>
      <c r="R577">
        <v>115</v>
      </c>
      <c r="S577">
        <v>95</v>
      </c>
      <c r="T577" t="s">
        <v>34</v>
      </c>
      <c r="U577" t="s">
        <v>3718</v>
      </c>
      <c r="AB577" t="s">
        <v>4243</v>
      </c>
    </row>
    <row r="578" spans="1:29" hidden="1" x14ac:dyDescent="0.25">
      <c r="A578">
        <v>577</v>
      </c>
      <c r="B578" t="s">
        <v>2663</v>
      </c>
      <c r="C578" t="s">
        <v>27</v>
      </c>
      <c r="F578" t="s">
        <v>2324</v>
      </c>
      <c r="G578" t="s">
        <v>2356</v>
      </c>
      <c r="H578">
        <v>17</v>
      </c>
      <c r="I578">
        <v>485249</v>
      </c>
      <c r="J578">
        <v>9485757</v>
      </c>
      <c r="K578" s="1">
        <v>44629</v>
      </c>
      <c r="L578">
        <v>-4.6524026297600596</v>
      </c>
      <c r="M578">
        <v>-81.132998691319401</v>
      </c>
      <c r="N578" t="s">
        <v>32</v>
      </c>
      <c r="O578" t="s">
        <v>3174</v>
      </c>
      <c r="R578" t="s">
        <v>3651</v>
      </c>
      <c r="T578" t="s">
        <v>34</v>
      </c>
      <c r="U578" t="s">
        <v>3719</v>
      </c>
      <c r="AB578" t="s">
        <v>4243</v>
      </c>
      <c r="AC578" t="s">
        <v>4027</v>
      </c>
    </row>
    <row r="579" spans="1:29" hidden="1" x14ac:dyDescent="0.25">
      <c r="A579">
        <v>578</v>
      </c>
      <c r="B579" t="s">
        <v>2664</v>
      </c>
      <c r="C579" t="s">
        <v>27</v>
      </c>
      <c r="F579" t="s">
        <v>2324</v>
      </c>
      <c r="G579" t="s">
        <v>2356</v>
      </c>
      <c r="H579">
        <v>17</v>
      </c>
      <c r="I579">
        <v>485346</v>
      </c>
      <c r="J579">
        <v>9485490</v>
      </c>
      <c r="K579" s="1">
        <v>44629</v>
      </c>
      <c r="L579">
        <v>-4.6548182610651399</v>
      </c>
      <c r="M579">
        <v>-81.132124567116307</v>
      </c>
      <c r="N579" t="s">
        <v>32</v>
      </c>
      <c r="O579" t="s">
        <v>3175</v>
      </c>
      <c r="R579" t="s">
        <v>3651</v>
      </c>
      <c r="U579" t="s">
        <v>3719</v>
      </c>
      <c r="AB579" t="s">
        <v>4243</v>
      </c>
      <c r="AC579" t="s">
        <v>4027</v>
      </c>
    </row>
    <row r="580" spans="1:29" hidden="1" x14ac:dyDescent="0.25">
      <c r="A580">
        <v>579</v>
      </c>
      <c r="B580" t="s">
        <v>2665</v>
      </c>
      <c r="C580" t="s">
        <v>27</v>
      </c>
      <c r="F580" t="s">
        <v>2324</v>
      </c>
      <c r="G580" t="s">
        <v>2356</v>
      </c>
      <c r="H580">
        <v>17</v>
      </c>
      <c r="I580">
        <v>485459</v>
      </c>
      <c r="J580">
        <v>9485524</v>
      </c>
      <c r="K580" s="1">
        <v>44629</v>
      </c>
      <c r="L580">
        <v>-4.6545108641210398</v>
      </c>
      <c r="M580">
        <v>-81.131105672361301</v>
      </c>
      <c r="N580" t="s">
        <v>32</v>
      </c>
      <c r="O580" t="s">
        <v>3176</v>
      </c>
      <c r="R580" t="s">
        <v>3651</v>
      </c>
      <c r="T580" t="s">
        <v>34</v>
      </c>
      <c r="U580" t="s">
        <v>3719</v>
      </c>
      <c r="AB580" t="s">
        <v>4243</v>
      </c>
      <c r="AC580" t="s">
        <v>4027</v>
      </c>
    </row>
    <row r="581" spans="1:29" hidden="1" x14ac:dyDescent="0.25">
      <c r="A581">
        <v>580</v>
      </c>
      <c r="B581" t="s">
        <v>2666</v>
      </c>
      <c r="C581" t="s">
        <v>27</v>
      </c>
      <c r="F581" t="s">
        <v>2324</v>
      </c>
      <c r="G581" t="s">
        <v>2356</v>
      </c>
      <c r="H581">
        <v>17</v>
      </c>
      <c r="I581">
        <v>485200</v>
      </c>
      <c r="J581">
        <v>9485516</v>
      </c>
      <c r="K581" s="1">
        <v>44629</v>
      </c>
      <c r="L581">
        <v>-4.6545827986988098</v>
      </c>
      <c r="M581">
        <v>-81.133440897290996</v>
      </c>
      <c r="N581" t="s">
        <v>32</v>
      </c>
      <c r="O581" t="s">
        <v>3177</v>
      </c>
      <c r="R581" t="s">
        <v>3651</v>
      </c>
      <c r="T581" t="s">
        <v>34</v>
      </c>
      <c r="U581" t="s">
        <v>3719</v>
      </c>
      <c r="AB581" t="s">
        <v>4243</v>
      </c>
      <c r="AC581" t="s">
        <v>4027</v>
      </c>
    </row>
    <row r="582" spans="1:29" hidden="1" x14ac:dyDescent="0.25">
      <c r="A582">
        <v>581</v>
      </c>
      <c r="B582" t="s">
        <v>2667</v>
      </c>
      <c r="C582" t="s">
        <v>27</v>
      </c>
      <c r="D582" t="s">
        <v>2381</v>
      </c>
      <c r="F582" t="s">
        <v>2324</v>
      </c>
      <c r="G582" t="s">
        <v>2356</v>
      </c>
      <c r="H582">
        <v>17</v>
      </c>
      <c r="K582" s="1">
        <v>45035</v>
      </c>
      <c r="P582" t="s">
        <v>3634</v>
      </c>
      <c r="Q582" t="s">
        <v>3642</v>
      </c>
      <c r="R582">
        <v>1</v>
      </c>
      <c r="T582" t="s">
        <v>312</v>
      </c>
      <c r="U582" t="s">
        <v>3704</v>
      </c>
      <c r="AB582" t="s">
        <v>4243</v>
      </c>
    </row>
    <row r="583" spans="1:29" hidden="1" x14ac:dyDescent="0.25">
      <c r="A583">
        <v>582</v>
      </c>
      <c r="B583" t="s">
        <v>2668</v>
      </c>
      <c r="C583" t="s">
        <v>27</v>
      </c>
      <c r="D583" t="s">
        <v>2394</v>
      </c>
      <c r="F583" t="s">
        <v>2324</v>
      </c>
      <c r="G583" t="s">
        <v>2356</v>
      </c>
      <c r="H583">
        <v>17</v>
      </c>
      <c r="I583">
        <v>484784</v>
      </c>
      <c r="J583">
        <v>9459850</v>
      </c>
      <c r="K583" s="1">
        <v>45214</v>
      </c>
      <c r="L583">
        <v>-4.8867736291590598</v>
      </c>
      <c r="M583">
        <v>-81.137237760308395</v>
      </c>
      <c r="N583" t="s">
        <v>672</v>
      </c>
      <c r="O583" t="s">
        <v>3178</v>
      </c>
      <c r="P583" t="s">
        <v>3633</v>
      </c>
      <c r="Q583" t="s">
        <v>3643</v>
      </c>
      <c r="R583">
        <v>3.78</v>
      </c>
      <c r="S583">
        <v>5</v>
      </c>
      <c r="T583" t="s">
        <v>312</v>
      </c>
      <c r="AB583" t="s">
        <v>4244</v>
      </c>
    </row>
    <row r="584" spans="1:29" hidden="1" x14ac:dyDescent="0.25">
      <c r="A584">
        <v>583</v>
      </c>
      <c r="B584" t="s">
        <v>2669</v>
      </c>
      <c r="C584" t="s">
        <v>27</v>
      </c>
      <c r="F584" t="s">
        <v>2335</v>
      </c>
      <c r="G584" t="s">
        <v>2356</v>
      </c>
      <c r="H584">
        <v>17</v>
      </c>
      <c r="I584">
        <v>481394</v>
      </c>
      <c r="J584">
        <v>9449982</v>
      </c>
      <c r="K584" s="1">
        <v>41563</v>
      </c>
      <c r="L584">
        <v>-4.9760385555868902</v>
      </c>
      <c r="M584">
        <v>-81.167835538826907</v>
      </c>
      <c r="N584" t="s">
        <v>32</v>
      </c>
      <c r="O584" t="s">
        <v>3179</v>
      </c>
      <c r="P584" t="s">
        <v>105</v>
      </c>
      <c r="Q584" t="s">
        <v>41</v>
      </c>
      <c r="R584">
        <v>3</v>
      </c>
      <c r="S584">
        <v>98</v>
      </c>
      <c r="T584" t="s">
        <v>3656</v>
      </c>
      <c r="U584" t="s">
        <v>3720</v>
      </c>
      <c r="AB584" t="s">
        <v>4243</v>
      </c>
    </row>
    <row r="585" spans="1:29" hidden="1" x14ac:dyDescent="0.25">
      <c r="A585">
        <v>584</v>
      </c>
      <c r="B585" t="s">
        <v>2670</v>
      </c>
      <c r="C585" t="s">
        <v>27</v>
      </c>
      <c r="F585" t="s">
        <v>2335</v>
      </c>
      <c r="G585" t="s">
        <v>2356</v>
      </c>
      <c r="H585">
        <v>17</v>
      </c>
      <c r="K585" s="1">
        <v>41637</v>
      </c>
      <c r="N585" t="s">
        <v>32</v>
      </c>
      <c r="O585" t="s">
        <v>3180</v>
      </c>
      <c r="P585" t="s">
        <v>976</v>
      </c>
      <c r="Q585" t="s">
        <v>287</v>
      </c>
      <c r="R585" t="s">
        <v>3651</v>
      </c>
      <c r="T585" t="s">
        <v>3656</v>
      </c>
      <c r="AC585" t="s">
        <v>4028</v>
      </c>
    </row>
    <row r="586" spans="1:29" hidden="1" x14ac:dyDescent="0.25">
      <c r="A586">
        <v>585</v>
      </c>
      <c r="B586" t="s">
        <v>2671</v>
      </c>
      <c r="C586" t="s">
        <v>27</v>
      </c>
      <c r="F586" t="s">
        <v>2335</v>
      </c>
      <c r="G586" t="s">
        <v>2356</v>
      </c>
      <c r="H586">
        <v>17</v>
      </c>
      <c r="I586">
        <v>486806</v>
      </c>
      <c r="J586">
        <v>9491891</v>
      </c>
      <c r="K586" s="1">
        <v>41869</v>
      </c>
      <c r="L586">
        <v>-4.5969126627604604</v>
      </c>
      <c r="M586">
        <v>-81.118951155367597</v>
      </c>
      <c r="N586" t="s">
        <v>32</v>
      </c>
      <c r="O586" t="s">
        <v>3181</v>
      </c>
      <c r="P586" t="s">
        <v>105</v>
      </c>
      <c r="Q586" t="s">
        <v>41</v>
      </c>
      <c r="R586">
        <v>3</v>
      </c>
      <c r="S586">
        <v>50</v>
      </c>
      <c r="T586" t="s">
        <v>34</v>
      </c>
      <c r="U586" t="s">
        <v>3721</v>
      </c>
      <c r="AB586" t="s">
        <v>4243</v>
      </c>
    </row>
    <row r="587" spans="1:29" hidden="1" x14ac:dyDescent="0.25">
      <c r="A587">
        <v>586</v>
      </c>
      <c r="B587" t="s">
        <v>2672</v>
      </c>
      <c r="C587" t="s">
        <v>27</v>
      </c>
      <c r="F587" t="s">
        <v>2335</v>
      </c>
      <c r="G587" t="s">
        <v>2356</v>
      </c>
      <c r="H587">
        <v>17</v>
      </c>
      <c r="I587">
        <v>486355</v>
      </c>
      <c r="J587">
        <v>9492149</v>
      </c>
      <c r="K587" s="1">
        <v>41870</v>
      </c>
      <c r="L587">
        <v>-4.5945779212395896</v>
      </c>
      <c r="M587">
        <v>-81.123016761656899</v>
      </c>
      <c r="N587" t="s">
        <v>32</v>
      </c>
      <c r="O587" t="s">
        <v>3182</v>
      </c>
      <c r="P587" t="s">
        <v>105</v>
      </c>
      <c r="Q587" t="s">
        <v>41</v>
      </c>
      <c r="R587">
        <v>4</v>
      </c>
      <c r="S587">
        <v>104</v>
      </c>
      <c r="T587" t="s">
        <v>34</v>
      </c>
      <c r="U587" t="s">
        <v>3721</v>
      </c>
      <c r="AB587" t="s">
        <v>4243</v>
      </c>
    </row>
    <row r="588" spans="1:29" hidden="1" x14ac:dyDescent="0.25">
      <c r="A588">
        <v>587</v>
      </c>
      <c r="B588" t="s">
        <v>2673</v>
      </c>
      <c r="C588" t="s">
        <v>27</v>
      </c>
      <c r="F588" t="s">
        <v>2335</v>
      </c>
      <c r="G588" t="s">
        <v>2356</v>
      </c>
      <c r="H588">
        <v>17</v>
      </c>
      <c r="I588">
        <v>480727</v>
      </c>
      <c r="J588">
        <v>9506434</v>
      </c>
      <c r="K588" s="1">
        <v>42856</v>
      </c>
      <c r="L588">
        <v>-4.4653351763910001</v>
      </c>
      <c r="M588">
        <v>-81.173725129005106</v>
      </c>
      <c r="N588" t="s">
        <v>30</v>
      </c>
      <c r="O588" t="s">
        <v>3183</v>
      </c>
      <c r="P588" t="s">
        <v>3634</v>
      </c>
      <c r="Q588" t="s">
        <v>33</v>
      </c>
      <c r="R588">
        <v>27</v>
      </c>
      <c r="S588">
        <v>1163</v>
      </c>
      <c r="T588" t="s">
        <v>34</v>
      </c>
      <c r="U588" t="s">
        <v>3722</v>
      </c>
      <c r="AB588" t="s">
        <v>4243</v>
      </c>
    </row>
    <row r="589" spans="1:29" hidden="1" x14ac:dyDescent="0.25">
      <c r="A589">
        <v>588</v>
      </c>
      <c r="B589" t="s">
        <v>2674</v>
      </c>
      <c r="C589" t="s">
        <v>27</v>
      </c>
      <c r="F589" t="s">
        <v>2335</v>
      </c>
      <c r="G589" t="s">
        <v>2356</v>
      </c>
      <c r="H589">
        <v>17</v>
      </c>
      <c r="I589">
        <v>474834</v>
      </c>
      <c r="J589">
        <v>9499939</v>
      </c>
      <c r="K589" s="1">
        <v>42951</v>
      </c>
      <c r="L589">
        <v>-4.5240788821628097</v>
      </c>
      <c r="M589">
        <v>-81.2268620313627</v>
      </c>
      <c r="N589" t="s">
        <v>30</v>
      </c>
      <c r="O589" t="s">
        <v>3184</v>
      </c>
      <c r="P589" t="s">
        <v>976</v>
      </c>
      <c r="Q589" t="s">
        <v>41</v>
      </c>
      <c r="R589">
        <v>22</v>
      </c>
      <c r="S589">
        <v>137</v>
      </c>
      <c r="T589" t="s">
        <v>34</v>
      </c>
      <c r="U589" t="s">
        <v>3723</v>
      </c>
      <c r="AB589" t="s">
        <v>4243</v>
      </c>
    </row>
    <row r="590" spans="1:29" hidden="1" x14ac:dyDescent="0.25">
      <c r="A590">
        <v>589</v>
      </c>
      <c r="B590" t="s">
        <v>2675</v>
      </c>
      <c r="C590" t="s">
        <v>27</v>
      </c>
      <c r="F590" t="s">
        <v>2335</v>
      </c>
      <c r="G590" t="s">
        <v>2356</v>
      </c>
      <c r="H590">
        <v>17</v>
      </c>
      <c r="I590">
        <v>482519</v>
      </c>
      <c r="J590">
        <v>9508954</v>
      </c>
      <c r="K590" s="1">
        <v>43131</v>
      </c>
      <c r="L590">
        <v>-4.4425410624405002</v>
      </c>
      <c r="M590">
        <v>-81.1575673906557</v>
      </c>
      <c r="N590" t="s">
        <v>30</v>
      </c>
      <c r="O590" t="s">
        <v>3185</v>
      </c>
      <c r="P590" t="s">
        <v>3635</v>
      </c>
      <c r="Q590" t="s">
        <v>33</v>
      </c>
      <c r="R590">
        <v>40</v>
      </c>
      <c r="S590">
        <v>150</v>
      </c>
      <c r="T590" t="s">
        <v>34</v>
      </c>
      <c r="U590" t="s">
        <v>3724</v>
      </c>
      <c r="AB590" t="s">
        <v>4243</v>
      </c>
    </row>
    <row r="591" spans="1:29" hidden="1" x14ac:dyDescent="0.25">
      <c r="A591">
        <v>590</v>
      </c>
      <c r="B591" t="s">
        <v>2676</v>
      </c>
      <c r="C591" t="s">
        <v>27</v>
      </c>
      <c r="D591" t="s">
        <v>2395</v>
      </c>
      <c r="F591" t="s">
        <v>2335</v>
      </c>
      <c r="G591" t="s">
        <v>2329</v>
      </c>
      <c r="H591">
        <v>17</v>
      </c>
      <c r="I591">
        <v>480785</v>
      </c>
      <c r="J591">
        <v>9500235</v>
      </c>
      <c r="K591" s="1">
        <v>43235</v>
      </c>
      <c r="L591">
        <v>-4.5214158830707998</v>
      </c>
      <c r="M591">
        <v>-81.173215558108694</v>
      </c>
      <c r="N591" t="s">
        <v>30</v>
      </c>
      <c r="O591" t="s">
        <v>3186</v>
      </c>
      <c r="P591" t="s">
        <v>976</v>
      </c>
      <c r="Q591" t="s">
        <v>33</v>
      </c>
      <c r="R591" t="s">
        <v>3651</v>
      </c>
      <c r="T591" t="s">
        <v>3657</v>
      </c>
      <c r="U591" t="s">
        <v>3725</v>
      </c>
      <c r="AB591" t="s">
        <v>4243</v>
      </c>
    </row>
    <row r="592" spans="1:29" hidden="1" x14ac:dyDescent="0.25">
      <c r="A592">
        <v>591</v>
      </c>
      <c r="B592" t="s">
        <v>2677</v>
      </c>
      <c r="C592" t="s">
        <v>27</v>
      </c>
      <c r="F592" t="s">
        <v>2335</v>
      </c>
      <c r="G592" t="s">
        <v>2356</v>
      </c>
      <c r="H592">
        <v>17</v>
      </c>
      <c r="I592">
        <v>481208</v>
      </c>
      <c r="J592">
        <v>9507763</v>
      </c>
      <c r="K592" s="1">
        <v>43421</v>
      </c>
      <c r="L592">
        <v>-4.4533130936876599</v>
      </c>
      <c r="M592">
        <v>-81.169386696600597</v>
      </c>
      <c r="N592" t="s">
        <v>30</v>
      </c>
      <c r="O592" t="s">
        <v>3187</v>
      </c>
      <c r="P592" t="s">
        <v>976</v>
      </c>
      <c r="Q592" t="s">
        <v>287</v>
      </c>
      <c r="R592" t="s">
        <v>3651</v>
      </c>
      <c r="T592" t="s">
        <v>34</v>
      </c>
      <c r="U592" t="s">
        <v>3726</v>
      </c>
      <c r="AB592" t="s">
        <v>4243</v>
      </c>
    </row>
    <row r="593" spans="1:28" hidden="1" x14ac:dyDescent="0.25">
      <c r="A593">
        <v>592</v>
      </c>
      <c r="B593" t="s">
        <v>2678</v>
      </c>
      <c r="C593" t="s">
        <v>27</v>
      </c>
      <c r="D593" t="s">
        <v>2396</v>
      </c>
      <c r="F593" t="s">
        <v>2335</v>
      </c>
      <c r="G593" t="s">
        <v>2329</v>
      </c>
      <c r="H593">
        <v>17</v>
      </c>
      <c r="I593">
        <v>481033</v>
      </c>
      <c r="J593">
        <v>9500675</v>
      </c>
      <c r="K593" s="1">
        <v>43471</v>
      </c>
      <c r="L593">
        <v>-4.5174358623273898</v>
      </c>
      <c r="M593">
        <v>-81.170979011154202</v>
      </c>
      <c r="N593" t="s">
        <v>30</v>
      </c>
      <c r="O593" t="s">
        <v>3188</v>
      </c>
      <c r="P593" t="s">
        <v>976</v>
      </c>
      <c r="Q593" t="s">
        <v>41</v>
      </c>
      <c r="R593">
        <v>2.5</v>
      </c>
      <c r="T593" t="s">
        <v>3657</v>
      </c>
      <c r="U593" t="s">
        <v>3727</v>
      </c>
      <c r="AB593" t="s">
        <v>4243</v>
      </c>
    </row>
    <row r="594" spans="1:28" hidden="1" x14ac:dyDescent="0.25">
      <c r="A594">
        <v>593</v>
      </c>
      <c r="B594" t="s">
        <v>2679</v>
      </c>
      <c r="C594" t="s">
        <v>27</v>
      </c>
      <c r="D594" t="s">
        <v>2397</v>
      </c>
      <c r="F594" t="s">
        <v>2335</v>
      </c>
      <c r="G594" t="s">
        <v>2329</v>
      </c>
      <c r="H594">
        <v>17</v>
      </c>
      <c r="I594">
        <v>480364</v>
      </c>
      <c r="J594">
        <v>9504536</v>
      </c>
      <c r="K594" s="1">
        <v>44212</v>
      </c>
      <c r="L594">
        <v>-4.48250506356825</v>
      </c>
      <c r="M594">
        <v>-81.177001291429093</v>
      </c>
      <c r="N594" t="s">
        <v>30</v>
      </c>
      <c r="O594" t="s">
        <v>3189</v>
      </c>
      <c r="P594" t="s">
        <v>3634</v>
      </c>
      <c r="Q594" t="s">
        <v>41</v>
      </c>
      <c r="R594">
        <v>79</v>
      </c>
      <c r="T594" t="s">
        <v>34</v>
      </c>
      <c r="U594" t="s">
        <v>3728</v>
      </c>
      <c r="AB594" t="s">
        <v>4243</v>
      </c>
    </row>
    <row r="595" spans="1:28" hidden="1" x14ac:dyDescent="0.25">
      <c r="A595">
        <v>594</v>
      </c>
      <c r="B595" t="s">
        <v>2680</v>
      </c>
      <c r="C595" t="s">
        <v>27</v>
      </c>
      <c r="D595" t="s">
        <v>2398</v>
      </c>
      <c r="F595" t="s">
        <v>2335</v>
      </c>
      <c r="G595" t="s">
        <v>2356</v>
      </c>
      <c r="H595">
        <v>17</v>
      </c>
      <c r="I595">
        <v>480817</v>
      </c>
      <c r="J595">
        <v>9501571</v>
      </c>
      <c r="K595" s="1">
        <v>44380</v>
      </c>
      <c r="L595">
        <v>-4.5093295485802196</v>
      </c>
      <c r="M595">
        <v>-81.172924230173905</v>
      </c>
      <c r="N595" t="s">
        <v>30</v>
      </c>
      <c r="O595" t="s">
        <v>3190</v>
      </c>
      <c r="P595" t="s">
        <v>976</v>
      </c>
      <c r="Q595" t="s">
        <v>33</v>
      </c>
      <c r="R595">
        <v>1</v>
      </c>
      <c r="T595" t="s">
        <v>34</v>
      </c>
      <c r="U595" t="s">
        <v>3729</v>
      </c>
      <c r="AB595" t="s">
        <v>4243</v>
      </c>
    </row>
    <row r="596" spans="1:28" hidden="1" x14ac:dyDescent="0.25">
      <c r="A596">
        <v>595</v>
      </c>
      <c r="B596" t="s">
        <v>2681</v>
      </c>
      <c r="C596" t="s">
        <v>27</v>
      </c>
      <c r="D596" t="s">
        <v>2399</v>
      </c>
      <c r="F596" t="s">
        <v>2335</v>
      </c>
      <c r="G596" t="s">
        <v>2356</v>
      </c>
      <c r="H596">
        <v>17</v>
      </c>
      <c r="I596">
        <v>481482</v>
      </c>
      <c r="J596">
        <v>9500420</v>
      </c>
      <c r="K596" s="1">
        <v>44478</v>
      </c>
      <c r="L596">
        <v>-4.51974371710096</v>
      </c>
      <c r="M596">
        <v>-81.166932016599205</v>
      </c>
      <c r="N596" t="s">
        <v>30</v>
      </c>
      <c r="O596" t="s">
        <v>3191</v>
      </c>
      <c r="P596" t="s">
        <v>976</v>
      </c>
      <c r="Q596" t="s">
        <v>287</v>
      </c>
      <c r="R596">
        <v>1</v>
      </c>
      <c r="T596" t="s">
        <v>3658</v>
      </c>
      <c r="U596" t="s">
        <v>3730</v>
      </c>
      <c r="AB596" t="s">
        <v>4243</v>
      </c>
    </row>
    <row r="597" spans="1:28" hidden="1" x14ac:dyDescent="0.25">
      <c r="A597">
        <v>596</v>
      </c>
      <c r="B597" t="s">
        <v>2682</v>
      </c>
      <c r="C597" t="s">
        <v>27</v>
      </c>
      <c r="F597" t="s">
        <v>2335</v>
      </c>
      <c r="G597" t="s">
        <v>2356</v>
      </c>
      <c r="H597">
        <v>17</v>
      </c>
      <c r="I597">
        <v>484405</v>
      </c>
      <c r="J597">
        <v>9488893</v>
      </c>
      <c r="K597" s="1">
        <v>44650</v>
      </c>
      <c r="L597">
        <v>-4.6240307242405096</v>
      </c>
      <c r="M597">
        <v>-81.140602779718904</v>
      </c>
      <c r="N597" t="s">
        <v>32</v>
      </c>
      <c r="O597" t="s">
        <v>3192</v>
      </c>
      <c r="P597" t="s">
        <v>976</v>
      </c>
      <c r="Q597" t="s">
        <v>287</v>
      </c>
      <c r="R597" t="s">
        <v>3651</v>
      </c>
      <c r="S597">
        <v>461.91</v>
      </c>
      <c r="T597" t="s">
        <v>34</v>
      </c>
      <c r="U597" t="s">
        <v>3731</v>
      </c>
      <c r="AB597" t="s">
        <v>4243</v>
      </c>
    </row>
    <row r="598" spans="1:28" hidden="1" x14ac:dyDescent="0.25">
      <c r="A598">
        <v>597</v>
      </c>
      <c r="B598" t="s">
        <v>2683</v>
      </c>
      <c r="C598" t="s">
        <v>27</v>
      </c>
      <c r="F598" t="s">
        <v>2335</v>
      </c>
      <c r="G598" t="s">
        <v>2356</v>
      </c>
      <c r="H598">
        <v>17</v>
      </c>
      <c r="I598">
        <v>486343</v>
      </c>
      <c r="J598">
        <v>9492160</v>
      </c>
      <c r="K598" s="1">
        <v>44651</v>
      </c>
      <c r="L598">
        <v>-4.5944783887531697</v>
      </c>
      <c r="M598">
        <v>-81.123124930649595</v>
      </c>
      <c r="N598" t="s">
        <v>32</v>
      </c>
      <c r="O598" t="s">
        <v>3193</v>
      </c>
      <c r="P598" t="s">
        <v>976</v>
      </c>
      <c r="Q598" t="s">
        <v>287</v>
      </c>
      <c r="R598" t="s">
        <v>3651</v>
      </c>
      <c r="S598">
        <v>133.22</v>
      </c>
      <c r="T598" t="s">
        <v>34</v>
      </c>
      <c r="U598" t="s">
        <v>3731</v>
      </c>
      <c r="AB598" t="s">
        <v>4243</v>
      </c>
    </row>
    <row r="599" spans="1:28" hidden="1" x14ac:dyDescent="0.25">
      <c r="A599">
        <v>598</v>
      </c>
      <c r="B599" t="s">
        <v>2684</v>
      </c>
      <c r="C599" t="s">
        <v>27</v>
      </c>
      <c r="D599" t="s">
        <v>2400</v>
      </c>
      <c r="F599" t="s">
        <v>2335</v>
      </c>
      <c r="G599" t="s">
        <v>2356</v>
      </c>
      <c r="H599">
        <v>17</v>
      </c>
      <c r="I599">
        <v>480892</v>
      </c>
      <c r="J599">
        <v>9500539</v>
      </c>
      <c r="K599" s="1">
        <v>45694</v>
      </c>
      <c r="L599">
        <v>-4.5186659137979097</v>
      </c>
      <c r="M599">
        <v>-81.1722503494817</v>
      </c>
      <c r="N599" t="s">
        <v>672</v>
      </c>
      <c r="O599" t="s">
        <v>3194</v>
      </c>
      <c r="P599" t="s">
        <v>976</v>
      </c>
      <c r="Q599" t="s">
        <v>32</v>
      </c>
      <c r="R599">
        <v>0.71</v>
      </c>
      <c r="S599">
        <v>12.6</v>
      </c>
      <c r="T599" t="s">
        <v>34</v>
      </c>
      <c r="AB599" t="s">
        <v>4244</v>
      </c>
    </row>
    <row r="600" spans="1:28" hidden="1" x14ac:dyDescent="0.25">
      <c r="A600">
        <v>599</v>
      </c>
      <c r="B600" t="s">
        <v>2685</v>
      </c>
      <c r="C600" t="s">
        <v>27</v>
      </c>
      <c r="D600" t="s">
        <v>2401</v>
      </c>
      <c r="F600" t="s">
        <v>2336</v>
      </c>
      <c r="G600" t="s">
        <v>2329</v>
      </c>
      <c r="H600" s="4">
        <v>17</v>
      </c>
      <c r="I600" s="4">
        <v>487735</v>
      </c>
      <c r="J600" s="4">
        <v>9536320</v>
      </c>
      <c r="K600" s="1">
        <v>44071</v>
      </c>
      <c r="L600">
        <v>-4.1949753944000596</v>
      </c>
      <c r="M600">
        <v>-81.110516501498907</v>
      </c>
      <c r="N600" t="s">
        <v>30</v>
      </c>
      <c r="O600" t="s">
        <v>3195</v>
      </c>
      <c r="P600" t="s">
        <v>976</v>
      </c>
      <c r="Q600" t="s">
        <v>33</v>
      </c>
      <c r="R600">
        <v>24</v>
      </c>
      <c r="T600" t="s">
        <v>34</v>
      </c>
      <c r="U600" t="s">
        <v>3732</v>
      </c>
      <c r="AB600" t="s">
        <v>4243</v>
      </c>
    </row>
    <row r="601" spans="1:28" hidden="1" x14ac:dyDescent="0.25">
      <c r="A601">
        <v>600</v>
      </c>
      <c r="B601" t="s">
        <v>2686</v>
      </c>
      <c r="C601" t="s">
        <v>27</v>
      </c>
      <c r="D601" t="s">
        <v>2402</v>
      </c>
      <c r="F601" t="s">
        <v>2337</v>
      </c>
      <c r="G601" t="s">
        <v>697</v>
      </c>
      <c r="H601">
        <v>17</v>
      </c>
      <c r="K601" s="1">
        <v>45236</v>
      </c>
      <c r="O601" t="s">
        <v>3196</v>
      </c>
      <c r="P601" t="s">
        <v>32</v>
      </c>
      <c r="Q601" t="s">
        <v>33</v>
      </c>
      <c r="R601">
        <v>0.21</v>
      </c>
      <c r="T601" t="s">
        <v>34</v>
      </c>
      <c r="U601" t="s">
        <v>3733</v>
      </c>
      <c r="AB601" t="s">
        <v>4243</v>
      </c>
    </row>
    <row r="602" spans="1:28" hidden="1" x14ac:dyDescent="0.25">
      <c r="A602">
        <v>601</v>
      </c>
      <c r="B602" t="s">
        <v>2687</v>
      </c>
      <c r="C602" t="s">
        <v>27</v>
      </c>
      <c r="D602" t="s">
        <v>2403</v>
      </c>
      <c r="F602" t="s">
        <v>2337</v>
      </c>
      <c r="G602" t="s">
        <v>697</v>
      </c>
      <c r="H602">
        <v>17</v>
      </c>
      <c r="K602" s="1">
        <v>45238</v>
      </c>
      <c r="P602" t="s">
        <v>105</v>
      </c>
      <c r="Q602" t="s">
        <v>33</v>
      </c>
      <c r="R602">
        <v>0.21</v>
      </c>
      <c r="T602" t="s">
        <v>34</v>
      </c>
      <c r="U602" t="s">
        <v>3734</v>
      </c>
      <c r="AB602" t="s">
        <v>4243</v>
      </c>
    </row>
    <row r="603" spans="1:28" hidden="1" x14ac:dyDescent="0.25">
      <c r="A603">
        <v>602</v>
      </c>
      <c r="B603" t="s">
        <v>2688</v>
      </c>
      <c r="C603" t="s">
        <v>27</v>
      </c>
      <c r="D603" t="s">
        <v>2404</v>
      </c>
      <c r="F603" t="s">
        <v>2337</v>
      </c>
      <c r="G603" t="s">
        <v>697</v>
      </c>
      <c r="H603">
        <v>17</v>
      </c>
      <c r="K603" s="1">
        <v>45242</v>
      </c>
      <c r="O603" t="s">
        <v>3197</v>
      </c>
      <c r="P603" t="s">
        <v>32</v>
      </c>
      <c r="Q603" t="s">
        <v>33</v>
      </c>
      <c r="R603">
        <v>0.21</v>
      </c>
      <c r="T603" t="s">
        <v>34</v>
      </c>
      <c r="U603" t="s">
        <v>3735</v>
      </c>
      <c r="AB603" t="s">
        <v>4243</v>
      </c>
    </row>
    <row r="604" spans="1:28" hidden="1" x14ac:dyDescent="0.25">
      <c r="A604">
        <v>603</v>
      </c>
      <c r="B604" t="s">
        <v>2689</v>
      </c>
      <c r="C604" t="s">
        <v>27</v>
      </c>
      <c r="D604" t="s">
        <v>2405</v>
      </c>
      <c r="F604" t="s">
        <v>2337</v>
      </c>
      <c r="G604" t="s">
        <v>697</v>
      </c>
      <c r="H604">
        <v>17</v>
      </c>
      <c r="K604" s="1">
        <v>45249</v>
      </c>
      <c r="O604" t="s">
        <v>3198</v>
      </c>
      <c r="P604" t="s">
        <v>32</v>
      </c>
      <c r="Q604" t="s">
        <v>33</v>
      </c>
      <c r="R604">
        <v>0.19</v>
      </c>
      <c r="T604" t="s">
        <v>34</v>
      </c>
      <c r="U604" t="s">
        <v>3736</v>
      </c>
      <c r="AB604" t="s">
        <v>4243</v>
      </c>
    </row>
    <row r="605" spans="1:28" hidden="1" x14ac:dyDescent="0.25">
      <c r="A605">
        <v>604</v>
      </c>
      <c r="B605" t="s">
        <v>2690</v>
      </c>
      <c r="C605" t="s">
        <v>27</v>
      </c>
      <c r="D605" t="s">
        <v>2406</v>
      </c>
      <c r="F605" t="s">
        <v>2337</v>
      </c>
      <c r="G605" t="s">
        <v>697</v>
      </c>
      <c r="H605">
        <v>17</v>
      </c>
      <c r="K605" s="1">
        <v>45265</v>
      </c>
      <c r="N605" t="s">
        <v>672</v>
      </c>
      <c r="O605" t="s">
        <v>3199</v>
      </c>
      <c r="P605" t="s">
        <v>32</v>
      </c>
      <c r="Q605" t="s">
        <v>33</v>
      </c>
      <c r="R605">
        <v>0.28000000000000003</v>
      </c>
      <c r="T605" t="s">
        <v>34</v>
      </c>
    </row>
    <row r="606" spans="1:28" hidden="1" x14ac:dyDescent="0.25">
      <c r="A606">
        <v>605</v>
      </c>
      <c r="B606" t="s">
        <v>2691</v>
      </c>
      <c r="C606" t="s">
        <v>27</v>
      </c>
      <c r="D606" t="s">
        <v>2407</v>
      </c>
      <c r="F606" t="s">
        <v>2337</v>
      </c>
      <c r="G606" t="s">
        <v>697</v>
      </c>
      <c r="H606">
        <v>17</v>
      </c>
      <c r="I606">
        <v>469905</v>
      </c>
      <c r="J606">
        <v>9505911</v>
      </c>
      <c r="K606" s="1">
        <v>45321</v>
      </c>
      <c r="L606">
        <v>-4.4700369794949601</v>
      </c>
      <c r="M606">
        <v>-81.271274819598204</v>
      </c>
      <c r="N606" t="s">
        <v>672</v>
      </c>
      <c r="O606" t="s">
        <v>3200</v>
      </c>
      <c r="P606" t="s">
        <v>105</v>
      </c>
      <c r="Q606" t="s">
        <v>33</v>
      </c>
      <c r="R606">
        <v>0.33</v>
      </c>
      <c r="S606">
        <v>120</v>
      </c>
      <c r="T606" t="s">
        <v>944</v>
      </c>
      <c r="U606" t="s">
        <v>3737</v>
      </c>
      <c r="AB606" t="s">
        <v>4243</v>
      </c>
    </row>
    <row r="607" spans="1:28" hidden="1" x14ac:dyDescent="0.25">
      <c r="A607">
        <v>606</v>
      </c>
      <c r="B607" t="s">
        <v>2692</v>
      </c>
      <c r="C607" t="s">
        <v>27</v>
      </c>
      <c r="D607" t="s">
        <v>2408</v>
      </c>
      <c r="F607" t="s">
        <v>2338</v>
      </c>
      <c r="G607" t="s">
        <v>2358</v>
      </c>
      <c r="H607">
        <v>17</v>
      </c>
      <c r="I607">
        <v>469292</v>
      </c>
      <c r="J607">
        <v>9507465</v>
      </c>
      <c r="K607" s="1">
        <v>44412</v>
      </c>
      <c r="L607">
        <v>-4.4559764068060801</v>
      </c>
      <c r="M607">
        <v>-81.276795061896493</v>
      </c>
      <c r="N607" t="s">
        <v>30</v>
      </c>
      <c r="O607" t="s">
        <v>3201</v>
      </c>
      <c r="P607" t="s">
        <v>105</v>
      </c>
      <c r="Q607" t="s">
        <v>33</v>
      </c>
      <c r="R607">
        <v>10.5</v>
      </c>
      <c r="T607" t="s">
        <v>3659</v>
      </c>
      <c r="U607" t="s">
        <v>3738</v>
      </c>
      <c r="AB607" t="s">
        <v>4243</v>
      </c>
    </row>
    <row r="608" spans="1:28" hidden="1" x14ac:dyDescent="0.25">
      <c r="A608">
        <v>607</v>
      </c>
      <c r="B608" t="s">
        <v>2693</v>
      </c>
      <c r="C608" t="s">
        <v>27</v>
      </c>
      <c r="D608" t="s">
        <v>2409</v>
      </c>
      <c r="F608" t="s">
        <v>2338</v>
      </c>
      <c r="G608" t="s">
        <v>2358</v>
      </c>
      <c r="H608">
        <v>17</v>
      </c>
      <c r="I608">
        <v>477048</v>
      </c>
      <c r="J608">
        <v>9485091</v>
      </c>
      <c r="K608" s="1">
        <v>45294</v>
      </c>
      <c r="L608">
        <v>-4.6584098507323697</v>
      </c>
      <c r="M608">
        <v>-81.206942443363502</v>
      </c>
      <c r="N608" t="s">
        <v>672</v>
      </c>
      <c r="O608" t="s">
        <v>3202</v>
      </c>
      <c r="P608" t="s">
        <v>3634</v>
      </c>
      <c r="Q608" t="s">
        <v>33</v>
      </c>
      <c r="R608">
        <v>2</v>
      </c>
    </row>
    <row r="609" spans="1:28" hidden="1" x14ac:dyDescent="0.25">
      <c r="A609">
        <v>608</v>
      </c>
      <c r="B609" t="s">
        <v>2694</v>
      </c>
      <c r="C609" t="s">
        <v>27</v>
      </c>
      <c r="D609" t="s">
        <v>2410</v>
      </c>
      <c r="F609" t="s">
        <v>2338</v>
      </c>
      <c r="G609" t="s">
        <v>2358</v>
      </c>
      <c r="H609">
        <v>17</v>
      </c>
      <c r="R609" t="s">
        <v>3651</v>
      </c>
      <c r="T609" t="s">
        <v>34</v>
      </c>
    </row>
    <row r="610" spans="1:28" hidden="1" x14ac:dyDescent="0.25">
      <c r="A610">
        <v>609</v>
      </c>
      <c r="B610" t="s">
        <v>2695</v>
      </c>
      <c r="C610" t="s">
        <v>27</v>
      </c>
      <c r="F610" t="s">
        <v>2325</v>
      </c>
      <c r="G610" t="s">
        <v>2330</v>
      </c>
      <c r="H610">
        <v>17</v>
      </c>
      <c r="I610">
        <v>474395</v>
      </c>
      <c r="J610">
        <v>9501856</v>
      </c>
      <c r="K610" s="1">
        <v>41095</v>
      </c>
      <c r="L610">
        <v>-4.5067351516968204</v>
      </c>
      <c r="M610">
        <v>-81.230813949195607</v>
      </c>
      <c r="N610" t="s">
        <v>32</v>
      </c>
      <c r="O610" t="s">
        <v>3203</v>
      </c>
      <c r="P610" t="s">
        <v>105</v>
      </c>
      <c r="Q610" t="s">
        <v>41</v>
      </c>
      <c r="R610">
        <v>8</v>
      </c>
      <c r="S610">
        <v>200</v>
      </c>
      <c r="T610" t="s">
        <v>34</v>
      </c>
      <c r="U610" t="s">
        <v>3739</v>
      </c>
      <c r="AB610" t="s">
        <v>4243</v>
      </c>
    </row>
    <row r="611" spans="1:28" hidden="1" x14ac:dyDescent="0.25">
      <c r="A611">
        <v>610</v>
      </c>
      <c r="B611" t="s">
        <v>2696</v>
      </c>
      <c r="C611" t="s">
        <v>27</v>
      </c>
      <c r="F611" t="s">
        <v>2325</v>
      </c>
      <c r="G611" t="s">
        <v>2330</v>
      </c>
      <c r="H611">
        <v>17</v>
      </c>
      <c r="I611">
        <v>467355</v>
      </c>
      <c r="J611">
        <v>9506890</v>
      </c>
      <c r="K611" s="1">
        <v>41285</v>
      </c>
      <c r="L611">
        <v>-4.4611714428343898</v>
      </c>
      <c r="M611">
        <v>-81.294256666214807</v>
      </c>
      <c r="N611" t="s">
        <v>30</v>
      </c>
      <c r="O611" t="s">
        <v>3204</v>
      </c>
      <c r="P611" t="s">
        <v>3140</v>
      </c>
      <c r="Q611" t="s">
        <v>33</v>
      </c>
      <c r="R611" t="s">
        <v>3651</v>
      </c>
      <c r="S611">
        <v>10</v>
      </c>
      <c r="T611" t="s">
        <v>34</v>
      </c>
      <c r="U611" t="s">
        <v>3740</v>
      </c>
      <c r="AB611" t="s">
        <v>4243</v>
      </c>
    </row>
    <row r="612" spans="1:28" hidden="1" x14ac:dyDescent="0.25">
      <c r="A612">
        <v>611</v>
      </c>
      <c r="B612" t="s">
        <v>2697</v>
      </c>
      <c r="C612" t="s">
        <v>27</v>
      </c>
      <c r="F612" t="s">
        <v>2325</v>
      </c>
      <c r="G612" t="s">
        <v>2330</v>
      </c>
      <c r="H612">
        <v>17</v>
      </c>
      <c r="I612">
        <v>465112</v>
      </c>
      <c r="J612">
        <v>9480597</v>
      </c>
      <c r="K612" s="1">
        <v>42951</v>
      </c>
      <c r="L612">
        <v>-4.6990252348058004</v>
      </c>
      <c r="M612">
        <v>-81.314578407647502</v>
      </c>
      <c r="N612" t="s">
        <v>30</v>
      </c>
      <c r="O612" t="s">
        <v>3205</v>
      </c>
      <c r="P612" t="s">
        <v>32</v>
      </c>
      <c r="Q612" t="s">
        <v>3643</v>
      </c>
      <c r="R612">
        <v>8</v>
      </c>
      <c r="S612">
        <v>80</v>
      </c>
      <c r="T612" t="s">
        <v>34</v>
      </c>
      <c r="U612" t="s">
        <v>3741</v>
      </c>
      <c r="AB612" t="s">
        <v>4243</v>
      </c>
    </row>
    <row r="613" spans="1:28" hidden="1" x14ac:dyDescent="0.25">
      <c r="A613">
        <v>612</v>
      </c>
      <c r="B613" t="s">
        <v>2698</v>
      </c>
      <c r="C613" t="s">
        <v>27</v>
      </c>
      <c r="F613" t="s">
        <v>2325</v>
      </c>
      <c r="G613" t="s">
        <v>2330</v>
      </c>
      <c r="H613">
        <v>17</v>
      </c>
      <c r="I613">
        <v>468589</v>
      </c>
      <c r="J613">
        <v>9506995</v>
      </c>
      <c r="K613" s="1">
        <v>43024</v>
      </c>
      <c r="L613">
        <v>-4.4602259196064198</v>
      </c>
      <c r="M613">
        <v>-81.283133322705794</v>
      </c>
      <c r="N613" t="s">
        <v>30</v>
      </c>
      <c r="O613" t="s">
        <v>3203</v>
      </c>
      <c r="P613" t="s">
        <v>32</v>
      </c>
      <c r="Q613" t="s">
        <v>41</v>
      </c>
      <c r="R613">
        <v>2</v>
      </c>
      <c r="S613">
        <v>4</v>
      </c>
      <c r="T613" t="s">
        <v>34</v>
      </c>
      <c r="U613" t="s">
        <v>3742</v>
      </c>
      <c r="AB613" t="s">
        <v>4243</v>
      </c>
    </row>
    <row r="614" spans="1:28" hidden="1" x14ac:dyDescent="0.25">
      <c r="A614">
        <v>613</v>
      </c>
      <c r="B614" t="s">
        <v>2699</v>
      </c>
      <c r="C614" t="s">
        <v>27</v>
      </c>
      <c r="F614" t="s">
        <v>2325</v>
      </c>
      <c r="G614" t="s">
        <v>2330</v>
      </c>
      <c r="H614">
        <v>17</v>
      </c>
      <c r="I614">
        <v>469813</v>
      </c>
      <c r="J614">
        <v>9503518</v>
      </c>
      <c r="K614" s="1">
        <v>43040</v>
      </c>
      <c r="L614">
        <v>-4.4916853208647796</v>
      </c>
      <c r="M614">
        <v>-81.272112100161195</v>
      </c>
      <c r="N614" t="s">
        <v>30</v>
      </c>
      <c r="O614" t="s">
        <v>3206</v>
      </c>
      <c r="P614" t="s">
        <v>105</v>
      </c>
      <c r="Q614" t="s">
        <v>33</v>
      </c>
      <c r="R614">
        <v>0.73899999999999999</v>
      </c>
      <c r="S614">
        <v>650</v>
      </c>
      <c r="T614" t="s">
        <v>34</v>
      </c>
      <c r="U614" t="s">
        <v>3743</v>
      </c>
      <c r="AB614" t="s">
        <v>4243</v>
      </c>
    </row>
    <row r="615" spans="1:28" hidden="1" x14ac:dyDescent="0.25">
      <c r="A615">
        <v>614</v>
      </c>
      <c r="B615" t="s">
        <v>2700</v>
      </c>
      <c r="C615" t="s">
        <v>27</v>
      </c>
      <c r="F615" t="s">
        <v>2325</v>
      </c>
      <c r="G615" t="s">
        <v>2330</v>
      </c>
      <c r="H615">
        <v>17</v>
      </c>
      <c r="I615">
        <v>467749</v>
      </c>
      <c r="J615">
        <v>9506717</v>
      </c>
      <c r="K615" s="1">
        <v>43046</v>
      </c>
      <c r="L615">
        <v>-4.4627379280055601</v>
      </c>
      <c r="M615">
        <v>-81.290705861534306</v>
      </c>
      <c r="N615" t="s">
        <v>30</v>
      </c>
      <c r="O615" t="s">
        <v>3207</v>
      </c>
      <c r="P615" t="s">
        <v>105</v>
      </c>
      <c r="Q615" t="s">
        <v>33</v>
      </c>
      <c r="R615">
        <v>0.26</v>
      </c>
      <c r="S615">
        <v>650</v>
      </c>
      <c r="T615" t="s">
        <v>34</v>
      </c>
      <c r="U615" t="s">
        <v>3743</v>
      </c>
      <c r="AB615" t="s">
        <v>4243</v>
      </c>
    </row>
    <row r="616" spans="1:28" hidden="1" x14ac:dyDescent="0.25">
      <c r="A616">
        <v>615</v>
      </c>
      <c r="B616" t="s">
        <v>2701</v>
      </c>
      <c r="C616" t="s">
        <v>27</v>
      </c>
      <c r="F616" t="s">
        <v>2325</v>
      </c>
      <c r="G616" t="s">
        <v>2330</v>
      </c>
      <c r="H616">
        <v>17</v>
      </c>
      <c r="I616">
        <v>467219</v>
      </c>
      <c r="J616">
        <v>9506740</v>
      </c>
      <c r="K616" s="1">
        <v>42825</v>
      </c>
      <c r="L616">
        <v>-4.4625279467281498</v>
      </c>
      <c r="M616">
        <v>-81.295483079341494</v>
      </c>
      <c r="N616" t="s">
        <v>30</v>
      </c>
      <c r="O616" t="s">
        <v>3208</v>
      </c>
      <c r="Q616" t="s">
        <v>41</v>
      </c>
      <c r="R616">
        <v>1</v>
      </c>
      <c r="S616">
        <v>25</v>
      </c>
      <c r="T616" t="s">
        <v>34</v>
      </c>
      <c r="U616" t="s">
        <v>3744</v>
      </c>
      <c r="AB616" t="s">
        <v>4243</v>
      </c>
    </row>
    <row r="617" spans="1:28" hidden="1" x14ac:dyDescent="0.25">
      <c r="A617">
        <v>616</v>
      </c>
      <c r="B617" t="s">
        <v>2702</v>
      </c>
      <c r="C617" t="s">
        <v>27</v>
      </c>
      <c r="F617" t="s">
        <v>2325</v>
      </c>
      <c r="G617" t="s">
        <v>2330</v>
      </c>
      <c r="H617">
        <v>17</v>
      </c>
      <c r="I617">
        <v>468559</v>
      </c>
      <c r="J617">
        <v>9507600</v>
      </c>
      <c r="K617" s="1">
        <v>43100</v>
      </c>
      <c r="L617">
        <v>-4.4547525898675904</v>
      </c>
      <c r="M617">
        <v>-81.283401638887696</v>
      </c>
      <c r="N617" t="s">
        <v>30</v>
      </c>
      <c r="O617" t="s">
        <v>3209</v>
      </c>
      <c r="P617" t="s">
        <v>40</v>
      </c>
      <c r="Q617" t="s">
        <v>33</v>
      </c>
      <c r="R617">
        <v>10.5</v>
      </c>
      <c r="S617">
        <v>30</v>
      </c>
      <c r="T617" t="s">
        <v>34</v>
      </c>
      <c r="U617" t="s">
        <v>3745</v>
      </c>
      <c r="AB617" t="s">
        <v>4243</v>
      </c>
    </row>
    <row r="618" spans="1:28" hidden="1" x14ac:dyDescent="0.25">
      <c r="A618">
        <v>617</v>
      </c>
      <c r="B618" t="s">
        <v>2703</v>
      </c>
      <c r="C618" t="s">
        <v>27</v>
      </c>
      <c r="F618" t="s">
        <v>2325</v>
      </c>
      <c r="G618" t="s">
        <v>2330</v>
      </c>
      <c r="H618">
        <v>17</v>
      </c>
      <c r="I618">
        <v>470353</v>
      </c>
      <c r="J618">
        <v>9503351</v>
      </c>
      <c r="K618" s="1">
        <v>43357</v>
      </c>
      <c r="L618">
        <v>-4.4931979133638196</v>
      </c>
      <c r="M618">
        <v>-81.267245010261206</v>
      </c>
      <c r="N618" t="s">
        <v>30</v>
      </c>
      <c r="O618" t="s">
        <v>3210</v>
      </c>
      <c r="P618" t="s">
        <v>105</v>
      </c>
      <c r="Q618" t="s">
        <v>41</v>
      </c>
      <c r="R618">
        <v>0.66</v>
      </c>
      <c r="S618">
        <v>650</v>
      </c>
      <c r="T618" t="s">
        <v>34</v>
      </c>
      <c r="U618" t="s">
        <v>3746</v>
      </c>
      <c r="AB618" t="s">
        <v>4243</v>
      </c>
    </row>
    <row r="619" spans="1:28" hidden="1" x14ac:dyDescent="0.25">
      <c r="A619">
        <v>618</v>
      </c>
      <c r="B619" t="s">
        <v>2704</v>
      </c>
      <c r="C619" t="s">
        <v>27</v>
      </c>
      <c r="D619" t="s">
        <v>2411</v>
      </c>
      <c r="F619" t="s">
        <v>2325</v>
      </c>
      <c r="G619" t="s">
        <v>2330</v>
      </c>
      <c r="H619">
        <v>17</v>
      </c>
      <c r="I619">
        <v>465103</v>
      </c>
      <c r="J619">
        <v>9480609</v>
      </c>
      <c r="K619" s="1">
        <v>43558</v>
      </c>
      <c r="L619">
        <v>-4.6989166393794699</v>
      </c>
      <c r="M619">
        <v>-81.314659509416003</v>
      </c>
      <c r="N619" t="s">
        <v>30</v>
      </c>
      <c r="O619" t="s">
        <v>3211</v>
      </c>
      <c r="P619" t="s">
        <v>976</v>
      </c>
      <c r="Q619" t="s">
        <v>3639</v>
      </c>
      <c r="R619" t="s">
        <v>3651</v>
      </c>
      <c r="T619" t="s">
        <v>34</v>
      </c>
      <c r="U619" t="s">
        <v>3747</v>
      </c>
      <c r="AB619" t="s">
        <v>4243</v>
      </c>
    </row>
    <row r="620" spans="1:28" hidden="1" x14ac:dyDescent="0.25">
      <c r="A620">
        <v>619</v>
      </c>
      <c r="B620" t="s">
        <v>2705</v>
      </c>
      <c r="C620" t="s">
        <v>27</v>
      </c>
      <c r="D620" t="s">
        <v>2412</v>
      </c>
      <c r="F620" t="s">
        <v>2325</v>
      </c>
      <c r="G620" t="s">
        <v>2330</v>
      </c>
      <c r="H620">
        <v>17</v>
      </c>
      <c r="I620">
        <v>477980</v>
      </c>
      <c r="J620">
        <v>9500754</v>
      </c>
      <c r="K620" s="1">
        <v>43517</v>
      </c>
      <c r="L620">
        <v>-4.5167141592265798</v>
      </c>
      <c r="M620">
        <v>-81.198500140848694</v>
      </c>
      <c r="N620" t="s">
        <v>409</v>
      </c>
      <c r="O620" t="s">
        <v>3212</v>
      </c>
      <c r="P620" t="s">
        <v>3636</v>
      </c>
      <c r="R620" t="s">
        <v>3651</v>
      </c>
      <c r="T620" t="s">
        <v>34</v>
      </c>
      <c r="U620" t="s">
        <v>3748</v>
      </c>
      <c r="AB620" t="s">
        <v>4243</v>
      </c>
    </row>
    <row r="621" spans="1:28" hidden="1" x14ac:dyDescent="0.25">
      <c r="A621">
        <v>620</v>
      </c>
      <c r="B621" t="s">
        <v>2706</v>
      </c>
      <c r="C621" t="s">
        <v>27</v>
      </c>
      <c r="D621" t="s">
        <v>2413</v>
      </c>
      <c r="F621" t="s">
        <v>2325</v>
      </c>
      <c r="G621" t="s">
        <v>2330</v>
      </c>
      <c r="H621">
        <v>17</v>
      </c>
      <c r="I621">
        <v>478053</v>
      </c>
      <c r="J621">
        <v>9499698</v>
      </c>
      <c r="K621" s="1">
        <v>43773</v>
      </c>
      <c r="L621">
        <v>-4.5262676488291502</v>
      </c>
      <c r="M621">
        <v>-81.197844673479395</v>
      </c>
      <c r="N621" t="s">
        <v>30</v>
      </c>
      <c r="O621" t="s">
        <v>3213</v>
      </c>
      <c r="P621" t="s">
        <v>105</v>
      </c>
      <c r="Q621" t="s">
        <v>41</v>
      </c>
      <c r="R621">
        <v>0.3</v>
      </c>
      <c r="T621" t="s">
        <v>34</v>
      </c>
      <c r="U621" t="s">
        <v>3749</v>
      </c>
      <c r="AB621" t="s">
        <v>4243</v>
      </c>
    </row>
    <row r="622" spans="1:28" hidden="1" x14ac:dyDescent="0.25">
      <c r="A622">
        <v>621</v>
      </c>
      <c r="B622" t="s">
        <v>2707</v>
      </c>
      <c r="C622" t="s">
        <v>27</v>
      </c>
      <c r="F622" t="s">
        <v>2325</v>
      </c>
      <c r="G622" t="s">
        <v>2330</v>
      </c>
      <c r="H622">
        <v>17</v>
      </c>
      <c r="I622">
        <v>470201</v>
      </c>
      <c r="J622">
        <v>9501602</v>
      </c>
      <c r="K622" s="1">
        <v>43777</v>
      </c>
      <c r="L622">
        <v>-4.50902000760777</v>
      </c>
      <c r="M622">
        <v>-81.268620964539195</v>
      </c>
      <c r="N622" t="s">
        <v>30</v>
      </c>
      <c r="O622" t="s">
        <v>3214</v>
      </c>
      <c r="P622" t="s">
        <v>32</v>
      </c>
      <c r="Q622" t="s">
        <v>41</v>
      </c>
      <c r="R622">
        <v>0.25</v>
      </c>
      <c r="T622" t="s">
        <v>34</v>
      </c>
      <c r="U622" t="s">
        <v>3750</v>
      </c>
      <c r="AB622" t="s">
        <v>4243</v>
      </c>
    </row>
    <row r="623" spans="1:28" hidden="1" x14ac:dyDescent="0.25">
      <c r="A623">
        <v>622</v>
      </c>
      <c r="B623" t="s">
        <v>2708</v>
      </c>
      <c r="C623" t="s">
        <v>27</v>
      </c>
      <c r="D623" t="s">
        <v>2414</v>
      </c>
      <c r="F623" t="s">
        <v>2325</v>
      </c>
      <c r="G623" t="s">
        <v>2330</v>
      </c>
      <c r="H623">
        <v>17</v>
      </c>
      <c r="I623">
        <v>467826</v>
      </c>
      <c r="J623">
        <v>9507712</v>
      </c>
      <c r="K623" s="1">
        <v>43933</v>
      </c>
      <c r="L623">
        <v>-4.4537367878311498</v>
      </c>
      <c r="M623">
        <v>-81.290008271879202</v>
      </c>
      <c r="N623" t="s">
        <v>30</v>
      </c>
      <c r="O623" t="s">
        <v>3215</v>
      </c>
      <c r="P623" t="s">
        <v>976</v>
      </c>
      <c r="Q623" t="s">
        <v>33</v>
      </c>
      <c r="R623">
        <v>4.4999999999999998E-2</v>
      </c>
      <c r="T623" t="s">
        <v>3654</v>
      </c>
      <c r="U623" t="s">
        <v>3751</v>
      </c>
      <c r="AB623" t="s">
        <v>4243</v>
      </c>
    </row>
    <row r="624" spans="1:28" hidden="1" x14ac:dyDescent="0.25">
      <c r="A624">
        <v>623</v>
      </c>
      <c r="B624" t="s">
        <v>2709</v>
      </c>
      <c r="C624" t="s">
        <v>27</v>
      </c>
      <c r="D624" t="s">
        <v>2415</v>
      </c>
      <c r="F624" t="s">
        <v>2325</v>
      </c>
      <c r="G624" t="s">
        <v>2330</v>
      </c>
      <c r="H624">
        <v>17</v>
      </c>
      <c r="I624">
        <v>467504</v>
      </c>
      <c r="J624">
        <v>9502130</v>
      </c>
      <c r="K624" s="1">
        <v>44000</v>
      </c>
      <c r="L624">
        <v>-4.5042339851132596</v>
      </c>
      <c r="M624">
        <v>-81.292930761401607</v>
      </c>
      <c r="N624" t="s">
        <v>30</v>
      </c>
      <c r="O624" t="s">
        <v>3216</v>
      </c>
      <c r="P624" t="s">
        <v>3634</v>
      </c>
      <c r="Q624" t="s">
        <v>33</v>
      </c>
      <c r="R624">
        <v>0.5</v>
      </c>
      <c r="T624" t="s">
        <v>34</v>
      </c>
      <c r="U624" t="s">
        <v>3752</v>
      </c>
      <c r="AB624" t="s">
        <v>4243</v>
      </c>
    </row>
    <row r="625" spans="1:28" hidden="1" x14ac:dyDescent="0.25">
      <c r="A625">
        <v>624</v>
      </c>
      <c r="B625" t="s">
        <v>2710</v>
      </c>
      <c r="C625" t="s">
        <v>27</v>
      </c>
      <c r="D625" t="s">
        <v>2416</v>
      </c>
      <c r="F625" t="s">
        <v>2325</v>
      </c>
      <c r="G625" t="s">
        <v>2330</v>
      </c>
      <c r="H625">
        <v>17</v>
      </c>
      <c r="I625">
        <v>467417</v>
      </c>
      <c r="J625">
        <v>9505648</v>
      </c>
      <c r="K625" s="1">
        <v>43857</v>
      </c>
      <c r="L625">
        <v>-4.4724075973025901</v>
      </c>
      <c r="M625">
        <v>-81.293702282759298</v>
      </c>
      <c r="N625" t="s">
        <v>30</v>
      </c>
      <c r="O625" t="s">
        <v>3217</v>
      </c>
      <c r="P625" t="s">
        <v>976</v>
      </c>
      <c r="Q625" t="s">
        <v>41</v>
      </c>
      <c r="R625" t="s">
        <v>3651</v>
      </c>
      <c r="T625" t="s">
        <v>34</v>
      </c>
      <c r="U625" t="s">
        <v>3753</v>
      </c>
      <c r="AB625" t="s">
        <v>4243</v>
      </c>
    </row>
    <row r="626" spans="1:28" hidden="1" x14ac:dyDescent="0.25">
      <c r="A626">
        <v>625</v>
      </c>
      <c r="B626" t="s">
        <v>2711</v>
      </c>
      <c r="C626" t="s">
        <v>27</v>
      </c>
      <c r="F626" t="s">
        <v>2325</v>
      </c>
      <c r="G626" t="s">
        <v>2330</v>
      </c>
      <c r="H626">
        <v>17</v>
      </c>
      <c r="I626">
        <v>472908</v>
      </c>
      <c r="J626">
        <v>9505258</v>
      </c>
      <c r="K626" s="1">
        <v>44319</v>
      </c>
      <c r="L626">
        <v>-4.4759539852817198</v>
      </c>
      <c r="M626">
        <v>-81.244208060109102</v>
      </c>
      <c r="N626" t="s">
        <v>32</v>
      </c>
      <c r="O626" t="s">
        <v>3218</v>
      </c>
      <c r="P626" t="s">
        <v>79</v>
      </c>
      <c r="Q626" t="s">
        <v>3643</v>
      </c>
      <c r="R626">
        <v>0.8</v>
      </c>
      <c r="T626" t="s">
        <v>312</v>
      </c>
      <c r="U626" t="s">
        <v>3754</v>
      </c>
      <c r="AB626" t="s">
        <v>4243</v>
      </c>
    </row>
    <row r="627" spans="1:28" hidden="1" x14ac:dyDescent="0.25">
      <c r="A627">
        <v>626</v>
      </c>
      <c r="B627" t="s">
        <v>2712</v>
      </c>
      <c r="C627" t="s">
        <v>27</v>
      </c>
      <c r="D627" t="s">
        <v>2417</v>
      </c>
      <c r="F627" t="s">
        <v>2325</v>
      </c>
      <c r="G627" t="s">
        <v>2330</v>
      </c>
      <c r="H627">
        <v>17</v>
      </c>
      <c r="I627">
        <v>480817</v>
      </c>
      <c r="J627">
        <v>9501571</v>
      </c>
      <c r="K627" s="1">
        <v>44329</v>
      </c>
      <c r="L627">
        <v>-4.5093295485802196</v>
      </c>
      <c r="M627">
        <v>-81.172924230173905</v>
      </c>
      <c r="N627" t="s">
        <v>32</v>
      </c>
      <c r="O627" t="s">
        <v>3219</v>
      </c>
      <c r="P627" t="s">
        <v>976</v>
      </c>
      <c r="Q627" t="s">
        <v>41</v>
      </c>
      <c r="R627" t="s">
        <v>3651</v>
      </c>
      <c r="T627" t="s">
        <v>34</v>
      </c>
      <c r="U627" t="s">
        <v>3755</v>
      </c>
      <c r="AB627" t="s">
        <v>4243</v>
      </c>
    </row>
    <row r="628" spans="1:28" hidden="1" x14ac:dyDescent="0.25">
      <c r="A628">
        <v>627</v>
      </c>
      <c r="B628" t="s">
        <v>2713</v>
      </c>
      <c r="C628" t="s">
        <v>27</v>
      </c>
      <c r="F628" t="s">
        <v>2325</v>
      </c>
      <c r="G628" t="s">
        <v>2330</v>
      </c>
      <c r="H628">
        <v>17</v>
      </c>
      <c r="I628">
        <v>471902</v>
      </c>
      <c r="J628">
        <v>9508810</v>
      </c>
      <c r="K628" s="1">
        <v>44370</v>
      </c>
      <c r="L628">
        <v>-4.4438171108850701</v>
      </c>
      <c r="M628">
        <v>-81.253265108606698</v>
      </c>
      <c r="N628" t="s">
        <v>400</v>
      </c>
      <c r="O628" t="s">
        <v>3220</v>
      </c>
      <c r="P628" t="s">
        <v>32</v>
      </c>
      <c r="Q628" t="s">
        <v>33</v>
      </c>
      <c r="R628">
        <v>47</v>
      </c>
      <c r="S628">
        <v>88</v>
      </c>
      <c r="T628" t="s">
        <v>34</v>
      </c>
      <c r="U628" t="s">
        <v>3756</v>
      </c>
      <c r="AB628" t="s">
        <v>4243</v>
      </c>
    </row>
    <row r="629" spans="1:28" hidden="1" x14ac:dyDescent="0.25">
      <c r="A629">
        <v>628</v>
      </c>
      <c r="B629" t="s">
        <v>2714</v>
      </c>
      <c r="C629" t="s">
        <v>27</v>
      </c>
      <c r="D629" t="s">
        <v>2418</v>
      </c>
      <c r="F629" t="s">
        <v>2325</v>
      </c>
      <c r="G629" t="s">
        <v>2330</v>
      </c>
      <c r="H629">
        <v>17</v>
      </c>
      <c r="I629">
        <v>469297</v>
      </c>
      <c r="J629">
        <v>9507468</v>
      </c>
      <c r="K629" s="1">
        <v>44412</v>
      </c>
      <c r="L629">
        <v>-4.4559492838051904</v>
      </c>
      <c r="M629">
        <v>-81.276749983219005</v>
      </c>
      <c r="N629" t="s">
        <v>30</v>
      </c>
      <c r="O629" t="s">
        <v>3221</v>
      </c>
      <c r="P629" t="s">
        <v>976</v>
      </c>
      <c r="Q629" t="s">
        <v>3640</v>
      </c>
      <c r="R629">
        <v>100</v>
      </c>
      <c r="T629" t="s">
        <v>34</v>
      </c>
      <c r="U629" t="s">
        <v>3757</v>
      </c>
      <c r="AB629" t="s">
        <v>4243</v>
      </c>
    </row>
    <row r="630" spans="1:28" hidden="1" x14ac:dyDescent="0.25">
      <c r="A630">
        <v>629</v>
      </c>
      <c r="B630" t="s">
        <v>2715</v>
      </c>
      <c r="C630" t="s">
        <v>27</v>
      </c>
      <c r="F630" t="s">
        <v>2325</v>
      </c>
      <c r="G630" t="s">
        <v>2330</v>
      </c>
      <c r="H630">
        <v>17</v>
      </c>
      <c r="I630">
        <v>467089</v>
      </c>
      <c r="J630">
        <v>9479010</v>
      </c>
      <c r="K630" s="1">
        <v>44450</v>
      </c>
      <c r="L630">
        <v>-4.7133899738364304</v>
      </c>
      <c r="M630">
        <v>-81.296758424976503</v>
      </c>
      <c r="N630" t="s">
        <v>30</v>
      </c>
      <c r="O630" t="s">
        <v>3222</v>
      </c>
      <c r="Q630" t="s">
        <v>33</v>
      </c>
      <c r="R630" t="s">
        <v>3651</v>
      </c>
      <c r="T630" t="s">
        <v>34</v>
      </c>
      <c r="U630" t="s">
        <v>3754</v>
      </c>
      <c r="AB630" t="s">
        <v>4243</v>
      </c>
    </row>
    <row r="631" spans="1:28" hidden="1" x14ac:dyDescent="0.25">
      <c r="A631">
        <v>630</v>
      </c>
      <c r="B631" t="s">
        <v>2716</v>
      </c>
      <c r="C631" t="s">
        <v>27</v>
      </c>
      <c r="D631" t="s">
        <v>2419</v>
      </c>
      <c r="F631" t="s">
        <v>2325</v>
      </c>
      <c r="G631" t="s">
        <v>2330</v>
      </c>
      <c r="H631">
        <v>17</v>
      </c>
      <c r="K631" s="1">
        <v>44545</v>
      </c>
      <c r="O631" t="s">
        <v>3223</v>
      </c>
      <c r="P631" t="s">
        <v>32</v>
      </c>
      <c r="Q631" t="s">
        <v>33</v>
      </c>
      <c r="R631">
        <v>0.5</v>
      </c>
      <c r="T631" t="s">
        <v>34</v>
      </c>
    </row>
    <row r="632" spans="1:28" hidden="1" x14ac:dyDescent="0.25">
      <c r="A632">
        <v>631</v>
      </c>
      <c r="B632" t="s">
        <v>2717</v>
      </c>
      <c r="C632" t="s">
        <v>27</v>
      </c>
      <c r="D632" t="s">
        <v>2420</v>
      </c>
      <c r="F632" t="s">
        <v>2325</v>
      </c>
      <c r="G632" t="s">
        <v>2330</v>
      </c>
      <c r="H632">
        <v>17</v>
      </c>
      <c r="I632">
        <v>468246</v>
      </c>
      <c r="J632">
        <v>9507346</v>
      </c>
      <c r="K632" s="1">
        <v>44599</v>
      </c>
      <c r="L632">
        <v>-4.4570493461097698</v>
      </c>
      <c r="M632">
        <v>-81.286223810807499</v>
      </c>
      <c r="O632" t="s">
        <v>3224</v>
      </c>
      <c r="P632" t="s">
        <v>105</v>
      </c>
      <c r="Q632" t="s">
        <v>33</v>
      </c>
      <c r="R632">
        <v>2</v>
      </c>
      <c r="T632" t="s">
        <v>34</v>
      </c>
      <c r="U632" t="s">
        <v>3758</v>
      </c>
      <c r="AB632" t="s">
        <v>4243</v>
      </c>
    </row>
    <row r="633" spans="1:28" hidden="1" x14ac:dyDescent="0.25">
      <c r="A633">
        <v>632</v>
      </c>
      <c r="B633" t="s">
        <v>2718</v>
      </c>
      <c r="C633" t="s">
        <v>27</v>
      </c>
      <c r="D633" t="s">
        <v>2421</v>
      </c>
      <c r="F633" t="s">
        <v>2325</v>
      </c>
      <c r="G633" t="s">
        <v>2330</v>
      </c>
      <c r="H633">
        <v>17</v>
      </c>
      <c r="K633" s="1">
        <v>44610</v>
      </c>
      <c r="O633" t="s">
        <v>3225</v>
      </c>
      <c r="P633" t="s">
        <v>105</v>
      </c>
      <c r="Q633" t="s">
        <v>33</v>
      </c>
      <c r="R633">
        <v>0.7</v>
      </c>
      <c r="T633" t="s">
        <v>34</v>
      </c>
    </row>
    <row r="634" spans="1:28" hidden="1" x14ac:dyDescent="0.25">
      <c r="A634">
        <v>633</v>
      </c>
      <c r="B634" t="s">
        <v>2719</v>
      </c>
      <c r="C634" t="s">
        <v>27</v>
      </c>
      <c r="D634" t="s">
        <v>2422</v>
      </c>
      <c r="F634" t="s">
        <v>2325</v>
      </c>
      <c r="G634" t="s">
        <v>2330</v>
      </c>
      <c r="H634">
        <v>17</v>
      </c>
      <c r="I634">
        <v>479209</v>
      </c>
      <c r="J634">
        <v>9498881</v>
      </c>
      <c r="K634" s="1">
        <v>44685</v>
      </c>
      <c r="L634">
        <v>-4.5336615760785</v>
      </c>
      <c r="M634">
        <v>-81.1874256716969</v>
      </c>
      <c r="N634" t="s">
        <v>672</v>
      </c>
      <c r="O634" t="s">
        <v>3226</v>
      </c>
      <c r="P634" t="s">
        <v>105</v>
      </c>
      <c r="Q634" t="s">
        <v>33</v>
      </c>
      <c r="R634">
        <v>0.5</v>
      </c>
      <c r="T634" t="s">
        <v>34</v>
      </c>
    </row>
    <row r="635" spans="1:28" hidden="1" x14ac:dyDescent="0.25">
      <c r="A635">
        <v>634</v>
      </c>
      <c r="B635" t="s">
        <v>2720</v>
      </c>
      <c r="C635" t="s">
        <v>27</v>
      </c>
      <c r="F635" t="s">
        <v>2325</v>
      </c>
      <c r="G635" t="s">
        <v>2330</v>
      </c>
      <c r="H635">
        <v>17</v>
      </c>
      <c r="I635">
        <v>466085</v>
      </c>
      <c r="J635">
        <v>9485732</v>
      </c>
      <c r="K635" s="1">
        <v>44733</v>
      </c>
      <c r="L635">
        <v>-4.6525749489935198</v>
      </c>
      <c r="M635">
        <v>-81.305784995157893</v>
      </c>
      <c r="O635" t="s">
        <v>3227</v>
      </c>
      <c r="P635" t="s">
        <v>212</v>
      </c>
      <c r="Q635" t="s">
        <v>3639</v>
      </c>
      <c r="R635" t="s">
        <v>3651</v>
      </c>
      <c r="T635" t="s">
        <v>312</v>
      </c>
      <c r="U635" t="s">
        <v>3759</v>
      </c>
      <c r="AB635" t="s">
        <v>4243</v>
      </c>
    </row>
    <row r="636" spans="1:28" hidden="1" x14ac:dyDescent="0.25">
      <c r="A636">
        <v>635</v>
      </c>
      <c r="B636" t="s">
        <v>2721</v>
      </c>
      <c r="C636" t="s">
        <v>27</v>
      </c>
      <c r="D636" t="s">
        <v>2423</v>
      </c>
      <c r="F636" t="s">
        <v>2325</v>
      </c>
      <c r="G636" t="s">
        <v>2330</v>
      </c>
      <c r="H636">
        <v>17</v>
      </c>
      <c r="K636" s="1">
        <v>44980</v>
      </c>
      <c r="O636" t="s">
        <v>3225</v>
      </c>
      <c r="P636" t="s">
        <v>32</v>
      </c>
      <c r="Q636" t="s">
        <v>33</v>
      </c>
      <c r="R636">
        <v>0.03</v>
      </c>
      <c r="T636" t="s">
        <v>312</v>
      </c>
      <c r="U636" t="s">
        <v>3760</v>
      </c>
      <c r="AB636" t="s">
        <v>4243</v>
      </c>
    </row>
    <row r="637" spans="1:28" hidden="1" x14ac:dyDescent="0.25">
      <c r="A637">
        <v>636</v>
      </c>
      <c r="B637" t="s">
        <v>2722</v>
      </c>
      <c r="C637" t="s">
        <v>27</v>
      </c>
      <c r="D637" t="s">
        <v>2424</v>
      </c>
      <c r="F637" t="s">
        <v>2325</v>
      </c>
      <c r="G637" t="s">
        <v>2330</v>
      </c>
      <c r="H637">
        <v>17</v>
      </c>
      <c r="K637" s="1">
        <v>45036</v>
      </c>
      <c r="P637" t="s">
        <v>32</v>
      </c>
      <c r="Q637" t="s">
        <v>32</v>
      </c>
      <c r="R637">
        <v>200</v>
      </c>
      <c r="T637" t="s">
        <v>34</v>
      </c>
      <c r="U637" t="s">
        <v>3761</v>
      </c>
      <c r="AB637" t="s">
        <v>4243</v>
      </c>
    </row>
    <row r="638" spans="1:28" hidden="1" x14ac:dyDescent="0.25">
      <c r="A638">
        <v>637</v>
      </c>
      <c r="B638" t="s">
        <v>2723</v>
      </c>
      <c r="C638" t="s">
        <v>27</v>
      </c>
      <c r="D638" t="s">
        <v>2425</v>
      </c>
      <c r="F638" t="s">
        <v>2325</v>
      </c>
      <c r="G638" t="s">
        <v>2330</v>
      </c>
      <c r="H638">
        <v>17</v>
      </c>
      <c r="K638" s="1">
        <v>45072</v>
      </c>
      <c r="O638" t="s">
        <v>3228</v>
      </c>
      <c r="Q638" t="s">
        <v>3644</v>
      </c>
      <c r="R638" t="s">
        <v>3651</v>
      </c>
      <c r="U638" t="s">
        <v>3762</v>
      </c>
      <c r="AB638" t="s">
        <v>4243</v>
      </c>
    </row>
    <row r="639" spans="1:28" hidden="1" x14ac:dyDescent="0.25">
      <c r="A639">
        <v>638</v>
      </c>
      <c r="B639" t="s">
        <v>2724</v>
      </c>
      <c r="C639" t="s">
        <v>27</v>
      </c>
      <c r="F639" t="s">
        <v>2339</v>
      </c>
      <c r="G639" t="s">
        <v>2359</v>
      </c>
      <c r="H639">
        <v>17</v>
      </c>
      <c r="I639">
        <v>479732</v>
      </c>
      <c r="J639">
        <v>9497388</v>
      </c>
      <c r="K639" s="1">
        <v>41859</v>
      </c>
      <c r="L639">
        <v>-4.5471695043278704</v>
      </c>
      <c r="M639">
        <v>-81.182714371407997</v>
      </c>
      <c r="N639" t="s">
        <v>30</v>
      </c>
      <c r="O639" t="s">
        <v>3229</v>
      </c>
      <c r="P639" t="s">
        <v>40</v>
      </c>
      <c r="Q639" t="s">
        <v>41</v>
      </c>
      <c r="R639">
        <v>35</v>
      </c>
      <c r="S639">
        <v>13.8</v>
      </c>
      <c r="T639" t="s">
        <v>312</v>
      </c>
      <c r="U639" t="s">
        <v>3763</v>
      </c>
      <c r="AB639" t="s">
        <v>4243</v>
      </c>
    </row>
    <row r="640" spans="1:28" hidden="1" x14ac:dyDescent="0.25">
      <c r="A640">
        <v>639</v>
      </c>
      <c r="B640" t="s">
        <v>2725</v>
      </c>
      <c r="C640" t="s">
        <v>27</v>
      </c>
      <c r="F640" t="s">
        <v>2327</v>
      </c>
      <c r="G640" t="s">
        <v>2332</v>
      </c>
      <c r="H640">
        <v>17</v>
      </c>
      <c r="I640">
        <v>487347</v>
      </c>
      <c r="J640">
        <v>9527032</v>
      </c>
      <c r="K640" s="1">
        <v>41443</v>
      </c>
      <c r="L640">
        <v>-4.2790015673315098</v>
      </c>
      <c r="M640">
        <v>-81.114024962372795</v>
      </c>
      <c r="N640" t="s">
        <v>409</v>
      </c>
      <c r="O640" t="s">
        <v>3230</v>
      </c>
      <c r="P640" t="s">
        <v>105</v>
      </c>
      <c r="Q640" t="s">
        <v>41</v>
      </c>
      <c r="R640">
        <v>5.7</v>
      </c>
      <c r="S640">
        <v>172</v>
      </c>
      <c r="T640" t="s">
        <v>34</v>
      </c>
      <c r="U640" t="s">
        <v>3764</v>
      </c>
      <c r="AB640" t="s">
        <v>4243</v>
      </c>
    </row>
    <row r="641" spans="1:29" hidden="1" x14ac:dyDescent="0.25">
      <c r="A641">
        <v>640</v>
      </c>
      <c r="B641" t="s">
        <v>2726</v>
      </c>
      <c r="C641" t="s">
        <v>27</v>
      </c>
      <c r="F641" t="s">
        <v>2327</v>
      </c>
      <c r="G641" t="s">
        <v>2332</v>
      </c>
      <c r="H641">
        <v>17</v>
      </c>
      <c r="I641">
        <v>475261</v>
      </c>
      <c r="J641">
        <v>9530370</v>
      </c>
      <c r="K641" s="1">
        <v>41772</v>
      </c>
      <c r="L641">
        <v>-4.2487795510293704</v>
      </c>
      <c r="M641">
        <v>-81.222931171803097</v>
      </c>
      <c r="N641" t="s">
        <v>30</v>
      </c>
      <c r="O641" t="s">
        <v>3231</v>
      </c>
      <c r="Q641" t="s">
        <v>41</v>
      </c>
      <c r="R641" t="s">
        <v>3651</v>
      </c>
      <c r="S641">
        <v>98.84</v>
      </c>
      <c r="T641" t="s">
        <v>34</v>
      </c>
      <c r="U641" t="s">
        <v>3765</v>
      </c>
      <c r="AB641" t="s">
        <v>4243</v>
      </c>
      <c r="AC641" t="s">
        <v>4029</v>
      </c>
    </row>
    <row r="642" spans="1:29" hidden="1" x14ac:dyDescent="0.25">
      <c r="A642">
        <v>641</v>
      </c>
      <c r="B642" t="s">
        <v>2727</v>
      </c>
      <c r="C642" t="s">
        <v>27</v>
      </c>
      <c r="F642" t="s">
        <v>2327</v>
      </c>
      <c r="G642" t="s">
        <v>2332</v>
      </c>
      <c r="H642">
        <v>17</v>
      </c>
      <c r="I642">
        <v>487314</v>
      </c>
      <c r="J642">
        <v>9535192</v>
      </c>
      <c r="K642" s="1">
        <v>41825</v>
      </c>
      <c r="L642">
        <v>-4.2051796474860996</v>
      </c>
      <c r="M642">
        <v>-81.114311495508701</v>
      </c>
      <c r="N642" t="s">
        <v>409</v>
      </c>
      <c r="O642" t="s">
        <v>3232</v>
      </c>
      <c r="P642" t="s">
        <v>976</v>
      </c>
      <c r="Q642" t="s">
        <v>33</v>
      </c>
      <c r="R642">
        <v>63</v>
      </c>
      <c r="S642">
        <v>32.64</v>
      </c>
      <c r="T642" t="s">
        <v>34</v>
      </c>
      <c r="U642" t="s">
        <v>3766</v>
      </c>
      <c r="AB642" t="s">
        <v>4243</v>
      </c>
    </row>
    <row r="643" spans="1:29" hidden="1" x14ac:dyDescent="0.25">
      <c r="A643">
        <v>642</v>
      </c>
      <c r="B643" t="s">
        <v>2728</v>
      </c>
      <c r="C643" t="s">
        <v>27</v>
      </c>
      <c r="F643" t="s">
        <v>2327</v>
      </c>
      <c r="G643" t="s">
        <v>2332</v>
      </c>
      <c r="H643">
        <v>17</v>
      </c>
      <c r="I643">
        <v>482627</v>
      </c>
      <c r="J643">
        <v>9515988</v>
      </c>
      <c r="K643" s="1">
        <v>41943</v>
      </c>
      <c r="L643">
        <v>-4.3789064841970502</v>
      </c>
      <c r="M643">
        <v>-81.156580595040296</v>
      </c>
      <c r="N643" t="s">
        <v>30</v>
      </c>
      <c r="O643" t="s">
        <v>3233</v>
      </c>
      <c r="Q643" t="s">
        <v>33</v>
      </c>
      <c r="R643">
        <v>5069.3999999999996</v>
      </c>
      <c r="S643">
        <v>324</v>
      </c>
      <c r="T643" t="s">
        <v>34</v>
      </c>
      <c r="U643" t="s">
        <v>3767</v>
      </c>
      <c r="AB643" t="s">
        <v>4243</v>
      </c>
    </row>
    <row r="644" spans="1:29" hidden="1" x14ac:dyDescent="0.25">
      <c r="A644">
        <v>643</v>
      </c>
      <c r="B644" t="s">
        <v>2729</v>
      </c>
      <c r="C644" t="s">
        <v>27</v>
      </c>
      <c r="F644" t="s">
        <v>2327</v>
      </c>
      <c r="G644" t="s">
        <v>2332</v>
      </c>
      <c r="H644">
        <v>17</v>
      </c>
      <c r="I644">
        <v>479544</v>
      </c>
      <c r="J644">
        <v>9514533</v>
      </c>
      <c r="K644" s="1">
        <v>41980</v>
      </c>
      <c r="L644">
        <v>-4.3920631480227703</v>
      </c>
      <c r="M644">
        <v>-81.184370411017397</v>
      </c>
      <c r="N644" t="s">
        <v>30</v>
      </c>
      <c r="O644" t="s">
        <v>3234</v>
      </c>
      <c r="P644" t="s">
        <v>976</v>
      </c>
      <c r="Q644" t="s">
        <v>33</v>
      </c>
      <c r="R644">
        <v>9.8800000000000008</v>
      </c>
      <c r="S644">
        <v>114</v>
      </c>
      <c r="T644" t="s">
        <v>312</v>
      </c>
      <c r="U644" t="s">
        <v>3768</v>
      </c>
      <c r="AB644" t="s">
        <v>4243</v>
      </c>
    </row>
    <row r="645" spans="1:29" hidden="1" x14ac:dyDescent="0.25">
      <c r="A645">
        <v>644</v>
      </c>
      <c r="B645" t="s">
        <v>2730</v>
      </c>
      <c r="C645" t="s">
        <v>27</v>
      </c>
      <c r="F645" t="s">
        <v>2327</v>
      </c>
      <c r="G645" t="s">
        <v>2332</v>
      </c>
      <c r="H645">
        <v>17</v>
      </c>
      <c r="I645">
        <v>476525</v>
      </c>
      <c r="J645">
        <v>9527920</v>
      </c>
      <c r="K645" s="1">
        <v>42020</v>
      </c>
      <c r="L645">
        <v>-4.2709473015553199</v>
      </c>
      <c r="M645">
        <v>-81.211546965634696</v>
      </c>
      <c r="N645" t="s">
        <v>30</v>
      </c>
      <c r="O645" t="s">
        <v>3235</v>
      </c>
      <c r="P645" t="s">
        <v>105</v>
      </c>
      <c r="Q645" t="s">
        <v>33</v>
      </c>
      <c r="R645">
        <v>2.2000000000000002</v>
      </c>
      <c r="S645">
        <v>46</v>
      </c>
      <c r="T645" t="s">
        <v>312</v>
      </c>
      <c r="U645" t="s">
        <v>3769</v>
      </c>
      <c r="AB645" t="s">
        <v>4243</v>
      </c>
    </row>
    <row r="646" spans="1:29" hidden="1" x14ac:dyDescent="0.25">
      <c r="A646">
        <v>645</v>
      </c>
      <c r="B646" t="s">
        <v>2731</v>
      </c>
      <c r="C646" t="s">
        <v>27</v>
      </c>
      <c r="F646" t="s">
        <v>2327</v>
      </c>
      <c r="G646" t="s">
        <v>2332</v>
      </c>
      <c r="H646">
        <v>17</v>
      </c>
      <c r="I646">
        <v>476564</v>
      </c>
      <c r="J646">
        <v>9528025</v>
      </c>
      <c r="K646" s="1">
        <v>42029</v>
      </c>
      <c r="L646">
        <v>-4.2699974899430098</v>
      </c>
      <c r="M646">
        <v>-81.211195255700702</v>
      </c>
      <c r="N646" t="s">
        <v>30</v>
      </c>
      <c r="O646" t="s">
        <v>3236</v>
      </c>
      <c r="P646" t="s">
        <v>105</v>
      </c>
      <c r="Q646" t="s">
        <v>41</v>
      </c>
      <c r="R646">
        <v>1.78</v>
      </c>
      <c r="S646">
        <v>180</v>
      </c>
      <c r="T646" t="s">
        <v>312</v>
      </c>
      <c r="U646" t="s">
        <v>3770</v>
      </c>
      <c r="AB646" t="s">
        <v>4243</v>
      </c>
    </row>
    <row r="647" spans="1:29" hidden="1" x14ac:dyDescent="0.25">
      <c r="A647">
        <v>646</v>
      </c>
      <c r="B647" t="s">
        <v>2732</v>
      </c>
      <c r="C647" t="s">
        <v>27</v>
      </c>
      <c r="F647" t="s">
        <v>2327</v>
      </c>
      <c r="G647" t="s">
        <v>2332</v>
      </c>
      <c r="H647">
        <v>17</v>
      </c>
      <c r="I647">
        <v>476558</v>
      </c>
      <c r="J647">
        <v>9528020</v>
      </c>
      <c r="K647" s="1">
        <v>42037</v>
      </c>
      <c r="L647">
        <v>-4.2700427087844499</v>
      </c>
      <c r="M647">
        <v>-81.211249337268001</v>
      </c>
      <c r="N647" t="s">
        <v>3140</v>
      </c>
      <c r="O647" t="s">
        <v>3237</v>
      </c>
      <c r="P647" t="s">
        <v>105</v>
      </c>
      <c r="Q647" t="s">
        <v>41</v>
      </c>
      <c r="R647">
        <v>1.1599999999999999</v>
      </c>
      <c r="S647">
        <v>24.2</v>
      </c>
      <c r="T647" t="s">
        <v>312</v>
      </c>
      <c r="U647" t="s">
        <v>3771</v>
      </c>
      <c r="AB647" t="s">
        <v>4243</v>
      </c>
    </row>
    <row r="648" spans="1:29" hidden="1" x14ac:dyDescent="0.25">
      <c r="A648">
        <v>647</v>
      </c>
      <c r="B648" t="s">
        <v>2733</v>
      </c>
      <c r="C648" t="s">
        <v>27</v>
      </c>
      <c r="F648" t="s">
        <v>2327</v>
      </c>
      <c r="G648" t="s">
        <v>2332</v>
      </c>
      <c r="H648">
        <v>17</v>
      </c>
      <c r="I648">
        <v>474246</v>
      </c>
      <c r="J648">
        <v>9530014</v>
      </c>
      <c r="K648" s="1">
        <v>42085</v>
      </c>
      <c r="L648">
        <v>-4.2519974891623296</v>
      </c>
      <c r="M648">
        <v>-81.232078580225703</v>
      </c>
      <c r="N648" t="s">
        <v>409</v>
      </c>
      <c r="O648" t="s">
        <v>3238</v>
      </c>
      <c r="P648" t="s">
        <v>976</v>
      </c>
      <c r="Q648" t="s">
        <v>33</v>
      </c>
      <c r="R648">
        <v>408.24</v>
      </c>
      <c r="S648">
        <v>528</v>
      </c>
      <c r="T648" t="s">
        <v>34</v>
      </c>
      <c r="U648" t="s">
        <v>3772</v>
      </c>
      <c r="AB648" t="s">
        <v>4243</v>
      </c>
    </row>
    <row r="649" spans="1:29" hidden="1" x14ac:dyDescent="0.25">
      <c r="A649">
        <v>648</v>
      </c>
      <c r="B649" t="s">
        <v>2734</v>
      </c>
      <c r="C649" t="s">
        <v>27</v>
      </c>
      <c r="F649" t="s">
        <v>2327</v>
      </c>
      <c r="G649" t="s">
        <v>2332</v>
      </c>
      <c r="H649">
        <v>17</v>
      </c>
      <c r="I649">
        <v>487606</v>
      </c>
      <c r="J649">
        <v>9531682</v>
      </c>
      <c r="K649" s="1">
        <v>42137</v>
      </c>
      <c r="L649">
        <v>-4.2369343122771399</v>
      </c>
      <c r="M649">
        <v>-81.111684871963604</v>
      </c>
      <c r="N649" t="s">
        <v>30</v>
      </c>
      <c r="O649" t="s">
        <v>3239</v>
      </c>
      <c r="P649" t="s">
        <v>32</v>
      </c>
      <c r="Q649" t="s">
        <v>3140</v>
      </c>
      <c r="R649">
        <v>4.18</v>
      </c>
      <c r="S649">
        <v>43.07</v>
      </c>
      <c r="T649" t="s">
        <v>34</v>
      </c>
      <c r="U649" t="s">
        <v>3773</v>
      </c>
      <c r="AB649" t="s">
        <v>4243</v>
      </c>
    </row>
    <row r="650" spans="1:29" hidden="1" x14ac:dyDescent="0.25">
      <c r="A650">
        <v>649</v>
      </c>
      <c r="B650" t="s">
        <v>2735</v>
      </c>
      <c r="C650" t="s">
        <v>27</v>
      </c>
      <c r="F650" t="s">
        <v>2327</v>
      </c>
      <c r="G650" t="s">
        <v>2332</v>
      </c>
      <c r="H650">
        <v>17</v>
      </c>
      <c r="I650">
        <v>473075</v>
      </c>
      <c r="J650">
        <v>9528759</v>
      </c>
      <c r="K650" s="1">
        <v>42179</v>
      </c>
      <c r="L650">
        <v>-4.2633478830796196</v>
      </c>
      <c r="M650">
        <v>-81.242634376606006</v>
      </c>
      <c r="N650" t="s">
        <v>409</v>
      </c>
      <c r="O650" t="s">
        <v>3240</v>
      </c>
      <c r="P650" t="s">
        <v>105</v>
      </c>
      <c r="Q650" t="s">
        <v>41</v>
      </c>
      <c r="R650">
        <v>3.06</v>
      </c>
      <c r="S650">
        <v>75.3</v>
      </c>
      <c r="T650" t="s">
        <v>312</v>
      </c>
      <c r="U650" t="s">
        <v>3774</v>
      </c>
      <c r="AB650" t="s">
        <v>4243</v>
      </c>
    </row>
    <row r="651" spans="1:29" hidden="1" x14ac:dyDescent="0.25">
      <c r="A651">
        <v>650</v>
      </c>
      <c r="B651" t="s">
        <v>2736</v>
      </c>
      <c r="C651" t="s">
        <v>27</v>
      </c>
      <c r="F651" t="s">
        <v>2327</v>
      </c>
      <c r="G651" t="s">
        <v>2332</v>
      </c>
      <c r="H651">
        <v>17</v>
      </c>
      <c r="I651">
        <v>473865</v>
      </c>
      <c r="J651">
        <v>9528097</v>
      </c>
      <c r="K651" s="1">
        <v>42221</v>
      </c>
      <c r="L651">
        <v>-4.2693390379414202</v>
      </c>
      <c r="M651">
        <v>-81.235517164717706</v>
      </c>
      <c r="N651" t="s">
        <v>409</v>
      </c>
      <c r="O651" t="s">
        <v>3241</v>
      </c>
      <c r="P651" t="s">
        <v>3140</v>
      </c>
      <c r="Q651" t="s">
        <v>33</v>
      </c>
      <c r="R651">
        <v>3.53</v>
      </c>
      <c r="S651">
        <v>215</v>
      </c>
      <c r="T651" t="s">
        <v>34</v>
      </c>
      <c r="U651" t="s">
        <v>3775</v>
      </c>
      <c r="AB651" t="s">
        <v>4243</v>
      </c>
    </row>
    <row r="652" spans="1:29" hidden="1" x14ac:dyDescent="0.25">
      <c r="A652">
        <v>651</v>
      </c>
      <c r="B652" t="s">
        <v>2737</v>
      </c>
      <c r="C652" t="s">
        <v>27</v>
      </c>
      <c r="F652" t="s">
        <v>2327</v>
      </c>
      <c r="G652" t="s">
        <v>2332</v>
      </c>
      <c r="H652">
        <v>17</v>
      </c>
      <c r="I652">
        <v>476268</v>
      </c>
      <c r="J652">
        <v>9525485</v>
      </c>
      <c r="K652" s="1">
        <v>42237</v>
      </c>
      <c r="L652">
        <v>-4.2929754798681898</v>
      </c>
      <c r="M652">
        <v>-81.213869047866496</v>
      </c>
      <c r="N652" t="s">
        <v>409</v>
      </c>
      <c r="O652" t="s">
        <v>3242</v>
      </c>
      <c r="P652" t="s">
        <v>105</v>
      </c>
      <c r="Q652" t="s">
        <v>33</v>
      </c>
      <c r="R652">
        <v>1.64</v>
      </c>
      <c r="S652">
        <v>153</v>
      </c>
      <c r="T652" t="s">
        <v>34</v>
      </c>
      <c r="U652" t="s">
        <v>3776</v>
      </c>
      <c r="AB652" t="s">
        <v>4243</v>
      </c>
    </row>
    <row r="653" spans="1:29" hidden="1" x14ac:dyDescent="0.25">
      <c r="A653">
        <v>652</v>
      </c>
      <c r="B653" t="s">
        <v>2738</v>
      </c>
      <c r="C653" t="s">
        <v>27</v>
      </c>
      <c r="F653" t="s">
        <v>2327</v>
      </c>
      <c r="G653" t="s">
        <v>2332</v>
      </c>
      <c r="H653">
        <v>17</v>
      </c>
      <c r="I653">
        <v>485991</v>
      </c>
      <c r="J653">
        <v>9531103</v>
      </c>
      <c r="K653" s="1">
        <v>42255</v>
      </c>
      <c r="L653">
        <v>-4.2421701654142598</v>
      </c>
      <c r="M653">
        <v>-81.126238795043193</v>
      </c>
      <c r="N653" t="s">
        <v>30</v>
      </c>
      <c r="O653" t="s">
        <v>3243</v>
      </c>
      <c r="P653" t="s">
        <v>976</v>
      </c>
      <c r="Q653" t="s">
        <v>3640</v>
      </c>
      <c r="R653">
        <v>4.5999999999999996</v>
      </c>
      <c r="T653" t="s">
        <v>34</v>
      </c>
      <c r="U653" t="s">
        <v>3777</v>
      </c>
      <c r="AB653" t="s">
        <v>4243</v>
      </c>
    </row>
    <row r="654" spans="1:29" hidden="1" x14ac:dyDescent="0.25">
      <c r="A654">
        <v>653</v>
      </c>
      <c r="B654" t="s">
        <v>2739</v>
      </c>
      <c r="C654" t="s">
        <v>27</v>
      </c>
      <c r="F654" t="s">
        <v>2327</v>
      </c>
      <c r="G654" t="s">
        <v>2332</v>
      </c>
      <c r="H654">
        <v>17</v>
      </c>
      <c r="I654">
        <v>477332</v>
      </c>
      <c r="J654">
        <v>9514907</v>
      </c>
      <c r="K654" s="1">
        <v>42289</v>
      </c>
      <c r="L654">
        <v>-4.3886744754746996</v>
      </c>
      <c r="M654">
        <v>-81.204306217724394</v>
      </c>
      <c r="N654" t="s">
        <v>409</v>
      </c>
      <c r="O654" t="s">
        <v>3244</v>
      </c>
      <c r="P654" t="s">
        <v>976</v>
      </c>
      <c r="Q654" t="s">
        <v>41</v>
      </c>
      <c r="R654">
        <v>1.72</v>
      </c>
      <c r="S654">
        <v>30</v>
      </c>
      <c r="T654" t="s">
        <v>34</v>
      </c>
      <c r="U654" t="s">
        <v>3778</v>
      </c>
      <c r="AB654" t="s">
        <v>4243</v>
      </c>
    </row>
    <row r="655" spans="1:29" hidden="1" x14ac:dyDescent="0.25">
      <c r="A655">
        <v>654</v>
      </c>
      <c r="B655" t="s">
        <v>2740</v>
      </c>
      <c r="C655" t="s">
        <v>27</v>
      </c>
      <c r="F655" t="s">
        <v>2327</v>
      </c>
      <c r="G655" t="s">
        <v>2332</v>
      </c>
      <c r="H655">
        <v>17</v>
      </c>
      <c r="I655">
        <v>486974</v>
      </c>
      <c r="J655">
        <v>9525708</v>
      </c>
      <c r="K655" s="1">
        <v>42298</v>
      </c>
      <c r="L655">
        <v>-4.2909790053980297</v>
      </c>
      <c r="M655">
        <v>-81.117388145983199</v>
      </c>
      <c r="N655" t="s">
        <v>30</v>
      </c>
      <c r="O655" t="s">
        <v>3245</v>
      </c>
      <c r="P655" t="s">
        <v>3140</v>
      </c>
      <c r="Q655" t="s">
        <v>33</v>
      </c>
      <c r="R655">
        <v>4.51</v>
      </c>
      <c r="S655">
        <v>195</v>
      </c>
      <c r="T655" t="s">
        <v>34</v>
      </c>
      <c r="U655" t="s">
        <v>3779</v>
      </c>
      <c r="AB655" t="s">
        <v>4243</v>
      </c>
    </row>
    <row r="656" spans="1:29" hidden="1" x14ac:dyDescent="0.25">
      <c r="A656">
        <v>655</v>
      </c>
      <c r="B656" t="s">
        <v>2741</v>
      </c>
      <c r="C656" t="s">
        <v>27</v>
      </c>
      <c r="F656" t="s">
        <v>2327</v>
      </c>
      <c r="G656" t="s">
        <v>2332</v>
      </c>
      <c r="H656">
        <v>17</v>
      </c>
      <c r="I656">
        <v>489646</v>
      </c>
      <c r="J656">
        <v>9532103</v>
      </c>
      <c r="K656" s="1">
        <v>42312</v>
      </c>
      <c r="L656">
        <v>-4.2331280459934497</v>
      </c>
      <c r="M656">
        <v>-81.093301576076399</v>
      </c>
      <c r="N656" t="s">
        <v>409</v>
      </c>
      <c r="O656" t="s">
        <v>3246</v>
      </c>
      <c r="P656" t="s">
        <v>976</v>
      </c>
      <c r="Q656" t="s">
        <v>287</v>
      </c>
      <c r="R656">
        <v>105</v>
      </c>
      <c r="S656">
        <v>83</v>
      </c>
      <c r="T656" t="s">
        <v>34</v>
      </c>
      <c r="U656" t="s">
        <v>3780</v>
      </c>
      <c r="AB656" t="s">
        <v>4243</v>
      </c>
    </row>
    <row r="657" spans="1:28" hidden="1" x14ac:dyDescent="0.25">
      <c r="A657">
        <v>656</v>
      </c>
      <c r="B657" t="s">
        <v>2742</v>
      </c>
      <c r="C657" t="s">
        <v>27</v>
      </c>
      <c r="F657" t="s">
        <v>2327</v>
      </c>
      <c r="G657" t="s">
        <v>2332</v>
      </c>
      <c r="H657">
        <v>17</v>
      </c>
      <c r="I657">
        <v>471435</v>
      </c>
      <c r="J657">
        <v>9523997</v>
      </c>
      <c r="K657" s="1">
        <v>42313</v>
      </c>
      <c r="L657">
        <v>-4.3064235250209801</v>
      </c>
      <c r="M657">
        <v>-81.257427528502404</v>
      </c>
      <c r="N657" t="s">
        <v>409</v>
      </c>
      <c r="O657" t="s">
        <v>3247</v>
      </c>
      <c r="P657" t="s">
        <v>976</v>
      </c>
      <c r="Q657" t="s">
        <v>3140</v>
      </c>
      <c r="R657">
        <v>149.52000000000001</v>
      </c>
      <c r="S657">
        <v>201</v>
      </c>
      <c r="T657" t="s">
        <v>34</v>
      </c>
      <c r="U657" t="s">
        <v>3779</v>
      </c>
      <c r="AB657" t="s">
        <v>4243</v>
      </c>
    </row>
    <row r="658" spans="1:28" hidden="1" x14ac:dyDescent="0.25">
      <c r="A658">
        <v>657</v>
      </c>
      <c r="B658" t="s">
        <v>2743</v>
      </c>
      <c r="C658" t="s">
        <v>27</v>
      </c>
      <c r="F658" t="s">
        <v>2327</v>
      </c>
      <c r="G658" t="s">
        <v>2332</v>
      </c>
      <c r="H658">
        <v>17</v>
      </c>
      <c r="I658">
        <v>471435</v>
      </c>
      <c r="J658">
        <v>9523997</v>
      </c>
      <c r="K658" s="1">
        <v>42319</v>
      </c>
      <c r="L658">
        <v>-4.3064235250209801</v>
      </c>
      <c r="M658">
        <v>-81.257427528502404</v>
      </c>
      <c r="N658" t="s">
        <v>409</v>
      </c>
      <c r="O658" t="s">
        <v>3248</v>
      </c>
      <c r="P658" t="s">
        <v>976</v>
      </c>
      <c r="Q658" t="s">
        <v>33</v>
      </c>
      <c r="R658">
        <v>2.04</v>
      </c>
      <c r="S658">
        <v>142.5</v>
      </c>
      <c r="T658" t="s">
        <v>34</v>
      </c>
      <c r="U658" t="s">
        <v>3781</v>
      </c>
      <c r="AB658" t="s">
        <v>4243</v>
      </c>
    </row>
    <row r="659" spans="1:28" hidden="1" x14ac:dyDescent="0.25">
      <c r="A659">
        <v>658</v>
      </c>
      <c r="B659" t="s">
        <v>2744</v>
      </c>
      <c r="C659" t="s">
        <v>27</v>
      </c>
      <c r="F659" t="s">
        <v>2327</v>
      </c>
      <c r="G659" t="s">
        <v>2332</v>
      </c>
      <c r="H659">
        <v>17</v>
      </c>
      <c r="I659">
        <v>479558</v>
      </c>
      <c r="J659">
        <v>9514879</v>
      </c>
      <c r="K659" s="1">
        <v>42321</v>
      </c>
      <c r="L659">
        <v>-4.38893300919118</v>
      </c>
      <c r="M659">
        <v>-81.184243461443998</v>
      </c>
      <c r="N659" t="s">
        <v>409</v>
      </c>
      <c r="O659" t="s">
        <v>3249</v>
      </c>
      <c r="P659" t="s">
        <v>976</v>
      </c>
      <c r="Q659" t="s">
        <v>33</v>
      </c>
      <c r="R659">
        <v>141.96</v>
      </c>
      <c r="S659">
        <v>89.59</v>
      </c>
      <c r="T659" t="s">
        <v>34</v>
      </c>
      <c r="U659" t="s">
        <v>3779</v>
      </c>
      <c r="AB659" t="s">
        <v>4243</v>
      </c>
    </row>
    <row r="660" spans="1:28" hidden="1" x14ac:dyDescent="0.25">
      <c r="A660">
        <v>659</v>
      </c>
      <c r="B660" t="s">
        <v>2745</v>
      </c>
      <c r="C660" t="s">
        <v>27</v>
      </c>
      <c r="F660" t="s">
        <v>2327</v>
      </c>
      <c r="G660" t="s">
        <v>2332</v>
      </c>
      <c r="H660">
        <v>17</v>
      </c>
      <c r="I660">
        <v>479137</v>
      </c>
      <c r="J660">
        <v>9529020</v>
      </c>
      <c r="K660" s="1">
        <v>42329</v>
      </c>
      <c r="L660">
        <v>-4.2610019994854396</v>
      </c>
      <c r="M660">
        <v>-81.188006376045294</v>
      </c>
      <c r="N660" t="s">
        <v>409</v>
      </c>
      <c r="O660" t="s">
        <v>3250</v>
      </c>
      <c r="P660" t="s">
        <v>976</v>
      </c>
      <c r="Q660" t="s">
        <v>33</v>
      </c>
      <c r="R660">
        <v>6.24</v>
      </c>
      <c r="S660">
        <v>91</v>
      </c>
      <c r="T660" t="s">
        <v>34</v>
      </c>
      <c r="U660" t="s">
        <v>3782</v>
      </c>
      <c r="AB660" t="s">
        <v>4243</v>
      </c>
    </row>
    <row r="661" spans="1:28" hidden="1" x14ac:dyDescent="0.25">
      <c r="A661">
        <v>660</v>
      </c>
      <c r="B661" t="s">
        <v>2746</v>
      </c>
      <c r="C661" t="s">
        <v>27</v>
      </c>
      <c r="F661" t="s">
        <v>2327</v>
      </c>
      <c r="G661" t="s">
        <v>2332</v>
      </c>
      <c r="H661">
        <v>17</v>
      </c>
      <c r="I661">
        <v>474199</v>
      </c>
      <c r="J661">
        <v>9525009</v>
      </c>
      <c r="K661" s="1">
        <v>42333</v>
      </c>
      <c r="L661">
        <v>-4.2972762648622398</v>
      </c>
      <c r="M661">
        <v>-81.232515754443298</v>
      </c>
      <c r="N661" t="s">
        <v>409</v>
      </c>
      <c r="O661" t="s">
        <v>3251</v>
      </c>
      <c r="Q661" t="s">
        <v>33</v>
      </c>
      <c r="R661">
        <v>3.24</v>
      </c>
      <c r="S661">
        <v>160</v>
      </c>
      <c r="T661" t="s">
        <v>34</v>
      </c>
      <c r="U661" t="s">
        <v>3783</v>
      </c>
      <c r="AB661" t="s">
        <v>4243</v>
      </c>
    </row>
    <row r="662" spans="1:28" hidden="1" x14ac:dyDescent="0.25">
      <c r="A662">
        <v>661</v>
      </c>
      <c r="B662" t="s">
        <v>2747</v>
      </c>
      <c r="C662" t="s">
        <v>27</v>
      </c>
      <c r="F662" t="s">
        <v>2327</v>
      </c>
      <c r="G662" t="s">
        <v>2332</v>
      </c>
      <c r="H662">
        <v>17</v>
      </c>
      <c r="I662">
        <v>483920</v>
      </c>
      <c r="J662">
        <v>9528115</v>
      </c>
      <c r="K662" s="1">
        <v>42422</v>
      </c>
      <c r="L662">
        <v>-4.2691986775494701</v>
      </c>
      <c r="M662">
        <v>-81.144906138094399</v>
      </c>
      <c r="N662" t="s">
        <v>30</v>
      </c>
      <c r="O662" t="s">
        <v>3252</v>
      </c>
      <c r="P662" t="s">
        <v>976</v>
      </c>
      <c r="Q662" t="s">
        <v>33</v>
      </c>
      <c r="R662">
        <v>128</v>
      </c>
      <c r="S662">
        <v>192.5</v>
      </c>
      <c r="T662" t="s">
        <v>34</v>
      </c>
      <c r="U662" t="s">
        <v>3784</v>
      </c>
      <c r="AB662" t="s">
        <v>4243</v>
      </c>
    </row>
    <row r="663" spans="1:28" hidden="1" x14ac:dyDescent="0.25">
      <c r="A663">
        <v>662</v>
      </c>
      <c r="B663" t="s">
        <v>2748</v>
      </c>
      <c r="C663" t="s">
        <v>27</v>
      </c>
      <c r="F663" t="s">
        <v>2327</v>
      </c>
      <c r="G663" t="s">
        <v>2332</v>
      </c>
      <c r="H663">
        <v>17</v>
      </c>
      <c r="I663">
        <v>486278</v>
      </c>
      <c r="J663">
        <v>9536095</v>
      </c>
      <c r="K663" s="1">
        <v>42510</v>
      </c>
      <c r="L663">
        <v>-4.1970089554554404</v>
      </c>
      <c r="M663">
        <v>-81.123645423593899</v>
      </c>
      <c r="N663" t="s">
        <v>30</v>
      </c>
      <c r="O663" t="s">
        <v>3253</v>
      </c>
      <c r="P663" t="s">
        <v>976</v>
      </c>
      <c r="Q663" t="s">
        <v>33</v>
      </c>
      <c r="R663">
        <v>26.46</v>
      </c>
      <c r="S663">
        <v>18</v>
      </c>
      <c r="T663" t="s">
        <v>34</v>
      </c>
      <c r="U663" t="s">
        <v>3785</v>
      </c>
      <c r="AB663" t="s">
        <v>4243</v>
      </c>
    </row>
    <row r="664" spans="1:28" hidden="1" x14ac:dyDescent="0.25">
      <c r="A664">
        <v>663</v>
      </c>
      <c r="B664" t="s">
        <v>2749</v>
      </c>
      <c r="C664" t="s">
        <v>27</v>
      </c>
      <c r="F664" t="s">
        <v>2327</v>
      </c>
      <c r="G664" t="s">
        <v>2332</v>
      </c>
      <c r="H664">
        <v>17</v>
      </c>
      <c r="I664">
        <v>476139</v>
      </c>
      <c r="J664">
        <v>9502733</v>
      </c>
      <c r="K664" s="1">
        <v>43375</v>
      </c>
      <c r="L664">
        <v>-4.4988060290833101</v>
      </c>
      <c r="M664">
        <v>-81.215090567027104</v>
      </c>
      <c r="N664" t="s">
        <v>30</v>
      </c>
      <c r="O664" t="s">
        <v>3254</v>
      </c>
      <c r="P664" t="s">
        <v>976</v>
      </c>
      <c r="Q664" t="s">
        <v>3640</v>
      </c>
      <c r="R664">
        <v>141.41</v>
      </c>
      <c r="S664">
        <v>5</v>
      </c>
      <c r="T664" t="s">
        <v>34</v>
      </c>
      <c r="U664" t="s">
        <v>3779</v>
      </c>
      <c r="AB664" t="s">
        <v>4243</v>
      </c>
    </row>
    <row r="665" spans="1:28" hidden="1" x14ac:dyDescent="0.25">
      <c r="A665">
        <v>664</v>
      </c>
      <c r="B665" t="s">
        <v>2750</v>
      </c>
      <c r="C665" t="s">
        <v>27</v>
      </c>
      <c r="F665" t="s">
        <v>2327</v>
      </c>
      <c r="G665" t="s">
        <v>2332</v>
      </c>
      <c r="H665">
        <v>17</v>
      </c>
      <c r="I665">
        <v>474539</v>
      </c>
      <c r="J665">
        <v>9528803</v>
      </c>
      <c r="K665" s="1">
        <v>43567</v>
      </c>
      <c r="L665">
        <v>-4.2629538828061397</v>
      </c>
      <c r="M665">
        <v>-81.229441510190398</v>
      </c>
      <c r="N665" t="s">
        <v>400</v>
      </c>
      <c r="O665" t="s">
        <v>3255</v>
      </c>
      <c r="P665" t="s">
        <v>976</v>
      </c>
      <c r="Q665" t="s">
        <v>41</v>
      </c>
      <c r="R665">
        <v>0.4</v>
      </c>
      <c r="S665">
        <v>33</v>
      </c>
      <c r="T665" t="s">
        <v>34</v>
      </c>
      <c r="U665" t="s">
        <v>3786</v>
      </c>
      <c r="AB665" t="s">
        <v>4243</v>
      </c>
    </row>
    <row r="666" spans="1:28" hidden="1" x14ac:dyDescent="0.25">
      <c r="A666">
        <v>665</v>
      </c>
      <c r="B666" t="s">
        <v>2751</v>
      </c>
      <c r="C666" t="s">
        <v>27</v>
      </c>
      <c r="F666" t="s">
        <v>2327</v>
      </c>
      <c r="G666" t="s">
        <v>2332</v>
      </c>
      <c r="H666">
        <v>17</v>
      </c>
      <c r="I666">
        <v>474548</v>
      </c>
      <c r="J666">
        <v>9528879</v>
      </c>
      <c r="K666" s="1">
        <v>43571</v>
      </c>
      <c r="L666">
        <v>-4.2622663548881503</v>
      </c>
      <c r="M666">
        <v>-81.229360203453695</v>
      </c>
      <c r="N666" t="s">
        <v>400</v>
      </c>
      <c r="O666" t="s">
        <v>3256</v>
      </c>
      <c r="P666" t="s">
        <v>976</v>
      </c>
      <c r="Q666" t="s">
        <v>41</v>
      </c>
      <c r="R666">
        <v>0.13</v>
      </c>
      <c r="S666">
        <v>6</v>
      </c>
      <c r="T666" t="s">
        <v>34</v>
      </c>
      <c r="U666" t="s">
        <v>3786</v>
      </c>
      <c r="AB666" t="s">
        <v>4243</v>
      </c>
    </row>
    <row r="667" spans="1:28" hidden="1" x14ac:dyDescent="0.25">
      <c r="A667">
        <v>666</v>
      </c>
      <c r="B667" t="s">
        <v>2752</v>
      </c>
      <c r="C667" t="s">
        <v>27</v>
      </c>
      <c r="F667" t="s">
        <v>2327</v>
      </c>
      <c r="G667" t="s">
        <v>2332</v>
      </c>
      <c r="H667">
        <v>17</v>
      </c>
      <c r="I667">
        <v>485142</v>
      </c>
      <c r="J667">
        <v>9529952</v>
      </c>
      <c r="K667" s="1">
        <v>43594</v>
      </c>
      <c r="L667">
        <v>-4.2525817315264796</v>
      </c>
      <c r="M667">
        <v>-81.1338911394528</v>
      </c>
      <c r="N667" t="s">
        <v>400</v>
      </c>
      <c r="O667" t="s">
        <v>3257</v>
      </c>
      <c r="P667" t="s">
        <v>976</v>
      </c>
      <c r="Q667" t="s">
        <v>33</v>
      </c>
      <c r="R667">
        <v>0.59</v>
      </c>
      <c r="S667">
        <v>120</v>
      </c>
      <c r="T667" t="s">
        <v>34</v>
      </c>
      <c r="U667" t="s">
        <v>3787</v>
      </c>
      <c r="AB667" t="s">
        <v>4243</v>
      </c>
    </row>
    <row r="668" spans="1:28" hidden="1" x14ac:dyDescent="0.25">
      <c r="A668">
        <v>667</v>
      </c>
      <c r="B668" t="s">
        <v>2753</v>
      </c>
      <c r="C668" t="s">
        <v>27</v>
      </c>
      <c r="D668" t="s">
        <v>2426</v>
      </c>
      <c r="F668" t="s">
        <v>2327</v>
      </c>
      <c r="G668" t="s">
        <v>2332</v>
      </c>
      <c r="H668">
        <v>17</v>
      </c>
      <c r="I668">
        <v>485394</v>
      </c>
      <c r="J668">
        <v>9529960</v>
      </c>
      <c r="K668" s="1">
        <v>43600</v>
      </c>
      <c r="L668">
        <v>-4.2525097489091497</v>
      </c>
      <c r="M668">
        <v>-81.131620262550697</v>
      </c>
      <c r="N668" t="s">
        <v>30</v>
      </c>
      <c r="O668" t="s">
        <v>3258</v>
      </c>
      <c r="P668" t="s">
        <v>976</v>
      </c>
      <c r="Q668" t="s">
        <v>3640</v>
      </c>
      <c r="R668">
        <v>37.31</v>
      </c>
      <c r="T668" t="s">
        <v>34</v>
      </c>
      <c r="U668" t="s">
        <v>3787</v>
      </c>
      <c r="AB668" t="s">
        <v>4243</v>
      </c>
    </row>
    <row r="669" spans="1:28" hidden="1" x14ac:dyDescent="0.25">
      <c r="A669">
        <v>668</v>
      </c>
      <c r="B669" t="s">
        <v>2754</v>
      </c>
      <c r="C669" t="s">
        <v>27</v>
      </c>
      <c r="F669" t="s">
        <v>2327</v>
      </c>
      <c r="G669" t="s">
        <v>2332</v>
      </c>
      <c r="H669">
        <v>17</v>
      </c>
      <c r="I669">
        <v>474791</v>
      </c>
      <c r="J669">
        <v>9527866</v>
      </c>
      <c r="K669" s="1">
        <v>43678</v>
      </c>
      <c r="L669">
        <v>-4.2714313526394498</v>
      </c>
      <c r="M669">
        <v>-81.227173118263593</v>
      </c>
      <c r="N669" t="s">
        <v>409</v>
      </c>
      <c r="O669" t="s">
        <v>3259</v>
      </c>
      <c r="P669" t="s">
        <v>976</v>
      </c>
      <c r="Q669" t="s">
        <v>41</v>
      </c>
      <c r="R669">
        <v>0.31</v>
      </c>
      <c r="S669">
        <v>5</v>
      </c>
      <c r="T669" t="s">
        <v>34</v>
      </c>
      <c r="U669" t="s">
        <v>3788</v>
      </c>
      <c r="AB669" t="s">
        <v>4243</v>
      </c>
    </row>
    <row r="670" spans="1:28" hidden="1" x14ac:dyDescent="0.25">
      <c r="A670">
        <v>669</v>
      </c>
      <c r="B670" t="s">
        <v>2755</v>
      </c>
      <c r="C670" t="s">
        <v>27</v>
      </c>
      <c r="D670" t="s">
        <v>2427</v>
      </c>
      <c r="F670" t="s">
        <v>2327</v>
      </c>
      <c r="G670" t="s">
        <v>2332</v>
      </c>
      <c r="H670">
        <v>17</v>
      </c>
      <c r="I670">
        <v>475547</v>
      </c>
      <c r="J670">
        <v>9526865</v>
      </c>
      <c r="K670" s="1">
        <v>43696</v>
      </c>
      <c r="L670">
        <v>-4.28048913014314</v>
      </c>
      <c r="M670">
        <v>-81.220362979150707</v>
      </c>
      <c r="N670" t="s">
        <v>30</v>
      </c>
      <c r="O670" t="s">
        <v>3260</v>
      </c>
      <c r="P670" t="s">
        <v>976</v>
      </c>
      <c r="Q670" t="s">
        <v>33</v>
      </c>
      <c r="R670">
        <v>1.4</v>
      </c>
      <c r="T670" t="s">
        <v>34</v>
      </c>
      <c r="U670" t="s">
        <v>3789</v>
      </c>
      <c r="AB670" t="s">
        <v>4243</v>
      </c>
    </row>
    <row r="671" spans="1:28" hidden="1" x14ac:dyDescent="0.25">
      <c r="A671">
        <v>670</v>
      </c>
      <c r="B671" t="s">
        <v>2756</v>
      </c>
      <c r="C671" t="s">
        <v>27</v>
      </c>
      <c r="D671" t="s">
        <v>2428</v>
      </c>
      <c r="F671" t="s">
        <v>2327</v>
      </c>
      <c r="G671" t="s">
        <v>2332</v>
      </c>
      <c r="H671">
        <v>17</v>
      </c>
      <c r="I671">
        <v>475547</v>
      </c>
      <c r="J671">
        <v>9526865</v>
      </c>
      <c r="K671" s="1">
        <v>43696</v>
      </c>
      <c r="L671">
        <v>-4.28048913014314</v>
      </c>
      <c r="M671">
        <v>-81.220362979150707</v>
      </c>
      <c r="N671" t="s">
        <v>30</v>
      </c>
      <c r="O671" t="s">
        <v>3260</v>
      </c>
      <c r="P671" t="s">
        <v>976</v>
      </c>
      <c r="Q671" t="s">
        <v>33</v>
      </c>
      <c r="R671">
        <v>1.1000000000000001</v>
      </c>
      <c r="T671" t="s">
        <v>34</v>
      </c>
      <c r="U671" t="s">
        <v>3789</v>
      </c>
      <c r="AB671" t="s">
        <v>4243</v>
      </c>
    </row>
    <row r="672" spans="1:28" hidden="1" x14ac:dyDescent="0.25">
      <c r="A672">
        <v>671</v>
      </c>
      <c r="B672" t="s">
        <v>2757</v>
      </c>
      <c r="C672" t="s">
        <v>27</v>
      </c>
      <c r="D672" t="s">
        <v>2429</v>
      </c>
      <c r="F672" t="s">
        <v>2327</v>
      </c>
      <c r="G672" t="s">
        <v>2332</v>
      </c>
      <c r="H672">
        <v>17</v>
      </c>
      <c r="I672">
        <v>475598</v>
      </c>
      <c r="J672">
        <v>9527178</v>
      </c>
      <c r="K672" s="1">
        <v>43696</v>
      </c>
      <c r="L672">
        <v>-4.2776576325714304</v>
      </c>
      <c r="M672">
        <v>-81.219902577230599</v>
      </c>
      <c r="N672" t="s">
        <v>30</v>
      </c>
      <c r="O672" t="s">
        <v>3261</v>
      </c>
      <c r="P672" t="s">
        <v>976</v>
      </c>
      <c r="Q672" t="s">
        <v>33</v>
      </c>
      <c r="R672">
        <v>1.2</v>
      </c>
      <c r="T672" t="s">
        <v>34</v>
      </c>
      <c r="U672" t="s">
        <v>3789</v>
      </c>
      <c r="AB672" t="s">
        <v>4243</v>
      </c>
    </row>
    <row r="673" spans="1:29" hidden="1" x14ac:dyDescent="0.25">
      <c r="A673">
        <v>672</v>
      </c>
      <c r="B673" t="s">
        <v>2758</v>
      </c>
      <c r="C673" t="s">
        <v>27</v>
      </c>
      <c r="D673" t="s">
        <v>2430</v>
      </c>
      <c r="F673" t="s">
        <v>2327</v>
      </c>
      <c r="G673" t="s">
        <v>2332</v>
      </c>
      <c r="H673">
        <v>17</v>
      </c>
      <c r="I673">
        <v>474164</v>
      </c>
      <c r="J673">
        <v>9526707</v>
      </c>
      <c r="K673" s="1">
        <v>43696</v>
      </c>
      <c r="L673">
        <v>-4.2819148205752198</v>
      </c>
      <c r="M673">
        <v>-81.232826517757701</v>
      </c>
      <c r="N673" t="s">
        <v>30</v>
      </c>
      <c r="O673" t="s">
        <v>3262</v>
      </c>
      <c r="P673" t="s">
        <v>976</v>
      </c>
      <c r="Q673" t="s">
        <v>33</v>
      </c>
      <c r="R673">
        <v>1.2</v>
      </c>
      <c r="T673" t="s">
        <v>34</v>
      </c>
      <c r="U673" t="s">
        <v>3789</v>
      </c>
      <c r="AB673" t="s">
        <v>4243</v>
      </c>
    </row>
    <row r="674" spans="1:29" hidden="1" x14ac:dyDescent="0.25">
      <c r="A674">
        <v>673</v>
      </c>
      <c r="B674" t="s">
        <v>2759</v>
      </c>
      <c r="C674" t="s">
        <v>27</v>
      </c>
      <c r="F674" t="s">
        <v>2327</v>
      </c>
      <c r="G674" t="s">
        <v>2332</v>
      </c>
      <c r="H674">
        <v>17</v>
      </c>
      <c r="I674">
        <v>482353</v>
      </c>
      <c r="J674">
        <v>9523230</v>
      </c>
      <c r="K674" s="1">
        <v>43725</v>
      </c>
      <c r="L674">
        <v>-4.3133893496548801</v>
      </c>
      <c r="M674">
        <v>-81.159036385428394</v>
      </c>
      <c r="N674" t="s">
        <v>409</v>
      </c>
      <c r="O674" t="s">
        <v>3263</v>
      </c>
      <c r="P674" t="s">
        <v>976</v>
      </c>
      <c r="Q674" t="s">
        <v>33</v>
      </c>
      <c r="R674">
        <v>0.78</v>
      </c>
      <c r="S674">
        <v>10</v>
      </c>
      <c r="T674" t="s">
        <v>34</v>
      </c>
      <c r="U674" t="s">
        <v>3788</v>
      </c>
      <c r="AB674" t="s">
        <v>4243</v>
      </c>
    </row>
    <row r="675" spans="1:29" hidden="1" x14ac:dyDescent="0.25">
      <c r="A675">
        <v>674</v>
      </c>
      <c r="B675" t="s">
        <v>2760</v>
      </c>
      <c r="C675" t="s">
        <v>27</v>
      </c>
      <c r="F675" t="s">
        <v>2327</v>
      </c>
      <c r="G675" t="s">
        <v>2332</v>
      </c>
      <c r="H675">
        <v>17</v>
      </c>
      <c r="I675">
        <v>476656</v>
      </c>
      <c r="J675">
        <v>9527956</v>
      </c>
      <c r="K675" s="1">
        <v>43753</v>
      </c>
      <c r="L675">
        <v>-4.2706219435743602</v>
      </c>
      <c r="M675">
        <v>-81.210366364637594</v>
      </c>
      <c r="N675" t="s">
        <v>400</v>
      </c>
      <c r="O675" t="s">
        <v>3264</v>
      </c>
      <c r="P675" t="s">
        <v>976</v>
      </c>
      <c r="Q675" t="s">
        <v>33</v>
      </c>
      <c r="R675">
        <v>0.7</v>
      </c>
      <c r="S675">
        <v>10</v>
      </c>
      <c r="T675" t="s">
        <v>34</v>
      </c>
      <c r="U675" t="s">
        <v>3790</v>
      </c>
      <c r="AB675" t="s">
        <v>4243</v>
      </c>
    </row>
    <row r="676" spans="1:29" hidden="1" x14ac:dyDescent="0.25">
      <c r="A676">
        <v>675</v>
      </c>
      <c r="B676" t="s">
        <v>2761</v>
      </c>
      <c r="C676" t="s">
        <v>27</v>
      </c>
      <c r="F676" t="s">
        <v>2327</v>
      </c>
      <c r="G676" t="s">
        <v>2332</v>
      </c>
      <c r="H676">
        <v>17</v>
      </c>
      <c r="I676">
        <v>474870</v>
      </c>
      <c r="J676">
        <v>9529505</v>
      </c>
      <c r="K676" s="1">
        <v>43771</v>
      </c>
      <c r="L676">
        <v>-4.2566039559766997</v>
      </c>
      <c r="M676">
        <v>-81.226456866093301</v>
      </c>
      <c r="N676" t="s">
        <v>370</v>
      </c>
      <c r="O676" t="s">
        <v>3265</v>
      </c>
      <c r="Q676" t="s">
        <v>33</v>
      </c>
      <c r="R676">
        <v>0.78</v>
      </c>
      <c r="S676">
        <v>98</v>
      </c>
      <c r="T676" t="s">
        <v>34</v>
      </c>
      <c r="U676" t="s">
        <v>3791</v>
      </c>
      <c r="AB676" t="s">
        <v>4243</v>
      </c>
    </row>
    <row r="677" spans="1:29" hidden="1" x14ac:dyDescent="0.25">
      <c r="A677">
        <v>676</v>
      </c>
      <c r="B677" t="s">
        <v>2762</v>
      </c>
      <c r="C677" t="s">
        <v>27</v>
      </c>
      <c r="F677" t="s">
        <v>2327</v>
      </c>
      <c r="G677" t="s">
        <v>2332</v>
      </c>
      <c r="H677">
        <v>17</v>
      </c>
      <c r="I677">
        <v>474870</v>
      </c>
      <c r="J677">
        <v>9529506</v>
      </c>
      <c r="K677" s="1">
        <v>43774</v>
      </c>
      <c r="L677">
        <v>-4.2565949092346296</v>
      </c>
      <c r="M677">
        <v>-81.226456863449698</v>
      </c>
      <c r="N677" t="s">
        <v>370</v>
      </c>
      <c r="O677" t="s">
        <v>3266</v>
      </c>
      <c r="Q677" t="s">
        <v>33</v>
      </c>
      <c r="R677">
        <v>0.92</v>
      </c>
      <c r="T677" t="s">
        <v>34</v>
      </c>
      <c r="U677" t="s">
        <v>3791</v>
      </c>
      <c r="AB677" t="s">
        <v>4243</v>
      </c>
    </row>
    <row r="678" spans="1:29" hidden="1" x14ac:dyDescent="0.25">
      <c r="A678">
        <v>677</v>
      </c>
      <c r="B678" t="s">
        <v>2763</v>
      </c>
      <c r="C678" t="s">
        <v>27</v>
      </c>
      <c r="D678" t="s">
        <v>2431</v>
      </c>
      <c r="F678" t="s">
        <v>2327</v>
      </c>
      <c r="G678" t="s">
        <v>2332</v>
      </c>
      <c r="H678">
        <v>17</v>
      </c>
      <c r="I678">
        <v>475757</v>
      </c>
      <c r="J678">
        <v>9527490</v>
      </c>
      <c r="K678" s="1">
        <v>43783</v>
      </c>
      <c r="L678">
        <v>-4.2748354594015998</v>
      </c>
      <c r="M678">
        <v>-81.218468930618798</v>
      </c>
      <c r="N678" t="s">
        <v>30</v>
      </c>
      <c r="O678" t="s">
        <v>3267</v>
      </c>
      <c r="P678" t="s">
        <v>976</v>
      </c>
      <c r="Q678" t="s">
        <v>3645</v>
      </c>
      <c r="R678" t="s">
        <v>3651</v>
      </c>
      <c r="T678" t="s">
        <v>34</v>
      </c>
      <c r="U678" t="s">
        <v>3792</v>
      </c>
      <c r="AB678" t="s">
        <v>4243</v>
      </c>
    </row>
    <row r="679" spans="1:29" hidden="1" x14ac:dyDescent="0.25">
      <c r="A679">
        <v>678</v>
      </c>
      <c r="B679" t="s">
        <v>2764</v>
      </c>
      <c r="C679" t="s">
        <v>27</v>
      </c>
      <c r="D679" t="s">
        <v>2432</v>
      </c>
      <c r="F679" t="s">
        <v>2327</v>
      </c>
      <c r="G679" t="s">
        <v>2332</v>
      </c>
      <c r="H679">
        <v>17</v>
      </c>
      <c r="I679">
        <v>476760</v>
      </c>
      <c r="J679">
        <v>9527793</v>
      </c>
      <c r="K679" s="1">
        <v>43789</v>
      </c>
      <c r="L679">
        <v>-4.2720968203164604</v>
      </c>
      <c r="M679">
        <v>-81.209429564263004</v>
      </c>
      <c r="N679" t="s">
        <v>30</v>
      </c>
      <c r="O679" t="s">
        <v>3268</v>
      </c>
      <c r="P679" t="s">
        <v>976</v>
      </c>
      <c r="Q679" t="s">
        <v>33</v>
      </c>
      <c r="R679">
        <v>9.1199999999999992</v>
      </c>
      <c r="T679" t="s">
        <v>34</v>
      </c>
      <c r="U679" t="s">
        <v>3793</v>
      </c>
      <c r="AB679" t="s">
        <v>4243</v>
      </c>
    </row>
    <row r="680" spans="1:29" hidden="1" x14ac:dyDescent="0.25">
      <c r="A680">
        <v>679</v>
      </c>
      <c r="B680" t="s">
        <v>2765</v>
      </c>
      <c r="C680" t="s">
        <v>27</v>
      </c>
      <c r="F680" t="s">
        <v>2327</v>
      </c>
      <c r="G680" t="s">
        <v>2332</v>
      </c>
      <c r="H680">
        <v>17</v>
      </c>
      <c r="I680">
        <v>474070</v>
      </c>
      <c r="J680">
        <v>9526351</v>
      </c>
      <c r="K680" s="1">
        <v>43800</v>
      </c>
      <c r="L680">
        <v>-4.2851351983716999</v>
      </c>
      <c r="M680">
        <v>-81.233674590955204</v>
      </c>
      <c r="N680" t="s">
        <v>32</v>
      </c>
      <c r="O680" t="s">
        <v>3269</v>
      </c>
      <c r="P680" t="s">
        <v>32</v>
      </c>
      <c r="Q680" t="s">
        <v>33</v>
      </c>
      <c r="R680">
        <v>0.28999999999999998</v>
      </c>
      <c r="S680">
        <v>9</v>
      </c>
      <c r="T680" t="s">
        <v>34</v>
      </c>
      <c r="U680" t="s">
        <v>3794</v>
      </c>
      <c r="AB680" t="s">
        <v>4243</v>
      </c>
      <c r="AC680" t="s">
        <v>4030</v>
      </c>
    </row>
    <row r="681" spans="1:29" hidden="1" x14ac:dyDescent="0.25">
      <c r="A681">
        <v>680</v>
      </c>
      <c r="B681" t="s">
        <v>2766</v>
      </c>
      <c r="C681" t="s">
        <v>27</v>
      </c>
      <c r="D681" t="s">
        <v>2433</v>
      </c>
      <c r="F681" t="s">
        <v>2327</v>
      </c>
      <c r="G681" t="s">
        <v>2332</v>
      </c>
      <c r="H681">
        <v>17</v>
      </c>
      <c r="I681">
        <v>474164</v>
      </c>
      <c r="J681">
        <v>9526707</v>
      </c>
      <c r="K681" s="1">
        <v>43909</v>
      </c>
      <c r="L681">
        <v>-4.2819148205752198</v>
      </c>
      <c r="M681">
        <v>-81.232826517757701</v>
      </c>
      <c r="N681" t="s">
        <v>30</v>
      </c>
      <c r="O681" t="s">
        <v>3270</v>
      </c>
      <c r="P681" t="s">
        <v>976</v>
      </c>
      <c r="Q681" t="s">
        <v>3646</v>
      </c>
      <c r="R681">
        <v>3</v>
      </c>
      <c r="T681" t="s">
        <v>34</v>
      </c>
      <c r="U681" t="s">
        <v>3795</v>
      </c>
      <c r="AB681" t="s">
        <v>4243</v>
      </c>
    </row>
    <row r="682" spans="1:29" hidden="1" x14ac:dyDescent="0.25">
      <c r="A682">
        <v>681</v>
      </c>
      <c r="B682" t="s">
        <v>2767</v>
      </c>
      <c r="C682" t="s">
        <v>27</v>
      </c>
      <c r="D682" t="s">
        <v>2434</v>
      </c>
      <c r="F682" t="s">
        <v>2327</v>
      </c>
      <c r="G682" t="s">
        <v>2332</v>
      </c>
      <c r="H682">
        <v>17</v>
      </c>
      <c r="I682">
        <v>473738</v>
      </c>
      <c r="J682">
        <v>9528149</v>
      </c>
      <c r="K682" s="1">
        <v>44105</v>
      </c>
      <c r="L682">
        <v>-4.2688682554053896</v>
      </c>
      <c r="M682">
        <v>-81.236661482394297</v>
      </c>
      <c r="N682" t="s">
        <v>30</v>
      </c>
      <c r="O682" t="s">
        <v>3271</v>
      </c>
      <c r="P682" t="s">
        <v>212</v>
      </c>
      <c r="Q682" t="s">
        <v>33</v>
      </c>
      <c r="R682">
        <v>2.2000000000000002</v>
      </c>
      <c r="T682" t="s">
        <v>34</v>
      </c>
      <c r="U682" t="s">
        <v>3796</v>
      </c>
      <c r="AB682" t="s">
        <v>4243</v>
      </c>
    </row>
    <row r="683" spans="1:29" hidden="1" x14ac:dyDescent="0.25">
      <c r="A683">
        <v>682</v>
      </c>
      <c r="B683" t="s">
        <v>2768</v>
      </c>
      <c r="C683" t="s">
        <v>27</v>
      </c>
      <c r="D683" t="s">
        <v>2435</v>
      </c>
      <c r="F683" t="s">
        <v>2327</v>
      </c>
      <c r="G683" t="s">
        <v>2332</v>
      </c>
      <c r="H683">
        <v>17</v>
      </c>
      <c r="I683">
        <v>487375</v>
      </c>
      <c r="J683">
        <v>9533765</v>
      </c>
      <c r="K683" s="1">
        <v>44107</v>
      </c>
      <c r="L683">
        <v>-4.2180895198320396</v>
      </c>
      <c r="M683">
        <v>-81.113763710126605</v>
      </c>
      <c r="N683" t="s">
        <v>30</v>
      </c>
      <c r="O683" t="s">
        <v>3272</v>
      </c>
      <c r="P683" t="s">
        <v>3634</v>
      </c>
      <c r="Q683" t="s">
        <v>33</v>
      </c>
      <c r="R683">
        <v>19.98</v>
      </c>
      <c r="T683" t="s">
        <v>34</v>
      </c>
      <c r="U683" t="s">
        <v>3797</v>
      </c>
      <c r="AB683" t="s">
        <v>4243</v>
      </c>
    </row>
    <row r="684" spans="1:29" hidden="1" x14ac:dyDescent="0.25">
      <c r="A684">
        <v>683</v>
      </c>
      <c r="B684" t="s">
        <v>2769</v>
      </c>
      <c r="C684" t="s">
        <v>27</v>
      </c>
      <c r="F684" t="s">
        <v>2327</v>
      </c>
      <c r="G684" t="s">
        <v>2332</v>
      </c>
      <c r="H684">
        <v>17</v>
      </c>
      <c r="I684">
        <v>484078</v>
      </c>
      <c r="J684">
        <v>9527322</v>
      </c>
      <c r="K684" s="1">
        <v>44118</v>
      </c>
      <c r="L684">
        <v>-4.27637304254797</v>
      </c>
      <c r="M684">
        <v>-81.143483645489198</v>
      </c>
      <c r="N684" t="s">
        <v>32</v>
      </c>
      <c r="O684" t="s">
        <v>3273</v>
      </c>
      <c r="P684" t="s">
        <v>40</v>
      </c>
      <c r="Q684" t="s">
        <v>33</v>
      </c>
      <c r="R684">
        <v>0.2</v>
      </c>
      <c r="T684" t="s">
        <v>34</v>
      </c>
      <c r="U684" t="s">
        <v>3798</v>
      </c>
      <c r="AB684" t="s">
        <v>4243</v>
      </c>
    </row>
    <row r="685" spans="1:29" hidden="1" x14ac:dyDescent="0.25">
      <c r="A685">
        <v>684</v>
      </c>
      <c r="B685" t="s">
        <v>2770</v>
      </c>
      <c r="C685" t="s">
        <v>27</v>
      </c>
      <c r="F685" t="s">
        <v>2327</v>
      </c>
      <c r="G685" t="s">
        <v>2332</v>
      </c>
      <c r="H685">
        <v>17</v>
      </c>
      <c r="I685">
        <v>484086</v>
      </c>
      <c r="J685">
        <v>9527267</v>
      </c>
      <c r="K685" s="1">
        <v>44118</v>
      </c>
      <c r="L685">
        <v>-4.2768706289575196</v>
      </c>
      <c r="M685">
        <v>-81.143411644877403</v>
      </c>
      <c r="N685" t="s">
        <v>32</v>
      </c>
      <c r="O685" t="s">
        <v>3274</v>
      </c>
      <c r="P685" t="s">
        <v>40</v>
      </c>
      <c r="Q685" t="s">
        <v>33</v>
      </c>
      <c r="R685">
        <v>0.12</v>
      </c>
      <c r="T685" t="s">
        <v>34</v>
      </c>
      <c r="U685" t="s">
        <v>3798</v>
      </c>
      <c r="AB685" t="s">
        <v>4243</v>
      </c>
    </row>
    <row r="686" spans="1:29" hidden="1" x14ac:dyDescent="0.25">
      <c r="A686">
        <v>685</v>
      </c>
      <c r="B686" t="s">
        <v>2771</v>
      </c>
      <c r="C686" t="s">
        <v>27</v>
      </c>
      <c r="F686" t="s">
        <v>2327</v>
      </c>
      <c r="G686" t="s">
        <v>2332</v>
      </c>
      <c r="H686">
        <v>17</v>
      </c>
      <c r="I686">
        <v>484112</v>
      </c>
      <c r="J686">
        <v>9527180</v>
      </c>
      <c r="K686" s="1">
        <v>44118</v>
      </c>
      <c r="L686">
        <v>-4.2776577426800397</v>
      </c>
      <c r="M686">
        <v>-81.143177488190602</v>
      </c>
      <c r="N686" t="s">
        <v>32</v>
      </c>
      <c r="O686" t="s">
        <v>3275</v>
      </c>
      <c r="P686" t="s">
        <v>40</v>
      </c>
      <c r="Q686" t="s">
        <v>33</v>
      </c>
      <c r="R686">
        <v>0.15</v>
      </c>
      <c r="T686" t="s">
        <v>34</v>
      </c>
      <c r="U686" t="s">
        <v>3798</v>
      </c>
      <c r="AB686" t="s">
        <v>4243</v>
      </c>
    </row>
    <row r="687" spans="1:29" hidden="1" x14ac:dyDescent="0.25">
      <c r="A687">
        <v>686</v>
      </c>
      <c r="B687" t="s">
        <v>2772</v>
      </c>
      <c r="C687" t="s">
        <v>27</v>
      </c>
      <c r="F687" t="s">
        <v>2327</v>
      </c>
      <c r="G687" t="s">
        <v>2332</v>
      </c>
      <c r="H687">
        <v>17</v>
      </c>
      <c r="I687">
        <v>484112</v>
      </c>
      <c r="J687">
        <v>9527180</v>
      </c>
      <c r="K687" s="1">
        <v>44119</v>
      </c>
      <c r="L687">
        <v>-4.2776577426800397</v>
      </c>
      <c r="M687">
        <v>-81.143177488190602</v>
      </c>
      <c r="N687" t="s">
        <v>32</v>
      </c>
      <c r="O687" t="s">
        <v>3276</v>
      </c>
      <c r="P687" t="s">
        <v>40</v>
      </c>
      <c r="Q687" t="s">
        <v>33</v>
      </c>
      <c r="R687">
        <v>0.15</v>
      </c>
      <c r="T687" t="s">
        <v>34</v>
      </c>
      <c r="U687" t="s">
        <v>3798</v>
      </c>
      <c r="AB687" t="s">
        <v>4243</v>
      </c>
    </row>
    <row r="688" spans="1:29" hidden="1" x14ac:dyDescent="0.25">
      <c r="A688">
        <v>687</v>
      </c>
      <c r="B688" t="s">
        <v>2773</v>
      </c>
      <c r="C688" t="s">
        <v>27</v>
      </c>
      <c r="F688" t="s">
        <v>2327</v>
      </c>
      <c r="G688" t="s">
        <v>2332</v>
      </c>
      <c r="H688">
        <v>17</v>
      </c>
      <c r="K688" s="1">
        <v>44124</v>
      </c>
      <c r="N688" t="s">
        <v>32</v>
      </c>
      <c r="O688" t="s">
        <v>3277</v>
      </c>
      <c r="P688" t="s">
        <v>40</v>
      </c>
      <c r="Q688" t="s">
        <v>33</v>
      </c>
      <c r="R688">
        <v>0.15</v>
      </c>
      <c r="T688" t="s">
        <v>34</v>
      </c>
      <c r="U688" t="s">
        <v>3798</v>
      </c>
      <c r="AB688" t="s">
        <v>4243</v>
      </c>
    </row>
    <row r="689" spans="1:28" hidden="1" x14ac:dyDescent="0.25">
      <c r="A689">
        <v>688</v>
      </c>
      <c r="B689" t="s">
        <v>2774</v>
      </c>
      <c r="C689" t="s">
        <v>27</v>
      </c>
      <c r="F689" t="s">
        <v>2327</v>
      </c>
      <c r="G689" t="s">
        <v>2332</v>
      </c>
      <c r="H689">
        <v>17</v>
      </c>
      <c r="I689">
        <v>486404</v>
      </c>
      <c r="J689">
        <v>9527741</v>
      </c>
      <c r="K689" s="1">
        <v>44125</v>
      </c>
      <c r="L689">
        <v>-4.27258608075413</v>
      </c>
      <c r="M689">
        <v>-81.122521958349793</v>
      </c>
      <c r="N689" t="s">
        <v>32</v>
      </c>
      <c r="O689" t="s">
        <v>3278</v>
      </c>
      <c r="P689" t="s">
        <v>40</v>
      </c>
      <c r="Q689" t="s">
        <v>33</v>
      </c>
      <c r="R689">
        <v>0.55000000000000004</v>
      </c>
      <c r="T689" t="s">
        <v>34</v>
      </c>
      <c r="U689" t="s">
        <v>3798</v>
      </c>
      <c r="AB689" t="s">
        <v>4243</v>
      </c>
    </row>
    <row r="690" spans="1:28" hidden="1" x14ac:dyDescent="0.25">
      <c r="A690">
        <v>689</v>
      </c>
      <c r="B690" t="s">
        <v>2775</v>
      </c>
      <c r="C690" t="s">
        <v>27</v>
      </c>
      <c r="F690" t="s">
        <v>2327</v>
      </c>
      <c r="G690" t="s">
        <v>2332</v>
      </c>
      <c r="H690">
        <v>17</v>
      </c>
      <c r="I690">
        <v>481276</v>
      </c>
      <c r="J690">
        <v>9530742</v>
      </c>
      <c r="K690" s="1">
        <v>44136</v>
      </c>
      <c r="L690">
        <v>-4.2454279297906803</v>
      </c>
      <c r="M690">
        <v>-81.168727504268006</v>
      </c>
      <c r="N690" t="s">
        <v>32</v>
      </c>
      <c r="O690" t="s">
        <v>3279</v>
      </c>
      <c r="P690" t="s">
        <v>40</v>
      </c>
      <c r="Q690" t="s">
        <v>33</v>
      </c>
      <c r="R690">
        <v>0.2</v>
      </c>
      <c r="T690" t="s">
        <v>34</v>
      </c>
      <c r="U690" t="s">
        <v>3798</v>
      </c>
      <c r="AB690" t="s">
        <v>4243</v>
      </c>
    </row>
    <row r="691" spans="1:28" hidden="1" x14ac:dyDescent="0.25">
      <c r="A691">
        <v>690</v>
      </c>
      <c r="B691" t="s">
        <v>2776</v>
      </c>
      <c r="C691" t="s">
        <v>27</v>
      </c>
      <c r="F691" t="s">
        <v>2327</v>
      </c>
      <c r="G691" t="s">
        <v>2332</v>
      </c>
      <c r="H691">
        <v>17</v>
      </c>
      <c r="I691">
        <v>481342</v>
      </c>
      <c r="J691">
        <v>9530742</v>
      </c>
      <c r="K691" s="1">
        <v>44136</v>
      </c>
      <c r="L691">
        <v>-4.2454280597291101</v>
      </c>
      <c r="M691">
        <v>-81.168132760470101</v>
      </c>
      <c r="N691" t="s">
        <v>32</v>
      </c>
      <c r="O691" t="s">
        <v>3280</v>
      </c>
      <c r="P691" t="s">
        <v>40</v>
      </c>
      <c r="Q691" t="s">
        <v>33</v>
      </c>
      <c r="R691">
        <v>0.31</v>
      </c>
      <c r="T691" t="s">
        <v>34</v>
      </c>
      <c r="U691" t="s">
        <v>3798</v>
      </c>
      <c r="AB691" t="s">
        <v>4243</v>
      </c>
    </row>
    <row r="692" spans="1:28" hidden="1" x14ac:dyDescent="0.25">
      <c r="A692">
        <v>691</v>
      </c>
      <c r="B692" t="s">
        <v>2777</v>
      </c>
      <c r="C692" t="s">
        <v>27</v>
      </c>
      <c r="F692" t="s">
        <v>2327</v>
      </c>
      <c r="G692" t="s">
        <v>2332</v>
      </c>
      <c r="H692">
        <v>17</v>
      </c>
      <c r="I692">
        <v>479249</v>
      </c>
      <c r="J692">
        <v>9527229</v>
      </c>
      <c r="K692" s="1">
        <v>44138</v>
      </c>
      <c r="L692">
        <v>-4.2772049961617702</v>
      </c>
      <c r="M692">
        <v>-81.18700101588</v>
      </c>
      <c r="N692" t="s">
        <v>32</v>
      </c>
      <c r="O692" t="s">
        <v>3281</v>
      </c>
      <c r="P692" t="s">
        <v>40</v>
      </c>
      <c r="Q692" t="s">
        <v>33</v>
      </c>
      <c r="R692">
        <v>0.18</v>
      </c>
      <c r="T692" t="s">
        <v>34</v>
      </c>
      <c r="U692" t="s">
        <v>3798</v>
      </c>
      <c r="AB692" t="s">
        <v>4243</v>
      </c>
    </row>
    <row r="693" spans="1:28" hidden="1" x14ac:dyDescent="0.25">
      <c r="A693">
        <v>692</v>
      </c>
      <c r="B693" t="s">
        <v>2778</v>
      </c>
      <c r="C693" t="s">
        <v>27</v>
      </c>
      <c r="F693" t="s">
        <v>2327</v>
      </c>
      <c r="G693" t="s">
        <v>2332</v>
      </c>
      <c r="H693">
        <v>17</v>
      </c>
      <c r="I693">
        <v>484562</v>
      </c>
      <c r="J693">
        <v>9534496</v>
      </c>
      <c r="K693" s="1">
        <v>44139</v>
      </c>
      <c r="L693">
        <v>-4.2114721811993698</v>
      </c>
      <c r="M693">
        <v>-81.139110395170206</v>
      </c>
      <c r="N693" t="s">
        <v>32</v>
      </c>
      <c r="O693" t="s">
        <v>3282</v>
      </c>
      <c r="P693" t="s">
        <v>40</v>
      </c>
      <c r="Q693" t="s">
        <v>33</v>
      </c>
      <c r="R693">
        <v>0.18</v>
      </c>
      <c r="T693" t="s">
        <v>34</v>
      </c>
      <c r="U693" t="s">
        <v>3798</v>
      </c>
      <c r="AB693" t="s">
        <v>4243</v>
      </c>
    </row>
    <row r="694" spans="1:28" hidden="1" x14ac:dyDescent="0.25">
      <c r="A694">
        <v>693</v>
      </c>
      <c r="B694" t="s">
        <v>2779</v>
      </c>
      <c r="C694" t="s">
        <v>27</v>
      </c>
      <c r="F694" t="s">
        <v>2327</v>
      </c>
      <c r="G694" t="s">
        <v>2332</v>
      </c>
      <c r="H694">
        <v>17</v>
      </c>
      <c r="I694">
        <v>484562</v>
      </c>
      <c r="J694">
        <v>9534496</v>
      </c>
      <c r="K694" s="1">
        <v>44139</v>
      </c>
      <c r="L694">
        <v>-4.2114721811993698</v>
      </c>
      <c r="M694">
        <v>-81.139110395170206</v>
      </c>
      <c r="N694" t="s">
        <v>32</v>
      </c>
      <c r="O694" t="s">
        <v>3283</v>
      </c>
      <c r="P694" t="s">
        <v>40</v>
      </c>
      <c r="Q694" t="s">
        <v>33</v>
      </c>
      <c r="R694">
        <v>0.12</v>
      </c>
      <c r="T694" t="s">
        <v>34</v>
      </c>
      <c r="U694" t="s">
        <v>3798</v>
      </c>
      <c r="AB694" t="s">
        <v>4243</v>
      </c>
    </row>
    <row r="695" spans="1:28" hidden="1" x14ac:dyDescent="0.25">
      <c r="A695">
        <v>694</v>
      </c>
      <c r="B695" t="s">
        <v>2780</v>
      </c>
      <c r="C695" t="s">
        <v>27</v>
      </c>
      <c r="F695" t="s">
        <v>2327</v>
      </c>
      <c r="G695" t="s">
        <v>2332</v>
      </c>
      <c r="H695">
        <v>17</v>
      </c>
      <c r="I695">
        <v>477819</v>
      </c>
      <c r="J695">
        <v>9530083</v>
      </c>
      <c r="K695" s="1">
        <v>44348</v>
      </c>
      <c r="L695">
        <v>-4.2513822970108501</v>
      </c>
      <c r="M695">
        <v>-81.199880970932298</v>
      </c>
      <c r="N695" t="s">
        <v>32</v>
      </c>
      <c r="O695" t="s">
        <v>3284</v>
      </c>
      <c r="P695" t="s">
        <v>40</v>
      </c>
      <c r="Q695" t="s">
        <v>33</v>
      </c>
      <c r="R695">
        <v>0.3</v>
      </c>
      <c r="T695" t="s">
        <v>34</v>
      </c>
      <c r="U695" t="s">
        <v>3798</v>
      </c>
      <c r="AB695" t="s">
        <v>4243</v>
      </c>
    </row>
    <row r="696" spans="1:28" hidden="1" x14ac:dyDescent="0.25">
      <c r="A696">
        <v>695</v>
      </c>
      <c r="B696" t="s">
        <v>2781</v>
      </c>
      <c r="C696" t="s">
        <v>27</v>
      </c>
      <c r="F696" t="s">
        <v>2327</v>
      </c>
      <c r="G696" t="s">
        <v>2332</v>
      </c>
      <c r="H696">
        <v>17</v>
      </c>
      <c r="I696">
        <v>496540</v>
      </c>
      <c r="J696">
        <v>9533220</v>
      </c>
      <c r="K696" s="1">
        <v>44358</v>
      </c>
      <c r="L696">
        <v>-4.2230277507207603</v>
      </c>
      <c r="M696">
        <v>-81.031178230667805</v>
      </c>
      <c r="N696" t="s">
        <v>32</v>
      </c>
      <c r="O696" t="s">
        <v>3285</v>
      </c>
      <c r="P696" t="s">
        <v>40</v>
      </c>
      <c r="Q696" t="s">
        <v>33</v>
      </c>
      <c r="R696">
        <v>0.94</v>
      </c>
      <c r="T696" t="s">
        <v>34</v>
      </c>
      <c r="U696" t="s">
        <v>3798</v>
      </c>
      <c r="AB696" t="s">
        <v>4243</v>
      </c>
    </row>
    <row r="697" spans="1:28" hidden="1" x14ac:dyDescent="0.25">
      <c r="A697">
        <v>696</v>
      </c>
      <c r="B697" t="s">
        <v>2782</v>
      </c>
      <c r="C697" t="s">
        <v>27</v>
      </c>
      <c r="F697" t="s">
        <v>2327</v>
      </c>
      <c r="G697" t="s">
        <v>2332</v>
      </c>
      <c r="H697">
        <v>17</v>
      </c>
      <c r="I697">
        <v>486046</v>
      </c>
      <c r="J697">
        <v>9528349</v>
      </c>
      <c r="K697" s="1">
        <v>44450</v>
      </c>
      <c r="L697">
        <v>-4.2670851107786003</v>
      </c>
      <c r="M697">
        <v>-81.125747217118601</v>
      </c>
      <c r="N697" t="s">
        <v>32</v>
      </c>
      <c r="O697" t="s">
        <v>3286</v>
      </c>
      <c r="P697" t="s">
        <v>40</v>
      </c>
      <c r="Q697" t="s">
        <v>33</v>
      </c>
      <c r="R697">
        <v>0.58579999999999999</v>
      </c>
      <c r="T697" t="s">
        <v>34</v>
      </c>
      <c r="U697" t="s">
        <v>3798</v>
      </c>
      <c r="AB697" t="s">
        <v>4243</v>
      </c>
    </row>
    <row r="698" spans="1:28" hidden="1" x14ac:dyDescent="0.25">
      <c r="A698">
        <v>697</v>
      </c>
      <c r="B698" t="s">
        <v>2783</v>
      </c>
      <c r="C698" t="s">
        <v>27</v>
      </c>
      <c r="D698" t="s">
        <v>2436</v>
      </c>
      <c r="F698" t="s">
        <v>2327</v>
      </c>
      <c r="G698" t="s">
        <v>2332</v>
      </c>
      <c r="H698">
        <v>17</v>
      </c>
      <c r="I698">
        <v>475339</v>
      </c>
      <c r="J698">
        <v>9530421</v>
      </c>
      <c r="K698" s="1">
        <v>44528</v>
      </c>
      <c r="L698">
        <v>-4.24831837004671</v>
      </c>
      <c r="M698">
        <v>-81.222228159962796</v>
      </c>
      <c r="N698" t="s">
        <v>400</v>
      </c>
      <c r="O698" t="s">
        <v>3287</v>
      </c>
      <c r="P698" t="s">
        <v>976</v>
      </c>
      <c r="Q698" t="s">
        <v>33</v>
      </c>
      <c r="R698">
        <v>0.86</v>
      </c>
      <c r="T698" t="s">
        <v>34</v>
      </c>
      <c r="U698" t="s">
        <v>3799</v>
      </c>
      <c r="AB698" t="s">
        <v>4243</v>
      </c>
    </row>
    <row r="699" spans="1:28" hidden="1" x14ac:dyDescent="0.25">
      <c r="A699">
        <v>698</v>
      </c>
      <c r="B699" t="s">
        <v>2784</v>
      </c>
      <c r="C699" t="s">
        <v>27</v>
      </c>
      <c r="D699" t="s">
        <v>2437</v>
      </c>
      <c r="F699" t="s">
        <v>2327</v>
      </c>
      <c r="G699" t="s">
        <v>2332</v>
      </c>
      <c r="H699">
        <v>17</v>
      </c>
      <c r="K699" s="1">
        <v>44783</v>
      </c>
      <c r="N699" t="s">
        <v>672</v>
      </c>
      <c r="O699" t="s">
        <v>3288</v>
      </c>
      <c r="P699" t="s">
        <v>976</v>
      </c>
      <c r="Q699" t="s">
        <v>3643</v>
      </c>
      <c r="R699">
        <v>0.49</v>
      </c>
      <c r="T699" t="s">
        <v>34</v>
      </c>
      <c r="AB699" t="s">
        <v>4244</v>
      </c>
    </row>
    <row r="700" spans="1:28" hidden="1" x14ac:dyDescent="0.25">
      <c r="A700">
        <v>699</v>
      </c>
      <c r="B700" t="s">
        <v>2785</v>
      </c>
      <c r="C700" t="s">
        <v>27</v>
      </c>
      <c r="D700" t="s">
        <v>2438</v>
      </c>
      <c r="F700" t="s">
        <v>2327</v>
      </c>
      <c r="G700" t="s">
        <v>2332</v>
      </c>
      <c r="H700">
        <v>17</v>
      </c>
      <c r="I700">
        <v>474882</v>
      </c>
      <c r="J700">
        <v>9529062</v>
      </c>
      <c r="K700" s="1">
        <v>44802</v>
      </c>
      <c r="L700">
        <v>-4.2606116943743704</v>
      </c>
      <c r="M700">
        <v>-81.226349900794304</v>
      </c>
      <c r="N700" t="s">
        <v>672</v>
      </c>
      <c r="O700" t="s">
        <v>3289</v>
      </c>
      <c r="P700" t="s">
        <v>976</v>
      </c>
      <c r="Q700" t="s">
        <v>33</v>
      </c>
      <c r="R700">
        <v>0.47</v>
      </c>
      <c r="T700" t="s">
        <v>34</v>
      </c>
      <c r="U700" t="s">
        <v>3800</v>
      </c>
      <c r="AB700" t="s">
        <v>4243</v>
      </c>
    </row>
    <row r="701" spans="1:28" hidden="1" x14ac:dyDescent="0.25">
      <c r="A701">
        <v>700</v>
      </c>
      <c r="B701" t="s">
        <v>2786</v>
      </c>
      <c r="C701" t="s">
        <v>27</v>
      </c>
      <c r="D701" t="s">
        <v>2439</v>
      </c>
      <c r="F701" t="s">
        <v>2327</v>
      </c>
      <c r="G701" t="s">
        <v>2332</v>
      </c>
      <c r="H701">
        <v>17</v>
      </c>
      <c r="I701">
        <v>474992</v>
      </c>
      <c r="J701">
        <v>9528590</v>
      </c>
      <c r="K701" s="1">
        <v>44810</v>
      </c>
      <c r="L701">
        <v>-4.2648820477089897</v>
      </c>
      <c r="M701">
        <v>-81.225359888700694</v>
      </c>
      <c r="N701" t="s">
        <v>672</v>
      </c>
      <c r="O701" t="s">
        <v>3290</v>
      </c>
      <c r="P701" t="s">
        <v>105</v>
      </c>
      <c r="Q701" t="s">
        <v>33</v>
      </c>
      <c r="R701">
        <v>0.11</v>
      </c>
      <c r="T701" t="s">
        <v>34</v>
      </c>
      <c r="U701" t="s">
        <v>3801</v>
      </c>
      <c r="AB701" t="s">
        <v>4243</v>
      </c>
    </row>
    <row r="702" spans="1:28" hidden="1" x14ac:dyDescent="0.25">
      <c r="A702">
        <v>701</v>
      </c>
      <c r="B702" t="s">
        <v>2787</v>
      </c>
      <c r="C702" t="s">
        <v>27</v>
      </c>
      <c r="D702" t="s">
        <v>2440</v>
      </c>
      <c r="F702" t="s">
        <v>2327</v>
      </c>
      <c r="G702" t="s">
        <v>2332</v>
      </c>
      <c r="H702">
        <v>17</v>
      </c>
      <c r="I702">
        <v>489245</v>
      </c>
      <c r="J702">
        <v>9534253</v>
      </c>
      <c r="K702" s="1">
        <v>44858</v>
      </c>
      <c r="L702">
        <v>-4.2136769644237697</v>
      </c>
      <c r="M702">
        <v>-81.096912635430897</v>
      </c>
      <c r="N702" t="s">
        <v>672</v>
      </c>
      <c r="O702" t="s">
        <v>3291</v>
      </c>
      <c r="P702" t="s">
        <v>105</v>
      </c>
      <c r="Q702" t="s">
        <v>33</v>
      </c>
      <c r="R702">
        <v>0.18</v>
      </c>
      <c r="T702" t="s">
        <v>34</v>
      </c>
      <c r="U702" t="s">
        <v>3802</v>
      </c>
      <c r="AB702" t="s">
        <v>4243</v>
      </c>
    </row>
    <row r="703" spans="1:28" hidden="1" x14ac:dyDescent="0.25">
      <c r="A703">
        <v>702</v>
      </c>
      <c r="B703" t="s">
        <v>2788</v>
      </c>
      <c r="C703" t="s">
        <v>27</v>
      </c>
      <c r="D703" t="s">
        <v>2441</v>
      </c>
      <c r="F703" t="s">
        <v>2327</v>
      </c>
      <c r="G703" t="s">
        <v>2332</v>
      </c>
      <c r="H703">
        <v>17</v>
      </c>
      <c r="I703">
        <v>487453</v>
      </c>
      <c r="J703">
        <v>9528390</v>
      </c>
      <c r="K703" s="1">
        <v>44858</v>
      </c>
      <c r="L703">
        <v>-4.2667161660759403</v>
      </c>
      <c r="M703">
        <v>-81.113067924731894</v>
      </c>
      <c r="N703" t="s">
        <v>672</v>
      </c>
      <c r="O703" t="s">
        <v>3292</v>
      </c>
      <c r="P703" t="s">
        <v>976</v>
      </c>
      <c r="Q703" t="s">
        <v>33</v>
      </c>
      <c r="R703">
        <v>0.16</v>
      </c>
      <c r="U703" t="s">
        <v>3802</v>
      </c>
      <c r="AB703" t="s">
        <v>4243</v>
      </c>
    </row>
    <row r="704" spans="1:28" hidden="1" x14ac:dyDescent="0.25">
      <c r="A704">
        <v>703</v>
      </c>
      <c r="B704" t="s">
        <v>2789</v>
      </c>
      <c r="C704" t="s">
        <v>27</v>
      </c>
      <c r="D704" t="s">
        <v>2442</v>
      </c>
      <c r="F704" t="s">
        <v>2327</v>
      </c>
      <c r="G704" t="s">
        <v>2332</v>
      </c>
      <c r="H704">
        <v>17</v>
      </c>
      <c r="I704">
        <v>486049</v>
      </c>
      <c r="J704">
        <v>9527108</v>
      </c>
      <c r="K704" s="1">
        <v>44858</v>
      </c>
      <c r="L704">
        <v>-4.2783121784878597</v>
      </c>
      <c r="M704">
        <v>-81.125722010758693</v>
      </c>
      <c r="N704" t="s">
        <v>672</v>
      </c>
      <c r="O704" t="s">
        <v>3293</v>
      </c>
      <c r="P704" t="s">
        <v>976</v>
      </c>
      <c r="Q704" t="s">
        <v>33</v>
      </c>
      <c r="R704">
        <v>0.2</v>
      </c>
      <c r="U704" t="s">
        <v>3802</v>
      </c>
      <c r="AB704" t="s">
        <v>4243</v>
      </c>
    </row>
    <row r="705" spans="1:28" hidden="1" x14ac:dyDescent="0.25">
      <c r="A705">
        <v>704</v>
      </c>
      <c r="B705" t="s">
        <v>2790</v>
      </c>
      <c r="C705" t="s">
        <v>27</v>
      </c>
      <c r="D705" t="s">
        <v>2443</v>
      </c>
      <c r="F705" t="s">
        <v>2327</v>
      </c>
      <c r="G705" t="s">
        <v>2332</v>
      </c>
      <c r="H705">
        <v>17</v>
      </c>
      <c r="I705">
        <v>483323</v>
      </c>
      <c r="J705">
        <v>9518545</v>
      </c>
      <c r="K705" s="1">
        <v>44870</v>
      </c>
      <c r="L705">
        <v>-4.35577521780443</v>
      </c>
      <c r="M705">
        <v>-81.150303048450098</v>
      </c>
      <c r="N705" t="s">
        <v>672</v>
      </c>
      <c r="O705" t="s">
        <v>3294</v>
      </c>
      <c r="P705" t="s">
        <v>32</v>
      </c>
      <c r="Q705" t="s">
        <v>33</v>
      </c>
      <c r="R705">
        <v>0.42</v>
      </c>
      <c r="T705" t="s">
        <v>3660</v>
      </c>
      <c r="U705" t="s">
        <v>3803</v>
      </c>
      <c r="AB705" t="s">
        <v>4243</v>
      </c>
    </row>
    <row r="706" spans="1:28" hidden="1" x14ac:dyDescent="0.25">
      <c r="A706">
        <v>705</v>
      </c>
      <c r="B706" t="s">
        <v>2791</v>
      </c>
      <c r="C706" t="s">
        <v>27</v>
      </c>
      <c r="D706" t="s">
        <v>2444</v>
      </c>
      <c r="F706" t="s">
        <v>2327</v>
      </c>
      <c r="G706" t="s">
        <v>2332</v>
      </c>
      <c r="H706">
        <v>17</v>
      </c>
      <c r="I706">
        <v>483575</v>
      </c>
      <c r="J706">
        <v>9534269</v>
      </c>
      <c r="K706" s="1">
        <v>44887</v>
      </c>
      <c r="L706">
        <v>-4.21352416024473</v>
      </c>
      <c r="M706">
        <v>-81.148004529911105</v>
      </c>
      <c r="N706" t="s">
        <v>672</v>
      </c>
      <c r="O706" t="s">
        <v>3295</v>
      </c>
      <c r="P706" t="s">
        <v>32</v>
      </c>
      <c r="Q706" t="s">
        <v>33</v>
      </c>
      <c r="R706">
        <v>0.42</v>
      </c>
      <c r="T706" t="s">
        <v>3661</v>
      </c>
      <c r="U706" t="s">
        <v>3804</v>
      </c>
      <c r="AB706" t="s">
        <v>4243</v>
      </c>
    </row>
    <row r="707" spans="1:28" hidden="1" x14ac:dyDescent="0.25">
      <c r="A707">
        <v>706</v>
      </c>
      <c r="B707" t="s">
        <v>2792</v>
      </c>
      <c r="C707" t="s">
        <v>27</v>
      </c>
      <c r="D707" t="s">
        <v>2445</v>
      </c>
      <c r="F707" t="s">
        <v>2327</v>
      </c>
      <c r="G707" t="s">
        <v>2332</v>
      </c>
      <c r="H707">
        <v>17</v>
      </c>
      <c r="I707">
        <v>483622</v>
      </c>
      <c r="J707">
        <v>9534329</v>
      </c>
      <c r="K707" s="1">
        <v>44887</v>
      </c>
      <c r="L707">
        <v>-4.2129814332430797</v>
      </c>
      <c r="M707">
        <v>-81.147580914823806</v>
      </c>
      <c r="N707" t="s">
        <v>672</v>
      </c>
      <c r="O707" t="s">
        <v>3296</v>
      </c>
      <c r="P707" t="s">
        <v>32</v>
      </c>
      <c r="Q707" t="s">
        <v>33</v>
      </c>
      <c r="R707">
        <v>0.06</v>
      </c>
      <c r="T707" t="s">
        <v>34</v>
      </c>
      <c r="U707" t="s">
        <v>3804</v>
      </c>
      <c r="AB707" t="s">
        <v>4243</v>
      </c>
    </row>
    <row r="708" spans="1:28" hidden="1" x14ac:dyDescent="0.25">
      <c r="A708">
        <v>707</v>
      </c>
      <c r="B708" t="s">
        <v>2793</v>
      </c>
      <c r="C708" t="s">
        <v>27</v>
      </c>
      <c r="D708" t="s">
        <v>2446</v>
      </c>
      <c r="F708" t="s">
        <v>2327</v>
      </c>
      <c r="G708" t="s">
        <v>2332</v>
      </c>
      <c r="H708">
        <v>17</v>
      </c>
      <c r="I708">
        <v>474654</v>
      </c>
      <c r="J708">
        <v>9528056</v>
      </c>
      <c r="K708" s="1">
        <v>44959</v>
      </c>
      <c r="L708">
        <v>-4.2697121054958496</v>
      </c>
      <c r="M708">
        <v>-81.228407190917693</v>
      </c>
      <c r="N708" t="s">
        <v>672</v>
      </c>
      <c r="O708" t="s">
        <v>3297</v>
      </c>
      <c r="P708" t="s">
        <v>976</v>
      </c>
      <c r="Q708" t="s">
        <v>33</v>
      </c>
      <c r="R708">
        <v>0.84</v>
      </c>
      <c r="T708" t="s">
        <v>3661</v>
      </c>
      <c r="U708" t="s">
        <v>3805</v>
      </c>
      <c r="AB708" t="s">
        <v>4243</v>
      </c>
    </row>
    <row r="709" spans="1:28" hidden="1" x14ac:dyDescent="0.25">
      <c r="A709">
        <v>708</v>
      </c>
      <c r="B709" t="s">
        <v>2794</v>
      </c>
      <c r="C709" t="s">
        <v>27</v>
      </c>
      <c r="D709" t="s">
        <v>2447</v>
      </c>
      <c r="F709" t="s">
        <v>2327</v>
      </c>
      <c r="G709" t="s">
        <v>2332</v>
      </c>
      <c r="H709">
        <v>17</v>
      </c>
      <c r="I709">
        <v>484509</v>
      </c>
      <c r="J709">
        <v>9528015</v>
      </c>
      <c r="K709" s="1">
        <v>45036</v>
      </c>
      <c r="L709">
        <v>-4.2701043407064798</v>
      </c>
      <c r="M709">
        <v>-81.139598494275305</v>
      </c>
      <c r="N709" t="s">
        <v>672</v>
      </c>
      <c r="O709" t="s">
        <v>3298</v>
      </c>
      <c r="P709" t="s">
        <v>32</v>
      </c>
      <c r="Q709" t="s">
        <v>33</v>
      </c>
      <c r="R709">
        <v>0.09</v>
      </c>
      <c r="T709" t="s">
        <v>34</v>
      </c>
      <c r="U709" t="s">
        <v>3806</v>
      </c>
      <c r="AB709" t="s">
        <v>4243</v>
      </c>
    </row>
    <row r="710" spans="1:28" hidden="1" x14ac:dyDescent="0.25">
      <c r="A710">
        <v>709</v>
      </c>
      <c r="B710" t="s">
        <v>2795</v>
      </c>
      <c r="C710" t="s">
        <v>27</v>
      </c>
      <c r="D710" t="s">
        <v>2448</v>
      </c>
      <c r="F710" t="s">
        <v>2327</v>
      </c>
      <c r="G710" t="s">
        <v>2332</v>
      </c>
      <c r="H710">
        <v>17</v>
      </c>
      <c r="I710">
        <v>471920</v>
      </c>
      <c r="J710">
        <v>9525494</v>
      </c>
      <c r="K710" s="1">
        <v>45061</v>
      </c>
      <c r="L710">
        <v>-4.2928820615759999</v>
      </c>
      <c r="M710">
        <v>-81.253052274611903</v>
      </c>
      <c r="N710" t="s">
        <v>672</v>
      </c>
      <c r="O710" t="s">
        <v>3299</v>
      </c>
      <c r="Q710" t="s">
        <v>3643</v>
      </c>
      <c r="R710">
        <v>0.95</v>
      </c>
      <c r="T710" t="s">
        <v>34</v>
      </c>
      <c r="U710" t="s">
        <v>3807</v>
      </c>
      <c r="AB710" t="s">
        <v>4243</v>
      </c>
    </row>
    <row r="711" spans="1:28" hidden="1" x14ac:dyDescent="0.25">
      <c r="A711">
        <v>710</v>
      </c>
      <c r="B711" t="s">
        <v>2796</v>
      </c>
      <c r="C711" t="s">
        <v>27</v>
      </c>
      <c r="D711" t="s">
        <v>2449</v>
      </c>
      <c r="F711" t="s">
        <v>2327</v>
      </c>
      <c r="G711" t="s">
        <v>2332</v>
      </c>
      <c r="H711">
        <v>17</v>
      </c>
      <c r="I711">
        <v>472473</v>
      </c>
      <c r="J711">
        <v>9525255</v>
      </c>
      <c r="K711" s="1">
        <v>45057</v>
      </c>
      <c r="L711">
        <v>-4.29504586510508</v>
      </c>
      <c r="M711">
        <v>-81.248069460941096</v>
      </c>
      <c r="N711" t="s">
        <v>672</v>
      </c>
      <c r="O711" t="s">
        <v>3300</v>
      </c>
      <c r="P711" t="s">
        <v>32</v>
      </c>
      <c r="Q711" t="s">
        <v>33</v>
      </c>
      <c r="R711">
        <v>0.79</v>
      </c>
      <c r="T711" t="s">
        <v>34</v>
      </c>
      <c r="U711" t="s">
        <v>3807</v>
      </c>
      <c r="AB711" t="s">
        <v>4243</v>
      </c>
    </row>
    <row r="712" spans="1:28" hidden="1" x14ac:dyDescent="0.25">
      <c r="A712">
        <v>711</v>
      </c>
      <c r="B712" t="s">
        <v>2797</v>
      </c>
      <c r="C712" t="s">
        <v>27</v>
      </c>
      <c r="D712" t="s">
        <v>2450</v>
      </c>
      <c r="F712" t="s">
        <v>2327</v>
      </c>
      <c r="G712" t="s">
        <v>2332</v>
      </c>
      <c r="H712">
        <v>17</v>
      </c>
      <c r="I712">
        <v>471909</v>
      </c>
      <c r="J712">
        <v>9525784</v>
      </c>
      <c r="K712" s="1">
        <v>45057</v>
      </c>
      <c r="L712">
        <v>-4.2902584810098698</v>
      </c>
      <c r="M712">
        <v>-81.253150540041901</v>
      </c>
      <c r="N712" t="s">
        <v>672</v>
      </c>
      <c r="O712" t="s">
        <v>3301</v>
      </c>
      <c r="P712" t="s">
        <v>32</v>
      </c>
      <c r="Q712" t="s">
        <v>33</v>
      </c>
      <c r="R712">
        <v>0.91</v>
      </c>
      <c r="T712" t="s">
        <v>34</v>
      </c>
      <c r="U712" t="s">
        <v>3807</v>
      </c>
      <c r="AB712" t="s">
        <v>4243</v>
      </c>
    </row>
    <row r="713" spans="1:28" hidden="1" x14ac:dyDescent="0.25">
      <c r="A713">
        <v>712</v>
      </c>
      <c r="B713" t="s">
        <v>2798</v>
      </c>
      <c r="C713" t="s">
        <v>27</v>
      </c>
      <c r="D713" t="s">
        <v>2451</v>
      </c>
      <c r="F713" t="s">
        <v>2327</v>
      </c>
      <c r="G713" t="s">
        <v>2332</v>
      </c>
      <c r="H713">
        <v>17</v>
      </c>
      <c r="I713">
        <v>482322</v>
      </c>
      <c r="J713">
        <v>9533380</v>
      </c>
      <c r="K713" s="1">
        <v>45057</v>
      </c>
      <c r="L713">
        <v>-4.2215645204959502</v>
      </c>
      <c r="M713">
        <v>-81.159296835107398</v>
      </c>
      <c r="N713" t="s">
        <v>672</v>
      </c>
      <c r="O713" t="s">
        <v>3302</v>
      </c>
      <c r="P713" t="s">
        <v>105</v>
      </c>
      <c r="Q713" t="s">
        <v>33</v>
      </c>
      <c r="R713">
        <v>0.16</v>
      </c>
      <c r="T713" t="s">
        <v>2292</v>
      </c>
      <c r="U713" t="s">
        <v>3807</v>
      </c>
      <c r="AB713" t="s">
        <v>4243</v>
      </c>
    </row>
    <row r="714" spans="1:28" hidden="1" x14ac:dyDescent="0.25">
      <c r="A714">
        <v>713</v>
      </c>
      <c r="B714" t="s">
        <v>2799</v>
      </c>
      <c r="C714" t="s">
        <v>27</v>
      </c>
      <c r="D714" t="s">
        <v>2452</v>
      </c>
      <c r="F714" t="s">
        <v>2327</v>
      </c>
      <c r="G714" t="s">
        <v>2332</v>
      </c>
      <c r="H714">
        <v>17</v>
      </c>
      <c r="I714">
        <v>480376</v>
      </c>
      <c r="J714">
        <v>9530961</v>
      </c>
      <c r="K714" s="1">
        <v>45064</v>
      </c>
      <c r="L714">
        <v>-4.2434448688995401</v>
      </c>
      <c r="M714">
        <v>-81.176837194304596</v>
      </c>
      <c r="N714" t="s">
        <v>672</v>
      </c>
      <c r="O714" t="s">
        <v>3303</v>
      </c>
      <c r="P714" t="s">
        <v>32</v>
      </c>
      <c r="Q714" t="s">
        <v>33</v>
      </c>
      <c r="R714">
        <v>0.24</v>
      </c>
      <c r="T714" t="s">
        <v>34</v>
      </c>
      <c r="U714" t="s">
        <v>3808</v>
      </c>
      <c r="AB714" t="s">
        <v>4243</v>
      </c>
    </row>
    <row r="715" spans="1:28" hidden="1" x14ac:dyDescent="0.25">
      <c r="A715">
        <v>714</v>
      </c>
      <c r="B715" t="s">
        <v>2800</v>
      </c>
      <c r="C715" t="s">
        <v>27</v>
      </c>
      <c r="D715" t="s">
        <v>2453</v>
      </c>
      <c r="F715" t="s">
        <v>2327</v>
      </c>
      <c r="G715" t="s">
        <v>2332</v>
      </c>
      <c r="H715">
        <v>17</v>
      </c>
      <c r="I715">
        <v>478693</v>
      </c>
      <c r="J715">
        <v>9529316</v>
      </c>
      <c r="K715" s="1">
        <v>45086</v>
      </c>
      <c r="L715">
        <v>-4.2583231684051404</v>
      </c>
      <c r="M715">
        <v>-81.192006791423296</v>
      </c>
      <c r="N715" t="s">
        <v>672</v>
      </c>
      <c r="O715" t="s">
        <v>3304</v>
      </c>
      <c r="P715" t="s">
        <v>32</v>
      </c>
      <c r="Q715" t="s">
        <v>33</v>
      </c>
      <c r="R715">
        <v>0.59</v>
      </c>
      <c r="T715" t="s">
        <v>34</v>
      </c>
      <c r="U715" t="s">
        <v>3809</v>
      </c>
      <c r="AB715" t="s">
        <v>4243</v>
      </c>
    </row>
    <row r="716" spans="1:28" hidden="1" x14ac:dyDescent="0.25">
      <c r="A716">
        <v>715</v>
      </c>
      <c r="B716" t="s">
        <v>2801</v>
      </c>
      <c r="C716" t="s">
        <v>27</v>
      </c>
      <c r="D716" t="s">
        <v>2454</v>
      </c>
      <c r="F716" t="s">
        <v>2327</v>
      </c>
      <c r="G716" t="s">
        <v>2332</v>
      </c>
      <c r="H716">
        <v>17</v>
      </c>
      <c r="I716">
        <v>474212</v>
      </c>
      <c r="J716">
        <v>9526314</v>
      </c>
      <c r="K716" s="1">
        <v>45147</v>
      </c>
      <c r="L716">
        <v>-4.2854703178452196</v>
      </c>
      <c r="M716">
        <v>-81.232395031109803</v>
      </c>
      <c r="N716" t="s">
        <v>672</v>
      </c>
      <c r="O716" t="s">
        <v>3305</v>
      </c>
      <c r="P716" t="s">
        <v>32</v>
      </c>
      <c r="Q716" t="s">
        <v>33</v>
      </c>
      <c r="R716">
        <v>0</v>
      </c>
      <c r="T716" t="s">
        <v>34</v>
      </c>
      <c r="U716" t="s">
        <v>3810</v>
      </c>
      <c r="AB716" t="s">
        <v>4243</v>
      </c>
    </row>
    <row r="717" spans="1:28" hidden="1" x14ac:dyDescent="0.25">
      <c r="A717">
        <v>716</v>
      </c>
      <c r="B717" t="s">
        <v>2802</v>
      </c>
      <c r="C717" t="s">
        <v>27</v>
      </c>
      <c r="D717" t="s">
        <v>2455</v>
      </c>
      <c r="F717" t="s">
        <v>2327</v>
      </c>
      <c r="G717" t="s">
        <v>2332</v>
      </c>
      <c r="H717">
        <v>17</v>
      </c>
      <c r="I717">
        <v>473931</v>
      </c>
      <c r="J717">
        <v>9526398</v>
      </c>
      <c r="K717" s="1">
        <v>45152</v>
      </c>
      <c r="L717">
        <v>-4.2847096178275104</v>
      </c>
      <c r="M717">
        <v>-81.234927086896903</v>
      </c>
      <c r="N717" t="s">
        <v>672</v>
      </c>
      <c r="O717" t="s">
        <v>3306</v>
      </c>
      <c r="P717" t="s">
        <v>32</v>
      </c>
      <c r="Q717" t="s">
        <v>33</v>
      </c>
      <c r="R717">
        <v>0.59</v>
      </c>
      <c r="T717" t="s">
        <v>3662</v>
      </c>
      <c r="U717" t="s">
        <v>3810</v>
      </c>
      <c r="AB717" t="s">
        <v>4243</v>
      </c>
    </row>
    <row r="718" spans="1:28" hidden="1" x14ac:dyDescent="0.25">
      <c r="A718">
        <v>717</v>
      </c>
      <c r="B718" t="s">
        <v>2803</v>
      </c>
      <c r="C718" t="s">
        <v>27</v>
      </c>
      <c r="D718" t="s">
        <v>2456</v>
      </c>
      <c r="F718" t="s">
        <v>2327</v>
      </c>
      <c r="G718" t="s">
        <v>2332</v>
      </c>
      <c r="H718">
        <v>17</v>
      </c>
      <c r="I718">
        <v>474417</v>
      </c>
      <c r="J718">
        <v>9526055</v>
      </c>
      <c r="K718" s="1">
        <v>45154</v>
      </c>
      <c r="L718">
        <v>-4.2878139814145904</v>
      </c>
      <c r="M718">
        <v>-81.230548334318101</v>
      </c>
      <c r="N718" t="s">
        <v>672</v>
      </c>
      <c r="O718" t="s">
        <v>3307</v>
      </c>
      <c r="P718" t="s">
        <v>32</v>
      </c>
      <c r="Q718" t="s">
        <v>33</v>
      </c>
      <c r="R718">
        <v>0.78</v>
      </c>
      <c r="T718" t="s">
        <v>34</v>
      </c>
      <c r="U718" t="s">
        <v>3811</v>
      </c>
      <c r="AB718" t="s">
        <v>4243</v>
      </c>
    </row>
    <row r="719" spans="1:28" hidden="1" x14ac:dyDescent="0.25">
      <c r="A719">
        <v>718</v>
      </c>
      <c r="B719" t="s">
        <v>2804</v>
      </c>
      <c r="C719" t="s">
        <v>27</v>
      </c>
      <c r="D719" t="s">
        <v>2457</v>
      </c>
      <c r="F719" t="s">
        <v>2327</v>
      </c>
      <c r="G719" t="s">
        <v>2332</v>
      </c>
      <c r="H719">
        <v>17</v>
      </c>
      <c r="I719">
        <v>485675</v>
      </c>
      <c r="J719">
        <v>9527436</v>
      </c>
      <c r="K719" s="1">
        <v>45175</v>
      </c>
      <c r="L719">
        <v>-4.2753442716145704</v>
      </c>
      <c r="M719">
        <v>-81.129091878420596</v>
      </c>
      <c r="N719" t="s">
        <v>672</v>
      </c>
      <c r="O719" t="s">
        <v>3308</v>
      </c>
      <c r="P719" t="s">
        <v>32</v>
      </c>
      <c r="Q719" t="s">
        <v>33</v>
      </c>
      <c r="R719">
        <v>0.92</v>
      </c>
      <c r="T719" t="s">
        <v>34</v>
      </c>
      <c r="U719" t="s">
        <v>3812</v>
      </c>
      <c r="AB719" t="s">
        <v>4243</v>
      </c>
    </row>
    <row r="720" spans="1:28" hidden="1" x14ac:dyDescent="0.25">
      <c r="A720">
        <v>719</v>
      </c>
      <c r="B720" t="s">
        <v>2805</v>
      </c>
      <c r="C720" t="s">
        <v>27</v>
      </c>
      <c r="D720" t="s">
        <v>2458</v>
      </c>
      <c r="F720" t="s">
        <v>2327</v>
      </c>
      <c r="G720" t="s">
        <v>2332</v>
      </c>
      <c r="H720">
        <v>17</v>
      </c>
      <c r="I720">
        <v>474469</v>
      </c>
      <c r="J720">
        <v>9528385</v>
      </c>
      <c r="K720" s="1">
        <v>45199</v>
      </c>
      <c r="L720">
        <v>-4.2667352304571704</v>
      </c>
      <c r="M720">
        <v>-81.230073435816294</v>
      </c>
      <c r="N720" t="s">
        <v>672</v>
      </c>
      <c r="O720" t="s">
        <v>3309</v>
      </c>
      <c r="P720" t="s">
        <v>105</v>
      </c>
      <c r="Q720" t="s">
        <v>33</v>
      </c>
      <c r="R720">
        <v>0.35</v>
      </c>
      <c r="T720" t="s">
        <v>34</v>
      </c>
      <c r="U720" t="s">
        <v>3813</v>
      </c>
      <c r="AB720" t="s">
        <v>4243</v>
      </c>
    </row>
    <row r="721" spans="1:28" hidden="1" x14ac:dyDescent="0.25">
      <c r="A721">
        <v>720</v>
      </c>
      <c r="B721" t="s">
        <v>2806</v>
      </c>
      <c r="C721" t="s">
        <v>27</v>
      </c>
      <c r="D721" t="s">
        <v>2459</v>
      </c>
      <c r="F721" t="s">
        <v>2327</v>
      </c>
      <c r="G721" t="s">
        <v>2332</v>
      </c>
      <c r="H721">
        <v>17</v>
      </c>
      <c r="K721" s="1">
        <v>45201</v>
      </c>
      <c r="N721" t="s">
        <v>672</v>
      </c>
      <c r="O721" t="s">
        <v>3310</v>
      </c>
      <c r="P721" t="s">
        <v>32</v>
      </c>
      <c r="Q721" t="s">
        <v>33</v>
      </c>
      <c r="R721">
        <v>0.36</v>
      </c>
      <c r="T721" t="s">
        <v>34</v>
      </c>
      <c r="AB721" t="s">
        <v>4244</v>
      </c>
    </row>
    <row r="722" spans="1:28" hidden="1" x14ac:dyDescent="0.25">
      <c r="A722">
        <v>721</v>
      </c>
      <c r="B722" t="s">
        <v>2807</v>
      </c>
      <c r="C722" t="s">
        <v>27</v>
      </c>
      <c r="D722" t="s">
        <v>2460</v>
      </c>
      <c r="F722" t="s">
        <v>2327</v>
      </c>
      <c r="G722" t="s">
        <v>2332</v>
      </c>
      <c r="H722">
        <v>17</v>
      </c>
      <c r="I722">
        <v>482966</v>
      </c>
      <c r="J722">
        <v>9515913</v>
      </c>
      <c r="K722" s="1">
        <v>45252</v>
      </c>
      <c r="L722">
        <v>-4.3795856242265598</v>
      </c>
      <c r="M722">
        <v>-81.153525377803604</v>
      </c>
      <c r="N722" t="s">
        <v>672</v>
      </c>
      <c r="O722" t="s">
        <v>3311</v>
      </c>
      <c r="P722" t="s">
        <v>32</v>
      </c>
      <c r="Q722" t="s">
        <v>33</v>
      </c>
      <c r="R722">
        <v>0.57999999999999996</v>
      </c>
      <c r="T722" t="s">
        <v>34</v>
      </c>
      <c r="U722" t="s">
        <v>3814</v>
      </c>
      <c r="AB722" t="s">
        <v>4243</v>
      </c>
    </row>
    <row r="723" spans="1:28" hidden="1" x14ac:dyDescent="0.25">
      <c r="A723">
        <v>722</v>
      </c>
      <c r="B723" t="s">
        <v>2808</v>
      </c>
      <c r="C723" t="s">
        <v>27</v>
      </c>
      <c r="D723" t="s">
        <v>2461</v>
      </c>
      <c r="F723" t="s">
        <v>2327</v>
      </c>
      <c r="G723" t="s">
        <v>2332</v>
      </c>
      <c r="H723">
        <v>17</v>
      </c>
      <c r="I723">
        <v>486066</v>
      </c>
      <c r="J723">
        <v>9530543</v>
      </c>
      <c r="K723" s="1">
        <v>45253</v>
      </c>
      <c r="L723">
        <v>-4.2472364804112397</v>
      </c>
      <c r="M723">
        <v>-81.125563769899202</v>
      </c>
      <c r="N723" t="s">
        <v>672</v>
      </c>
      <c r="O723" t="s">
        <v>3312</v>
      </c>
      <c r="P723" t="s">
        <v>32</v>
      </c>
      <c r="Q723" t="s">
        <v>33</v>
      </c>
      <c r="R723">
        <v>0.48</v>
      </c>
      <c r="T723" t="s">
        <v>34</v>
      </c>
      <c r="U723" t="s">
        <v>3815</v>
      </c>
      <c r="AB723" t="s">
        <v>4243</v>
      </c>
    </row>
    <row r="724" spans="1:28" hidden="1" x14ac:dyDescent="0.25">
      <c r="A724">
        <v>723</v>
      </c>
      <c r="B724" t="s">
        <v>2809</v>
      </c>
      <c r="C724" t="s">
        <v>27</v>
      </c>
      <c r="D724" t="s">
        <v>2462</v>
      </c>
      <c r="F724" t="s">
        <v>2327</v>
      </c>
      <c r="G724" t="s">
        <v>2332</v>
      </c>
      <c r="H724">
        <v>17</v>
      </c>
      <c r="K724" s="1">
        <v>45308</v>
      </c>
      <c r="N724" t="s">
        <v>672</v>
      </c>
      <c r="O724" t="s">
        <v>3313</v>
      </c>
      <c r="P724" t="s">
        <v>32</v>
      </c>
      <c r="Q724" t="s">
        <v>33</v>
      </c>
      <c r="R724">
        <v>0.26</v>
      </c>
    </row>
    <row r="725" spans="1:28" hidden="1" x14ac:dyDescent="0.25">
      <c r="A725">
        <v>724</v>
      </c>
      <c r="B725" t="s">
        <v>2810</v>
      </c>
      <c r="C725" t="s">
        <v>27</v>
      </c>
      <c r="D725" t="s">
        <v>2463</v>
      </c>
      <c r="F725" t="s">
        <v>2327</v>
      </c>
      <c r="G725" t="s">
        <v>2332</v>
      </c>
      <c r="H725">
        <v>17</v>
      </c>
      <c r="K725" s="1">
        <v>45355</v>
      </c>
      <c r="N725" t="s">
        <v>672</v>
      </c>
      <c r="O725" t="s">
        <v>3314</v>
      </c>
      <c r="P725" t="s">
        <v>32</v>
      </c>
      <c r="Q725" t="s">
        <v>32</v>
      </c>
      <c r="R725">
        <v>0.16</v>
      </c>
    </row>
    <row r="726" spans="1:28" hidden="1" x14ac:dyDescent="0.25">
      <c r="A726">
        <v>725</v>
      </c>
      <c r="B726" t="s">
        <v>2811</v>
      </c>
      <c r="C726" t="s">
        <v>27</v>
      </c>
      <c r="D726" t="s">
        <v>2464</v>
      </c>
      <c r="F726" t="s">
        <v>2327</v>
      </c>
      <c r="G726" t="s">
        <v>2332</v>
      </c>
      <c r="H726">
        <v>17</v>
      </c>
      <c r="K726" s="1">
        <v>45356</v>
      </c>
      <c r="N726" t="s">
        <v>672</v>
      </c>
      <c r="O726" t="s">
        <v>3315</v>
      </c>
      <c r="P726" t="s">
        <v>32</v>
      </c>
      <c r="Q726" t="s">
        <v>32</v>
      </c>
      <c r="R726">
        <v>0.27</v>
      </c>
      <c r="T726" t="s">
        <v>34</v>
      </c>
    </row>
    <row r="727" spans="1:28" hidden="1" x14ac:dyDescent="0.25">
      <c r="A727">
        <v>726</v>
      </c>
      <c r="B727" t="s">
        <v>2812</v>
      </c>
      <c r="C727" t="s">
        <v>27</v>
      </c>
      <c r="D727" t="s">
        <v>2465</v>
      </c>
      <c r="F727" t="s">
        <v>2327</v>
      </c>
      <c r="G727" t="s">
        <v>2332</v>
      </c>
      <c r="H727">
        <v>17</v>
      </c>
      <c r="K727" s="1">
        <v>45357</v>
      </c>
      <c r="N727" t="s">
        <v>672</v>
      </c>
      <c r="O727" t="s">
        <v>3316</v>
      </c>
      <c r="P727" t="s">
        <v>32</v>
      </c>
      <c r="Q727" t="s">
        <v>32</v>
      </c>
      <c r="R727">
        <v>0.49</v>
      </c>
      <c r="T727" t="s">
        <v>34</v>
      </c>
    </row>
    <row r="728" spans="1:28" hidden="1" x14ac:dyDescent="0.25">
      <c r="A728">
        <v>727</v>
      </c>
      <c r="B728" t="s">
        <v>2813</v>
      </c>
      <c r="C728" t="s">
        <v>27</v>
      </c>
      <c r="D728" t="s">
        <v>2466</v>
      </c>
      <c r="F728" t="s">
        <v>2327</v>
      </c>
      <c r="G728" t="s">
        <v>2332</v>
      </c>
      <c r="H728">
        <v>17</v>
      </c>
      <c r="I728">
        <v>489416</v>
      </c>
      <c r="J728">
        <v>9528677</v>
      </c>
      <c r="K728" s="1">
        <v>45420</v>
      </c>
      <c r="L728">
        <v>-4.2641221383066297</v>
      </c>
      <c r="M728">
        <v>-81.095377948861</v>
      </c>
      <c r="N728" t="s">
        <v>672</v>
      </c>
      <c r="O728" t="s">
        <v>3317</v>
      </c>
      <c r="P728" t="s">
        <v>32</v>
      </c>
      <c r="Q728" t="s">
        <v>33</v>
      </c>
      <c r="R728">
        <v>0.78</v>
      </c>
      <c r="S728">
        <v>1</v>
      </c>
      <c r="T728" t="s">
        <v>34</v>
      </c>
      <c r="U728" t="s">
        <v>3816</v>
      </c>
      <c r="AB728" t="s">
        <v>4243</v>
      </c>
    </row>
    <row r="729" spans="1:28" hidden="1" x14ac:dyDescent="0.25">
      <c r="A729">
        <v>728</v>
      </c>
      <c r="B729" t="s">
        <v>2814</v>
      </c>
      <c r="C729" t="s">
        <v>27</v>
      </c>
      <c r="D729" t="s">
        <v>2467</v>
      </c>
      <c r="F729" t="s">
        <v>2327</v>
      </c>
      <c r="G729" t="s">
        <v>2332</v>
      </c>
      <c r="H729">
        <v>17</v>
      </c>
      <c r="K729" s="1">
        <v>45427</v>
      </c>
      <c r="N729" t="s">
        <v>672</v>
      </c>
      <c r="O729" t="s">
        <v>3318</v>
      </c>
      <c r="P729" t="s">
        <v>32</v>
      </c>
      <c r="Q729" t="s">
        <v>33</v>
      </c>
      <c r="R729" t="s">
        <v>3651</v>
      </c>
      <c r="T729" t="s">
        <v>34</v>
      </c>
      <c r="U729" t="s">
        <v>3816</v>
      </c>
      <c r="AB729" t="s">
        <v>4243</v>
      </c>
    </row>
    <row r="730" spans="1:28" hidden="1" x14ac:dyDescent="0.25">
      <c r="A730">
        <v>729</v>
      </c>
      <c r="B730" t="s">
        <v>2815</v>
      </c>
      <c r="C730" t="s">
        <v>27</v>
      </c>
      <c r="D730" t="s">
        <v>2468</v>
      </c>
      <c r="F730" t="s">
        <v>2327</v>
      </c>
      <c r="G730" t="s">
        <v>2360</v>
      </c>
      <c r="H730">
        <v>17</v>
      </c>
      <c r="K730" s="1">
        <v>45461</v>
      </c>
      <c r="O730" t="s">
        <v>3319</v>
      </c>
      <c r="Q730" t="s">
        <v>33</v>
      </c>
      <c r="R730">
        <v>0.68</v>
      </c>
      <c r="S730">
        <v>12</v>
      </c>
      <c r="T730" t="s">
        <v>34</v>
      </c>
      <c r="U730" t="s">
        <v>3817</v>
      </c>
      <c r="AB730" t="s">
        <v>4243</v>
      </c>
    </row>
    <row r="731" spans="1:28" hidden="1" x14ac:dyDescent="0.25">
      <c r="A731">
        <v>730</v>
      </c>
      <c r="B731" t="s">
        <v>2816</v>
      </c>
      <c r="C731" t="s">
        <v>27</v>
      </c>
      <c r="D731" t="s">
        <v>2469</v>
      </c>
      <c r="F731" t="s">
        <v>2327</v>
      </c>
      <c r="G731" t="s">
        <v>2360</v>
      </c>
      <c r="H731">
        <v>17</v>
      </c>
      <c r="I731">
        <v>475085</v>
      </c>
      <c r="J731">
        <v>9523963</v>
      </c>
      <c r="K731" s="1">
        <v>45461</v>
      </c>
      <c r="L731">
        <v>-4.3067415426352502</v>
      </c>
      <c r="M731">
        <v>-81.224534033753699</v>
      </c>
      <c r="N731" t="s">
        <v>672</v>
      </c>
      <c r="O731" t="s">
        <v>3320</v>
      </c>
      <c r="Q731" t="s">
        <v>32</v>
      </c>
      <c r="R731" t="s">
        <v>3651</v>
      </c>
      <c r="S731">
        <v>168</v>
      </c>
      <c r="T731" t="s">
        <v>34</v>
      </c>
      <c r="U731" t="s">
        <v>3817</v>
      </c>
      <c r="AB731" t="s">
        <v>4243</v>
      </c>
    </row>
    <row r="732" spans="1:28" hidden="1" x14ac:dyDescent="0.25">
      <c r="A732">
        <v>731</v>
      </c>
      <c r="B732" t="s">
        <v>2817</v>
      </c>
      <c r="C732" t="s">
        <v>27</v>
      </c>
      <c r="D732" t="s">
        <v>2470</v>
      </c>
      <c r="F732" t="s">
        <v>2327</v>
      </c>
      <c r="G732" t="s">
        <v>2360</v>
      </c>
      <c r="H732">
        <v>17</v>
      </c>
      <c r="I732">
        <v>478646</v>
      </c>
      <c r="J732">
        <v>9528817</v>
      </c>
      <c r="K732" s="1">
        <v>45625</v>
      </c>
      <c r="L732">
        <v>-4.26283739617545</v>
      </c>
      <c r="M732">
        <v>-81.192431449583097</v>
      </c>
      <c r="N732" t="s">
        <v>672</v>
      </c>
      <c r="O732" t="s">
        <v>3321</v>
      </c>
      <c r="P732" t="s">
        <v>40</v>
      </c>
      <c r="Q732" t="s">
        <v>287</v>
      </c>
      <c r="R732">
        <v>32.49</v>
      </c>
      <c r="S732">
        <v>208</v>
      </c>
      <c r="T732" t="s">
        <v>34</v>
      </c>
      <c r="U732" t="s">
        <v>3818</v>
      </c>
      <c r="AB732" t="s">
        <v>4243</v>
      </c>
    </row>
    <row r="733" spans="1:28" hidden="1" x14ac:dyDescent="0.25">
      <c r="A733">
        <v>732</v>
      </c>
      <c r="B733" t="s">
        <v>2818</v>
      </c>
      <c r="C733" t="s">
        <v>27</v>
      </c>
      <c r="D733" t="s">
        <v>2471</v>
      </c>
      <c r="F733" t="s">
        <v>2327</v>
      </c>
      <c r="G733" t="s">
        <v>2360</v>
      </c>
      <c r="H733">
        <v>17</v>
      </c>
      <c r="K733" s="1">
        <v>45628</v>
      </c>
      <c r="N733" t="s">
        <v>672</v>
      </c>
      <c r="O733" t="s">
        <v>3322</v>
      </c>
      <c r="R733" t="s">
        <v>3651</v>
      </c>
      <c r="T733" t="s">
        <v>34</v>
      </c>
      <c r="AB733" t="s">
        <v>4244</v>
      </c>
    </row>
    <row r="734" spans="1:28" hidden="1" x14ac:dyDescent="0.25">
      <c r="A734">
        <v>733</v>
      </c>
      <c r="B734" t="s">
        <v>2819</v>
      </c>
      <c r="C734" t="s">
        <v>27</v>
      </c>
      <c r="D734" t="s">
        <v>2472</v>
      </c>
      <c r="F734" t="s">
        <v>2327</v>
      </c>
      <c r="G734" t="s">
        <v>2360</v>
      </c>
      <c r="H734">
        <v>17</v>
      </c>
      <c r="I734">
        <v>480518</v>
      </c>
      <c r="J734">
        <v>9533578</v>
      </c>
      <c r="K734" s="1">
        <v>45708</v>
      </c>
      <c r="L734">
        <v>-4.2197697476407097</v>
      </c>
      <c r="M734">
        <v>-81.175552266154099</v>
      </c>
      <c r="N734" t="s">
        <v>672</v>
      </c>
      <c r="R734" t="s">
        <v>3651</v>
      </c>
      <c r="T734" t="s">
        <v>34</v>
      </c>
      <c r="AB734" t="s">
        <v>4244</v>
      </c>
    </row>
    <row r="735" spans="1:28" hidden="1" x14ac:dyDescent="0.25">
      <c r="A735">
        <v>734</v>
      </c>
      <c r="B735" t="s">
        <v>2820</v>
      </c>
      <c r="C735" t="s">
        <v>27</v>
      </c>
      <c r="F735" t="s">
        <v>2340</v>
      </c>
      <c r="G735" t="s">
        <v>2358</v>
      </c>
      <c r="H735">
        <v>17</v>
      </c>
      <c r="I735">
        <v>487794</v>
      </c>
      <c r="J735">
        <v>9459230</v>
      </c>
      <c r="K735" s="1">
        <v>41062</v>
      </c>
      <c r="L735">
        <v>-4.8923875506602696</v>
      </c>
      <c r="M735">
        <v>-81.110090603085794</v>
      </c>
      <c r="N735" t="s">
        <v>3141</v>
      </c>
      <c r="O735" t="s">
        <v>3323</v>
      </c>
      <c r="P735" t="s">
        <v>40</v>
      </c>
      <c r="Q735" t="s">
        <v>1044</v>
      </c>
      <c r="R735">
        <v>50</v>
      </c>
      <c r="S735">
        <v>6500</v>
      </c>
      <c r="T735" t="s">
        <v>34</v>
      </c>
      <c r="U735" t="s">
        <v>3819</v>
      </c>
      <c r="AB735" t="s">
        <v>4243</v>
      </c>
    </row>
    <row r="736" spans="1:28" hidden="1" x14ac:dyDescent="0.25">
      <c r="A736">
        <v>735</v>
      </c>
      <c r="B736" t="s">
        <v>2821</v>
      </c>
      <c r="C736" t="s">
        <v>27</v>
      </c>
      <c r="F736" t="s">
        <v>2340</v>
      </c>
      <c r="G736" t="s">
        <v>2358</v>
      </c>
      <c r="H736">
        <v>17</v>
      </c>
      <c r="I736">
        <v>486795</v>
      </c>
      <c r="J736">
        <v>9457272</v>
      </c>
      <c r="K736" s="1">
        <v>41850</v>
      </c>
      <c r="L736">
        <v>-4.9100993122760501</v>
      </c>
      <c r="M736">
        <v>-81.1191040917181</v>
      </c>
      <c r="N736" t="s">
        <v>30</v>
      </c>
      <c r="O736" t="s">
        <v>3324</v>
      </c>
      <c r="P736" t="s">
        <v>976</v>
      </c>
      <c r="Q736" t="s">
        <v>33</v>
      </c>
      <c r="R736">
        <v>14</v>
      </c>
      <c r="S736">
        <f>90+120</f>
        <v>210</v>
      </c>
      <c r="T736" t="s">
        <v>34</v>
      </c>
      <c r="U736" t="s">
        <v>3820</v>
      </c>
      <c r="AB736" t="s">
        <v>4243</v>
      </c>
    </row>
    <row r="737" spans="1:28" hidden="1" x14ac:dyDescent="0.25">
      <c r="A737">
        <v>736</v>
      </c>
      <c r="B737" t="s">
        <v>2822</v>
      </c>
      <c r="C737" t="s">
        <v>27</v>
      </c>
      <c r="F737" t="s">
        <v>2340</v>
      </c>
      <c r="G737" t="s">
        <v>2358</v>
      </c>
      <c r="H737">
        <v>17</v>
      </c>
      <c r="I737">
        <v>486422</v>
      </c>
      <c r="J737">
        <v>9457039</v>
      </c>
      <c r="K737" s="1">
        <v>41899</v>
      </c>
      <c r="L737">
        <v>-4.9122065675045503</v>
      </c>
      <c r="M737">
        <v>-81.122468789696299</v>
      </c>
      <c r="N737" t="s">
        <v>30</v>
      </c>
      <c r="O737" t="s">
        <v>3325</v>
      </c>
      <c r="P737" t="s">
        <v>976</v>
      </c>
      <c r="Q737" t="s">
        <v>41</v>
      </c>
      <c r="R737">
        <v>63</v>
      </c>
      <c r="S737">
        <v>50</v>
      </c>
      <c r="T737" t="s">
        <v>34</v>
      </c>
      <c r="U737" t="s">
        <v>3821</v>
      </c>
      <c r="AB737" t="s">
        <v>4243</v>
      </c>
    </row>
    <row r="738" spans="1:28" hidden="1" x14ac:dyDescent="0.25">
      <c r="A738">
        <v>737</v>
      </c>
      <c r="B738" t="s">
        <v>2823</v>
      </c>
      <c r="C738" t="s">
        <v>27</v>
      </c>
      <c r="F738" t="s">
        <v>2340</v>
      </c>
      <c r="G738" t="s">
        <v>2358</v>
      </c>
      <c r="H738">
        <v>17</v>
      </c>
      <c r="I738">
        <v>487707</v>
      </c>
      <c r="J738">
        <v>9458982</v>
      </c>
      <c r="K738" s="1">
        <v>42139</v>
      </c>
      <c r="L738">
        <v>-4.8946309868453701</v>
      </c>
      <c r="M738">
        <v>-81.1108756577609</v>
      </c>
      <c r="N738" t="s">
        <v>30</v>
      </c>
      <c r="O738" t="s">
        <v>3326</v>
      </c>
      <c r="P738" t="s">
        <v>40</v>
      </c>
      <c r="Q738" t="s">
        <v>41</v>
      </c>
      <c r="R738">
        <v>64.47</v>
      </c>
      <c r="S738">
        <v>60</v>
      </c>
      <c r="T738" t="s">
        <v>34</v>
      </c>
      <c r="U738" t="s">
        <v>3822</v>
      </c>
      <c r="AB738" t="s">
        <v>4243</v>
      </c>
    </row>
    <row r="739" spans="1:28" hidden="1" x14ac:dyDescent="0.25">
      <c r="A739">
        <v>738</v>
      </c>
      <c r="B739" t="s">
        <v>2824</v>
      </c>
      <c r="C739" t="s">
        <v>27</v>
      </c>
      <c r="F739" t="s">
        <v>2340</v>
      </c>
      <c r="G739" t="s">
        <v>2358</v>
      </c>
      <c r="H739">
        <v>17</v>
      </c>
      <c r="I739">
        <v>485658</v>
      </c>
      <c r="J739">
        <v>9456446</v>
      </c>
      <c r="K739" s="1">
        <v>42975</v>
      </c>
      <c r="L739">
        <v>-4.9175699146831704</v>
      </c>
      <c r="M739">
        <v>-81.129360824351295</v>
      </c>
      <c r="N739" t="s">
        <v>32</v>
      </c>
      <c r="O739" t="s">
        <v>3327</v>
      </c>
      <c r="P739" t="s">
        <v>976</v>
      </c>
      <c r="Q739" t="s">
        <v>41</v>
      </c>
      <c r="R739">
        <v>40</v>
      </c>
      <c r="S739">
        <v>10500</v>
      </c>
      <c r="T739" t="s">
        <v>34</v>
      </c>
      <c r="U739" t="s">
        <v>3823</v>
      </c>
      <c r="AB739" t="s">
        <v>4243</v>
      </c>
    </row>
    <row r="740" spans="1:28" hidden="1" x14ac:dyDescent="0.25">
      <c r="A740">
        <v>739</v>
      </c>
      <c r="B740" t="s">
        <v>2825</v>
      </c>
      <c r="C740" t="s">
        <v>27</v>
      </c>
      <c r="F740" t="s">
        <v>2340</v>
      </c>
      <c r="G740" t="s">
        <v>2358</v>
      </c>
      <c r="H740">
        <v>17</v>
      </c>
      <c r="I740">
        <v>486495</v>
      </c>
      <c r="J740">
        <v>9455616</v>
      </c>
      <c r="K740" s="1">
        <v>42970</v>
      </c>
      <c r="L740">
        <v>-4.9250800357724698</v>
      </c>
      <c r="M740">
        <v>-81.121812696016207</v>
      </c>
      <c r="N740" t="s">
        <v>30</v>
      </c>
      <c r="O740" t="s">
        <v>3328</v>
      </c>
      <c r="P740" t="s">
        <v>976</v>
      </c>
      <c r="Q740" t="s">
        <v>33</v>
      </c>
      <c r="R740">
        <v>16</v>
      </c>
      <c r="S740">
        <v>6</v>
      </c>
      <c r="T740" t="s">
        <v>34</v>
      </c>
      <c r="U740" t="s">
        <v>3824</v>
      </c>
      <c r="AB740" t="s">
        <v>4243</v>
      </c>
    </row>
    <row r="741" spans="1:28" hidden="1" x14ac:dyDescent="0.25">
      <c r="A741">
        <v>740</v>
      </c>
      <c r="B741" t="s">
        <v>2826</v>
      </c>
      <c r="C741" t="s">
        <v>27</v>
      </c>
      <c r="F741" t="s">
        <v>2340</v>
      </c>
      <c r="G741" t="s">
        <v>2358</v>
      </c>
      <c r="H741">
        <v>17</v>
      </c>
      <c r="I741">
        <v>485790</v>
      </c>
      <c r="J741">
        <v>9456334</v>
      </c>
      <c r="K741" s="1">
        <v>42955</v>
      </c>
      <c r="L741">
        <v>-4.9185833665360503</v>
      </c>
      <c r="M741">
        <v>-81.128170417071701</v>
      </c>
      <c r="N741" t="s">
        <v>30</v>
      </c>
      <c r="O741" t="s">
        <v>3329</v>
      </c>
      <c r="P741" t="s">
        <v>32</v>
      </c>
      <c r="Q741" t="s">
        <v>287</v>
      </c>
      <c r="R741">
        <v>80</v>
      </c>
      <c r="S741">
        <v>30</v>
      </c>
      <c r="T741" t="s">
        <v>34</v>
      </c>
      <c r="U741" t="s">
        <v>3824</v>
      </c>
      <c r="AB741" t="s">
        <v>4243</v>
      </c>
    </row>
    <row r="742" spans="1:28" hidden="1" x14ac:dyDescent="0.25">
      <c r="A742">
        <v>741</v>
      </c>
      <c r="B742" t="s">
        <v>2827</v>
      </c>
      <c r="C742" t="s">
        <v>27</v>
      </c>
      <c r="F742" t="s">
        <v>2340</v>
      </c>
      <c r="G742" t="s">
        <v>2358</v>
      </c>
      <c r="H742">
        <v>17</v>
      </c>
      <c r="I742">
        <v>488683</v>
      </c>
      <c r="J742">
        <v>9459916</v>
      </c>
      <c r="K742" s="1">
        <v>43000</v>
      </c>
      <c r="L742">
        <v>-4.88618282602134</v>
      </c>
      <c r="M742">
        <v>-81.102071440044</v>
      </c>
      <c r="N742" t="s">
        <v>30</v>
      </c>
      <c r="O742" t="s">
        <v>3330</v>
      </c>
      <c r="P742" t="s">
        <v>976</v>
      </c>
      <c r="Q742" t="s">
        <v>33</v>
      </c>
      <c r="R742">
        <v>20.5</v>
      </c>
      <c r="S742">
        <v>1</v>
      </c>
      <c r="T742" t="s">
        <v>34</v>
      </c>
      <c r="U742" t="s">
        <v>3824</v>
      </c>
      <c r="AB742" t="s">
        <v>4243</v>
      </c>
    </row>
    <row r="743" spans="1:28" hidden="1" x14ac:dyDescent="0.25">
      <c r="A743">
        <v>742</v>
      </c>
      <c r="B743" t="s">
        <v>2828</v>
      </c>
      <c r="C743" t="s">
        <v>27</v>
      </c>
      <c r="F743" t="s">
        <v>2340</v>
      </c>
      <c r="G743" t="s">
        <v>2358</v>
      </c>
      <c r="H743">
        <v>17</v>
      </c>
      <c r="I743">
        <v>485765</v>
      </c>
      <c r="J743">
        <v>9456432</v>
      </c>
      <c r="K743" s="1">
        <v>42973</v>
      </c>
      <c r="L743">
        <v>-4.9176967540561103</v>
      </c>
      <c r="M743">
        <v>-81.128395740212397</v>
      </c>
      <c r="N743" t="s">
        <v>30</v>
      </c>
      <c r="O743" t="s">
        <v>3331</v>
      </c>
      <c r="P743" t="s">
        <v>3634</v>
      </c>
      <c r="Q743" t="s">
        <v>41</v>
      </c>
      <c r="R743">
        <v>15</v>
      </c>
      <c r="S743">
        <v>6</v>
      </c>
      <c r="T743" t="s">
        <v>3663</v>
      </c>
      <c r="U743" t="s">
        <v>3824</v>
      </c>
      <c r="AB743" t="s">
        <v>4243</v>
      </c>
    </row>
    <row r="744" spans="1:28" hidden="1" x14ac:dyDescent="0.25">
      <c r="A744">
        <v>743</v>
      </c>
      <c r="B744" t="s">
        <v>2829</v>
      </c>
      <c r="C744" t="s">
        <v>27</v>
      </c>
      <c r="D744" t="s">
        <v>2473</v>
      </c>
      <c r="F744" t="s">
        <v>2340</v>
      </c>
      <c r="G744" t="s">
        <v>2358</v>
      </c>
      <c r="H744">
        <v>17</v>
      </c>
      <c r="I744">
        <v>534551</v>
      </c>
      <c r="J744">
        <v>9444783</v>
      </c>
      <c r="K744" s="1">
        <v>42997</v>
      </c>
      <c r="L744">
        <v>-5.0230188965662599</v>
      </c>
      <c r="M744">
        <v>-80.688311363033094</v>
      </c>
      <c r="N744" t="s">
        <v>30</v>
      </c>
      <c r="O744" t="s">
        <v>3332</v>
      </c>
      <c r="P744" t="s">
        <v>976</v>
      </c>
      <c r="Q744" t="s">
        <v>3644</v>
      </c>
      <c r="R744" t="s">
        <v>3651</v>
      </c>
      <c r="T744" t="s">
        <v>34</v>
      </c>
      <c r="U744" t="s">
        <v>3825</v>
      </c>
      <c r="AB744" t="s">
        <v>4243</v>
      </c>
    </row>
    <row r="745" spans="1:28" hidden="1" x14ac:dyDescent="0.25">
      <c r="A745">
        <v>744</v>
      </c>
      <c r="B745" t="s">
        <v>2830</v>
      </c>
      <c r="C745" t="s">
        <v>27</v>
      </c>
      <c r="D745" t="s">
        <v>2474</v>
      </c>
      <c r="F745" t="s">
        <v>2340</v>
      </c>
      <c r="G745" t="s">
        <v>2358</v>
      </c>
      <c r="H745">
        <v>17</v>
      </c>
      <c r="I745">
        <v>487649</v>
      </c>
      <c r="J745">
        <v>9455263</v>
      </c>
      <c r="K745" s="1">
        <v>43021</v>
      </c>
      <c r="L745">
        <v>-4.9282753190309698</v>
      </c>
      <c r="M745">
        <v>-81.1114043670364</v>
      </c>
      <c r="N745" t="s">
        <v>30</v>
      </c>
      <c r="O745" t="s">
        <v>3333</v>
      </c>
      <c r="P745" t="s">
        <v>976</v>
      </c>
      <c r="Q745" t="s">
        <v>41</v>
      </c>
      <c r="R745">
        <v>18</v>
      </c>
      <c r="T745" t="s">
        <v>34</v>
      </c>
      <c r="U745" t="s">
        <v>3826</v>
      </c>
      <c r="AB745" t="s">
        <v>4243</v>
      </c>
    </row>
    <row r="746" spans="1:28" hidden="1" x14ac:dyDescent="0.25">
      <c r="A746">
        <v>745</v>
      </c>
      <c r="B746" t="s">
        <v>2831</v>
      </c>
      <c r="C746" t="s">
        <v>27</v>
      </c>
      <c r="F746" t="s">
        <v>2340</v>
      </c>
      <c r="G746" t="s">
        <v>2358</v>
      </c>
      <c r="H746">
        <v>17</v>
      </c>
      <c r="I746">
        <v>486933</v>
      </c>
      <c r="J746">
        <v>9458174</v>
      </c>
      <c r="K746" s="1">
        <v>42942</v>
      </c>
      <c r="L746">
        <v>-4.90193947301118</v>
      </c>
      <c r="M746">
        <v>-81.117857954625507</v>
      </c>
      <c r="N746" t="s">
        <v>30</v>
      </c>
      <c r="O746" t="s">
        <v>3334</v>
      </c>
      <c r="P746" t="s">
        <v>3634</v>
      </c>
      <c r="Q746" t="s">
        <v>33</v>
      </c>
      <c r="R746">
        <v>30</v>
      </c>
      <c r="S746">
        <v>150</v>
      </c>
      <c r="T746" t="s">
        <v>34</v>
      </c>
      <c r="U746" t="s">
        <v>3827</v>
      </c>
      <c r="AB746" t="s">
        <v>4243</v>
      </c>
    </row>
    <row r="747" spans="1:28" hidden="1" x14ac:dyDescent="0.25">
      <c r="A747">
        <v>746</v>
      </c>
      <c r="B747" t="s">
        <v>2832</v>
      </c>
      <c r="C747" t="s">
        <v>27</v>
      </c>
      <c r="F747" t="s">
        <v>2340</v>
      </c>
      <c r="G747" t="s">
        <v>2358</v>
      </c>
      <c r="H747">
        <v>17</v>
      </c>
      <c r="I747">
        <v>487558</v>
      </c>
      <c r="J747">
        <v>9459122</v>
      </c>
      <c r="K747" s="1">
        <v>42943</v>
      </c>
      <c r="L747">
        <v>-4.8933642340296499</v>
      </c>
      <c r="M747">
        <v>-81.112219337741493</v>
      </c>
      <c r="N747" t="s">
        <v>30</v>
      </c>
      <c r="O747" t="s">
        <v>3335</v>
      </c>
      <c r="P747" t="s">
        <v>3634</v>
      </c>
      <c r="Q747" t="s">
        <v>41</v>
      </c>
      <c r="R747">
        <v>5</v>
      </c>
      <c r="S747">
        <v>0</v>
      </c>
      <c r="T747" t="s">
        <v>34</v>
      </c>
      <c r="U747" t="s">
        <v>3827</v>
      </c>
      <c r="AB747" t="s">
        <v>4243</v>
      </c>
    </row>
    <row r="748" spans="1:28" hidden="1" x14ac:dyDescent="0.25">
      <c r="A748">
        <v>747</v>
      </c>
      <c r="B748" t="s">
        <v>2833</v>
      </c>
      <c r="C748" t="s">
        <v>27</v>
      </c>
      <c r="F748" t="s">
        <v>2340</v>
      </c>
      <c r="G748" t="s">
        <v>2358</v>
      </c>
      <c r="H748">
        <v>17</v>
      </c>
      <c r="I748">
        <v>487027</v>
      </c>
      <c r="J748">
        <v>9456814</v>
      </c>
      <c r="K748" s="1">
        <v>43015</v>
      </c>
      <c r="L748">
        <v>-4.9142430383221898</v>
      </c>
      <c r="M748">
        <v>-81.117012265091105</v>
      </c>
      <c r="N748" t="s">
        <v>30</v>
      </c>
      <c r="O748" t="s">
        <v>3336</v>
      </c>
      <c r="P748" t="s">
        <v>976</v>
      </c>
      <c r="Q748" t="s">
        <v>33</v>
      </c>
      <c r="R748">
        <v>18</v>
      </c>
      <c r="S748">
        <v>15</v>
      </c>
      <c r="T748" t="s">
        <v>34</v>
      </c>
      <c r="U748" t="s">
        <v>3828</v>
      </c>
      <c r="AB748" t="s">
        <v>4243</v>
      </c>
    </row>
    <row r="749" spans="1:28" hidden="1" x14ac:dyDescent="0.25">
      <c r="A749">
        <v>748</v>
      </c>
      <c r="B749" t="s">
        <v>2834</v>
      </c>
      <c r="C749" t="s">
        <v>27</v>
      </c>
      <c r="F749" t="s">
        <v>2340</v>
      </c>
      <c r="G749" t="s">
        <v>2358</v>
      </c>
      <c r="H749">
        <v>17</v>
      </c>
      <c r="I749">
        <v>486510</v>
      </c>
      <c r="J749">
        <v>9458774</v>
      </c>
      <c r="K749" s="1">
        <v>43053</v>
      </c>
      <c r="L749">
        <v>-4.8965108111658999</v>
      </c>
      <c r="M749">
        <v>-81.121672220723397</v>
      </c>
      <c r="N749" t="s">
        <v>30</v>
      </c>
      <c r="O749" t="s">
        <v>3337</v>
      </c>
      <c r="P749" t="s">
        <v>976</v>
      </c>
      <c r="Q749" t="s">
        <v>33</v>
      </c>
      <c r="R749">
        <v>0.5</v>
      </c>
      <c r="S749">
        <v>1</v>
      </c>
      <c r="T749" t="s">
        <v>34</v>
      </c>
      <c r="U749" t="s">
        <v>3829</v>
      </c>
      <c r="AB749" t="s">
        <v>4243</v>
      </c>
    </row>
    <row r="750" spans="1:28" hidden="1" x14ac:dyDescent="0.25">
      <c r="A750">
        <v>749</v>
      </c>
      <c r="B750" t="s">
        <v>2835</v>
      </c>
      <c r="C750" t="s">
        <v>27</v>
      </c>
      <c r="F750" t="s">
        <v>2340</v>
      </c>
      <c r="G750" t="s">
        <v>2358</v>
      </c>
      <c r="H750">
        <v>17</v>
      </c>
      <c r="I750">
        <v>486911</v>
      </c>
      <c r="J750">
        <v>9457618</v>
      </c>
      <c r="K750" s="1">
        <v>42996</v>
      </c>
      <c r="L750">
        <v>-4.9069693644612897</v>
      </c>
      <c r="M750">
        <v>-81.118057267006805</v>
      </c>
      <c r="N750" t="s">
        <v>30</v>
      </c>
      <c r="O750" t="s">
        <v>3338</v>
      </c>
      <c r="P750" t="s">
        <v>3634</v>
      </c>
      <c r="Q750" t="s">
        <v>33</v>
      </c>
      <c r="R750">
        <v>0.25</v>
      </c>
      <c r="S750">
        <v>1</v>
      </c>
      <c r="T750" t="s">
        <v>34</v>
      </c>
      <c r="U750" t="s">
        <v>3827</v>
      </c>
      <c r="AB750" t="s">
        <v>4243</v>
      </c>
    </row>
    <row r="751" spans="1:28" hidden="1" x14ac:dyDescent="0.25">
      <c r="A751">
        <v>750</v>
      </c>
      <c r="B751" t="s">
        <v>2836</v>
      </c>
      <c r="C751" t="s">
        <v>27</v>
      </c>
      <c r="F751" t="s">
        <v>2340</v>
      </c>
      <c r="G751" t="s">
        <v>2358</v>
      </c>
      <c r="H751">
        <v>17</v>
      </c>
      <c r="I751">
        <v>486450</v>
      </c>
      <c r="J751">
        <v>9458670</v>
      </c>
      <c r="K751" s="1">
        <v>43062</v>
      </c>
      <c r="L751">
        <v>-4.8974515621788601</v>
      </c>
      <c r="M751">
        <v>-81.122213556981905</v>
      </c>
      <c r="N751" t="s">
        <v>30</v>
      </c>
      <c r="O751" t="s">
        <v>3339</v>
      </c>
      <c r="P751" t="s">
        <v>976</v>
      </c>
      <c r="Q751" t="s">
        <v>33</v>
      </c>
      <c r="R751">
        <v>4.7</v>
      </c>
      <c r="S751">
        <v>5</v>
      </c>
      <c r="T751" t="s">
        <v>34</v>
      </c>
      <c r="U751" t="s">
        <v>3829</v>
      </c>
      <c r="AB751" t="s">
        <v>4243</v>
      </c>
    </row>
    <row r="752" spans="1:28" hidden="1" x14ac:dyDescent="0.25">
      <c r="A752">
        <v>751</v>
      </c>
      <c r="B752" t="s">
        <v>2837</v>
      </c>
      <c r="C752" t="s">
        <v>27</v>
      </c>
      <c r="F752" t="s">
        <v>2340</v>
      </c>
      <c r="G752" t="s">
        <v>2358</v>
      </c>
      <c r="H752">
        <v>17</v>
      </c>
      <c r="I752">
        <v>486989</v>
      </c>
      <c r="J752">
        <v>9455318</v>
      </c>
      <c r="K752" s="1">
        <v>43075</v>
      </c>
      <c r="L752">
        <v>-4.9277767307043101</v>
      </c>
      <c r="M752">
        <v>-81.117357383189002</v>
      </c>
      <c r="N752" t="s">
        <v>30</v>
      </c>
      <c r="O752" t="s">
        <v>3340</v>
      </c>
      <c r="P752" t="s">
        <v>3634</v>
      </c>
      <c r="Q752" t="s">
        <v>41</v>
      </c>
      <c r="R752">
        <v>58</v>
      </c>
      <c r="S752">
        <v>64</v>
      </c>
      <c r="T752" t="s">
        <v>34</v>
      </c>
      <c r="U752" t="s">
        <v>3830</v>
      </c>
      <c r="AB752" t="s">
        <v>4243</v>
      </c>
    </row>
    <row r="753" spans="1:28" hidden="1" x14ac:dyDescent="0.25">
      <c r="A753">
        <v>752</v>
      </c>
      <c r="B753" t="s">
        <v>2838</v>
      </c>
      <c r="C753" t="s">
        <v>27</v>
      </c>
      <c r="F753" t="s">
        <v>2340</v>
      </c>
      <c r="G753" t="s">
        <v>2358</v>
      </c>
      <c r="H753">
        <v>17</v>
      </c>
      <c r="I753">
        <v>487753</v>
      </c>
      <c r="J753">
        <v>9455197</v>
      </c>
      <c r="K753" s="1">
        <v>43096</v>
      </c>
      <c r="L753">
        <v>-4.9288725528568804</v>
      </c>
      <c r="M753">
        <v>-81.1104664007471</v>
      </c>
      <c r="N753" t="s">
        <v>30</v>
      </c>
      <c r="O753" t="s">
        <v>3341</v>
      </c>
      <c r="P753" t="s">
        <v>976</v>
      </c>
      <c r="Q753" t="s">
        <v>33</v>
      </c>
      <c r="R753">
        <v>10</v>
      </c>
      <c r="S753">
        <v>6</v>
      </c>
      <c r="T753" t="s">
        <v>34</v>
      </c>
      <c r="U753" t="s">
        <v>3829</v>
      </c>
      <c r="AB753" t="s">
        <v>4243</v>
      </c>
    </row>
    <row r="754" spans="1:28" hidden="1" x14ac:dyDescent="0.25">
      <c r="A754">
        <v>753</v>
      </c>
      <c r="B754" t="s">
        <v>2839</v>
      </c>
      <c r="C754" t="s">
        <v>27</v>
      </c>
      <c r="F754" t="s">
        <v>2340</v>
      </c>
      <c r="G754" t="s">
        <v>2358</v>
      </c>
      <c r="H754">
        <v>17</v>
      </c>
      <c r="I754">
        <v>485794</v>
      </c>
      <c r="J754">
        <v>9456345</v>
      </c>
      <c r="K754" s="1">
        <v>43126</v>
      </c>
      <c r="L754">
        <v>-4.91848386062179</v>
      </c>
      <c r="M754">
        <v>-81.128134319173199</v>
      </c>
      <c r="N754" t="s">
        <v>30</v>
      </c>
      <c r="O754" t="s">
        <v>3342</v>
      </c>
      <c r="P754" t="s">
        <v>976</v>
      </c>
      <c r="Q754" t="s">
        <v>3640</v>
      </c>
      <c r="R754">
        <v>1</v>
      </c>
      <c r="T754" t="s">
        <v>34</v>
      </c>
      <c r="U754" t="s">
        <v>3829</v>
      </c>
      <c r="AB754" t="s">
        <v>4243</v>
      </c>
    </row>
    <row r="755" spans="1:28" hidden="1" x14ac:dyDescent="0.25">
      <c r="A755">
        <v>754</v>
      </c>
      <c r="B755" t="s">
        <v>2840</v>
      </c>
      <c r="C755" t="s">
        <v>27</v>
      </c>
      <c r="F755" t="s">
        <v>2340</v>
      </c>
      <c r="G755" t="s">
        <v>2358</v>
      </c>
      <c r="H755">
        <v>17</v>
      </c>
      <c r="I755">
        <v>534551</v>
      </c>
      <c r="J755">
        <v>9444783</v>
      </c>
      <c r="K755" s="1">
        <v>43128</v>
      </c>
      <c r="L755">
        <v>-5.0230188965662599</v>
      </c>
      <c r="M755">
        <v>-80.688311363033094</v>
      </c>
      <c r="N755" t="s">
        <v>30</v>
      </c>
      <c r="O755" t="s">
        <v>3343</v>
      </c>
      <c r="P755" t="s">
        <v>976</v>
      </c>
      <c r="Q755" t="s">
        <v>3644</v>
      </c>
      <c r="R755" t="s">
        <v>3651</v>
      </c>
      <c r="T755" t="s">
        <v>34</v>
      </c>
      <c r="U755" t="s">
        <v>3831</v>
      </c>
      <c r="AB755" t="s">
        <v>4243</v>
      </c>
    </row>
    <row r="756" spans="1:28" hidden="1" x14ac:dyDescent="0.25">
      <c r="A756">
        <v>755</v>
      </c>
      <c r="B756" t="s">
        <v>2841</v>
      </c>
      <c r="C756" t="s">
        <v>27</v>
      </c>
      <c r="F756" t="s">
        <v>2340</v>
      </c>
      <c r="G756" t="s">
        <v>2358</v>
      </c>
      <c r="H756">
        <v>17</v>
      </c>
      <c r="I756">
        <v>486725</v>
      </c>
      <c r="J756">
        <v>9458006</v>
      </c>
      <c r="K756" s="1">
        <v>43128</v>
      </c>
      <c r="L756">
        <v>-4.9034589735087497</v>
      </c>
      <c r="M756">
        <v>-81.119734280862701</v>
      </c>
      <c r="N756" t="s">
        <v>30</v>
      </c>
      <c r="O756" t="s">
        <v>3344</v>
      </c>
      <c r="P756" t="s">
        <v>976</v>
      </c>
      <c r="Q756" t="s">
        <v>41</v>
      </c>
      <c r="R756">
        <v>3</v>
      </c>
      <c r="S756">
        <v>4</v>
      </c>
      <c r="T756" t="s">
        <v>34</v>
      </c>
      <c r="U756" t="s">
        <v>3832</v>
      </c>
      <c r="AB756" t="s">
        <v>4243</v>
      </c>
    </row>
    <row r="757" spans="1:28" hidden="1" x14ac:dyDescent="0.25">
      <c r="A757">
        <v>756</v>
      </c>
      <c r="B757" t="s">
        <v>2842</v>
      </c>
      <c r="C757" t="s">
        <v>27</v>
      </c>
      <c r="F757" t="s">
        <v>2340</v>
      </c>
      <c r="G757" t="s">
        <v>2358</v>
      </c>
      <c r="H757">
        <v>17</v>
      </c>
      <c r="I757">
        <v>487670</v>
      </c>
      <c r="J757">
        <v>9455294</v>
      </c>
      <c r="K757" s="1">
        <v>43147</v>
      </c>
      <c r="L757">
        <v>-4.9279949053289602</v>
      </c>
      <c r="M757">
        <v>-81.111214903462496</v>
      </c>
      <c r="N757" t="s">
        <v>30</v>
      </c>
      <c r="O757" t="s">
        <v>3345</v>
      </c>
      <c r="P757" t="s">
        <v>3634</v>
      </c>
      <c r="Q757" t="s">
        <v>41</v>
      </c>
      <c r="R757">
        <v>10</v>
      </c>
      <c r="S757">
        <v>15</v>
      </c>
      <c r="T757" t="s">
        <v>34</v>
      </c>
      <c r="U757" t="s">
        <v>3832</v>
      </c>
      <c r="AB757" t="s">
        <v>4243</v>
      </c>
    </row>
    <row r="758" spans="1:28" hidden="1" x14ac:dyDescent="0.25">
      <c r="A758">
        <v>757</v>
      </c>
      <c r="B758" t="s">
        <v>2843</v>
      </c>
      <c r="C758" t="s">
        <v>27</v>
      </c>
      <c r="F758" t="s">
        <v>2340</v>
      </c>
      <c r="G758" t="s">
        <v>2358</v>
      </c>
      <c r="H758">
        <v>17</v>
      </c>
      <c r="I758">
        <v>493051</v>
      </c>
      <c r="J758">
        <v>9449249</v>
      </c>
      <c r="K758" s="1">
        <v>43161</v>
      </c>
      <c r="L758">
        <v>-4.9826881319369196</v>
      </c>
      <c r="M758">
        <v>-81.062684203871299</v>
      </c>
      <c r="N758" t="s">
        <v>30</v>
      </c>
      <c r="O758" t="s">
        <v>3346</v>
      </c>
      <c r="P758" t="s">
        <v>3634</v>
      </c>
      <c r="Q758" t="s">
        <v>41</v>
      </c>
      <c r="R758">
        <v>13</v>
      </c>
      <c r="S758">
        <v>12</v>
      </c>
      <c r="T758" t="s">
        <v>34</v>
      </c>
      <c r="U758" t="s">
        <v>3832</v>
      </c>
      <c r="AB758" t="s">
        <v>4243</v>
      </c>
    </row>
    <row r="759" spans="1:28" hidden="1" x14ac:dyDescent="0.25">
      <c r="A759">
        <v>758</v>
      </c>
      <c r="B759" t="s">
        <v>2844</v>
      </c>
      <c r="C759" t="s">
        <v>27</v>
      </c>
      <c r="F759" t="s">
        <v>2340</v>
      </c>
      <c r="G759" t="s">
        <v>2358</v>
      </c>
      <c r="H759">
        <v>17</v>
      </c>
      <c r="I759" s="4">
        <v>488351</v>
      </c>
      <c r="J759" s="4">
        <v>9458413</v>
      </c>
      <c r="K759" s="1">
        <v>43167</v>
      </c>
      <c r="L759">
        <v>-4.8997794596639297</v>
      </c>
      <c r="M759">
        <v>-81.105067965258399</v>
      </c>
      <c r="N759" t="s">
        <v>30</v>
      </c>
      <c r="O759" t="s">
        <v>3347</v>
      </c>
      <c r="P759" t="s">
        <v>40</v>
      </c>
      <c r="Q759" t="s">
        <v>33</v>
      </c>
      <c r="R759">
        <v>3</v>
      </c>
      <c r="S759">
        <v>20</v>
      </c>
      <c r="T759" t="s">
        <v>3654</v>
      </c>
      <c r="U759" t="s">
        <v>3833</v>
      </c>
      <c r="AB759" t="s">
        <v>4243</v>
      </c>
    </row>
    <row r="760" spans="1:28" hidden="1" x14ac:dyDescent="0.25">
      <c r="A760">
        <v>759</v>
      </c>
      <c r="B760" t="s">
        <v>2845</v>
      </c>
      <c r="C760" t="s">
        <v>27</v>
      </c>
      <c r="D760" t="s">
        <v>2475</v>
      </c>
      <c r="F760" t="s">
        <v>2340</v>
      </c>
      <c r="G760" t="s">
        <v>2358</v>
      </c>
      <c r="H760">
        <v>17</v>
      </c>
      <c r="I760">
        <v>486492</v>
      </c>
      <c r="J760">
        <v>9457993</v>
      </c>
      <c r="K760" s="1">
        <v>43179</v>
      </c>
      <c r="L760">
        <v>-4.9035761998649399</v>
      </c>
      <c r="M760">
        <v>-81.121835849834198</v>
      </c>
      <c r="N760" t="s">
        <v>30</v>
      </c>
      <c r="O760" t="s">
        <v>3348</v>
      </c>
      <c r="P760" t="s">
        <v>976</v>
      </c>
      <c r="Q760" t="s">
        <v>33</v>
      </c>
      <c r="R760">
        <v>0.25</v>
      </c>
      <c r="U760" t="s">
        <v>3834</v>
      </c>
      <c r="AB760" t="s">
        <v>4243</v>
      </c>
    </row>
    <row r="761" spans="1:28" hidden="1" x14ac:dyDescent="0.25">
      <c r="A761">
        <v>760</v>
      </c>
      <c r="B761" t="s">
        <v>2846</v>
      </c>
      <c r="C761" t="s">
        <v>27</v>
      </c>
      <c r="F761" t="s">
        <v>2340</v>
      </c>
      <c r="G761" t="s">
        <v>2358</v>
      </c>
      <c r="H761">
        <v>17</v>
      </c>
      <c r="I761">
        <v>487613</v>
      </c>
      <c r="J761">
        <v>9458927</v>
      </c>
      <c r="K761" s="1">
        <v>43184</v>
      </c>
      <c r="L761">
        <v>-4.8951284108197797</v>
      </c>
      <c r="M761">
        <v>-81.111723564140704</v>
      </c>
      <c r="N761" t="s">
        <v>30</v>
      </c>
      <c r="O761" t="s">
        <v>3349</v>
      </c>
      <c r="P761" t="s">
        <v>976</v>
      </c>
      <c r="Q761" t="s">
        <v>33</v>
      </c>
      <c r="R761">
        <v>6</v>
      </c>
      <c r="S761">
        <v>1</v>
      </c>
      <c r="T761" t="s">
        <v>34</v>
      </c>
      <c r="U761" t="s">
        <v>3833</v>
      </c>
      <c r="AB761" t="s">
        <v>4243</v>
      </c>
    </row>
    <row r="762" spans="1:28" hidden="1" x14ac:dyDescent="0.25">
      <c r="A762">
        <v>761</v>
      </c>
      <c r="B762" t="s">
        <v>2847</v>
      </c>
      <c r="C762" t="s">
        <v>27</v>
      </c>
      <c r="D762" t="s">
        <v>2476</v>
      </c>
      <c r="F762" t="s">
        <v>2340</v>
      </c>
      <c r="G762" t="s">
        <v>2358</v>
      </c>
      <c r="H762">
        <v>17</v>
      </c>
      <c r="I762">
        <v>486695</v>
      </c>
      <c r="J762">
        <v>9455520</v>
      </c>
      <c r="K762" s="1">
        <v>43202</v>
      </c>
      <c r="L762">
        <v>-4.9259488394795099</v>
      </c>
      <c r="M762">
        <v>-81.120008890036203</v>
      </c>
      <c r="N762" t="s">
        <v>30</v>
      </c>
      <c r="O762" t="s">
        <v>3350</v>
      </c>
      <c r="P762" t="s">
        <v>976</v>
      </c>
      <c r="Q762" t="s">
        <v>3640</v>
      </c>
      <c r="R762">
        <v>19.93</v>
      </c>
      <c r="T762" t="s">
        <v>3657</v>
      </c>
      <c r="U762" t="s">
        <v>3834</v>
      </c>
      <c r="AB762" t="s">
        <v>4243</v>
      </c>
    </row>
    <row r="763" spans="1:28" hidden="1" x14ac:dyDescent="0.25">
      <c r="A763">
        <v>762</v>
      </c>
      <c r="B763" t="s">
        <v>2848</v>
      </c>
      <c r="C763" t="s">
        <v>27</v>
      </c>
      <c r="F763" t="s">
        <v>2340</v>
      </c>
      <c r="G763" t="s">
        <v>2358</v>
      </c>
      <c r="H763">
        <v>17</v>
      </c>
      <c r="I763">
        <v>486599</v>
      </c>
      <c r="J763">
        <v>9456363</v>
      </c>
      <c r="K763" s="1">
        <v>42985</v>
      </c>
      <c r="L763">
        <v>-4.9183223781690604</v>
      </c>
      <c r="M763">
        <v>-81.120873416436297</v>
      </c>
      <c r="N763" t="s">
        <v>30</v>
      </c>
      <c r="O763" t="s">
        <v>3351</v>
      </c>
      <c r="P763" t="s">
        <v>32</v>
      </c>
      <c r="Q763" t="s">
        <v>41</v>
      </c>
      <c r="R763">
        <v>6</v>
      </c>
      <c r="S763">
        <v>5</v>
      </c>
      <c r="T763" t="s">
        <v>34</v>
      </c>
      <c r="U763" t="s">
        <v>3832</v>
      </c>
      <c r="AB763" t="s">
        <v>4243</v>
      </c>
    </row>
    <row r="764" spans="1:28" hidden="1" x14ac:dyDescent="0.25">
      <c r="A764">
        <v>763</v>
      </c>
      <c r="B764" t="s">
        <v>2849</v>
      </c>
      <c r="C764" t="s">
        <v>27</v>
      </c>
      <c r="D764" t="s">
        <v>2477</v>
      </c>
      <c r="F764" t="s">
        <v>2340</v>
      </c>
      <c r="G764" t="s">
        <v>2358</v>
      </c>
      <c r="H764">
        <v>17</v>
      </c>
      <c r="I764">
        <v>486366</v>
      </c>
      <c r="J764">
        <v>9455766</v>
      </c>
      <c r="K764" s="1">
        <v>43211</v>
      </c>
      <c r="L764">
        <v>-4.9237228282510701</v>
      </c>
      <c r="M764">
        <v>-81.122976001972702</v>
      </c>
      <c r="N764" t="s">
        <v>30</v>
      </c>
      <c r="O764" t="s">
        <v>3352</v>
      </c>
      <c r="P764" t="s">
        <v>976</v>
      </c>
      <c r="Q764" t="s">
        <v>3640</v>
      </c>
      <c r="R764">
        <v>0.73</v>
      </c>
      <c r="T764" t="s">
        <v>3654</v>
      </c>
      <c r="U764" t="s">
        <v>3834</v>
      </c>
      <c r="AB764" t="s">
        <v>4243</v>
      </c>
    </row>
    <row r="765" spans="1:28" hidden="1" x14ac:dyDescent="0.25">
      <c r="A765">
        <v>764</v>
      </c>
      <c r="B765" t="s">
        <v>2850</v>
      </c>
      <c r="C765" t="s">
        <v>27</v>
      </c>
      <c r="D765" t="s">
        <v>2478</v>
      </c>
      <c r="F765" t="s">
        <v>2340</v>
      </c>
      <c r="G765" t="s">
        <v>2358</v>
      </c>
      <c r="H765">
        <v>17</v>
      </c>
      <c r="I765">
        <v>486492</v>
      </c>
      <c r="J765">
        <v>9457993</v>
      </c>
      <c r="K765" s="1">
        <v>43218</v>
      </c>
      <c r="L765">
        <v>-4.9035761998649399</v>
      </c>
      <c r="M765">
        <v>-81.121835849834198</v>
      </c>
      <c r="N765" t="s">
        <v>30</v>
      </c>
      <c r="O765" t="s">
        <v>3353</v>
      </c>
      <c r="P765" t="s">
        <v>976</v>
      </c>
      <c r="Q765" t="s">
        <v>3639</v>
      </c>
      <c r="R765">
        <v>0.25</v>
      </c>
      <c r="T765" t="s">
        <v>3654</v>
      </c>
      <c r="U765" t="s">
        <v>3834</v>
      </c>
      <c r="AB765" t="s">
        <v>4243</v>
      </c>
    </row>
    <row r="766" spans="1:28" hidden="1" x14ac:dyDescent="0.25">
      <c r="A766">
        <v>765</v>
      </c>
      <c r="B766" t="s">
        <v>2851</v>
      </c>
      <c r="C766" t="s">
        <v>27</v>
      </c>
      <c r="D766" t="s">
        <v>2479</v>
      </c>
      <c r="F766" t="s">
        <v>2340</v>
      </c>
      <c r="G766" t="s">
        <v>2358</v>
      </c>
      <c r="H766">
        <v>17</v>
      </c>
      <c r="I766">
        <v>487719</v>
      </c>
      <c r="J766">
        <v>9458353</v>
      </c>
      <c r="K766" s="1">
        <v>43221</v>
      </c>
      <c r="L766">
        <v>-4.9003213378782098</v>
      </c>
      <c r="M766">
        <v>-81.110768361288194</v>
      </c>
      <c r="N766" t="s">
        <v>30</v>
      </c>
      <c r="O766" t="s">
        <v>3354</v>
      </c>
      <c r="P766" t="s">
        <v>976</v>
      </c>
      <c r="Q766" t="s">
        <v>3639</v>
      </c>
      <c r="R766">
        <v>0.25</v>
      </c>
      <c r="T766" t="s">
        <v>34</v>
      </c>
      <c r="U766" t="s">
        <v>3834</v>
      </c>
      <c r="AB766" t="s">
        <v>4243</v>
      </c>
    </row>
    <row r="767" spans="1:28" hidden="1" x14ac:dyDescent="0.25">
      <c r="A767">
        <v>766</v>
      </c>
      <c r="B767" t="s">
        <v>2852</v>
      </c>
      <c r="C767" t="s">
        <v>27</v>
      </c>
      <c r="D767" t="s">
        <v>2480</v>
      </c>
      <c r="F767" t="s">
        <v>2340</v>
      </c>
      <c r="G767" t="s">
        <v>2358</v>
      </c>
      <c r="H767">
        <v>17</v>
      </c>
      <c r="I767">
        <v>486491</v>
      </c>
      <c r="J767">
        <v>9457990</v>
      </c>
      <c r="K767" s="1">
        <v>43223</v>
      </c>
      <c r="L767">
        <v>-4.9036033381084101</v>
      </c>
      <c r="M767">
        <v>-81.121844874272</v>
      </c>
      <c r="N767" t="s">
        <v>30</v>
      </c>
      <c r="O767" t="s">
        <v>3355</v>
      </c>
      <c r="P767" t="s">
        <v>976</v>
      </c>
      <c r="Q767" t="s">
        <v>3639</v>
      </c>
      <c r="R767">
        <v>0.25</v>
      </c>
      <c r="T767" t="s">
        <v>34</v>
      </c>
      <c r="U767" t="s">
        <v>3834</v>
      </c>
      <c r="AB767" t="s">
        <v>4243</v>
      </c>
    </row>
    <row r="768" spans="1:28" hidden="1" x14ac:dyDescent="0.25">
      <c r="A768">
        <v>767</v>
      </c>
      <c r="B768" t="s">
        <v>2853</v>
      </c>
      <c r="C768" t="s">
        <v>27</v>
      </c>
      <c r="D768" t="s">
        <v>2481</v>
      </c>
      <c r="F768" t="s">
        <v>2340</v>
      </c>
      <c r="G768" t="s">
        <v>2358</v>
      </c>
      <c r="H768">
        <v>17</v>
      </c>
      <c r="I768">
        <v>487531</v>
      </c>
      <c r="J768">
        <v>9459150</v>
      </c>
      <c r="K768" s="1">
        <v>43227</v>
      </c>
      <c r="L768">
        <v>-4.8931108873925799</v>
      </c>
      <c r="M768">
        <v>-81.112462818861204</v>
      </c>
      <c r="N768" t="s">
        <v>30</v>
      </c>
      <c r="O768" t="s">
        <v>3356</v>
      </c>
      <c r="P768" t="s">
        <v>976</v>
      </c>
      <c r="Q768" t="s">
        <v>33</v>
      </c>
      <c r="R768">
        <v>0.25</v>
      </c>
      <c r="T768" t="s">
        <v>34</v>
      </c>
      <c r="U768" t="s">
        <v>3834</v>
      </c>
      <c r="AB768" t="s">
        <v>4243</v>
      </c>
    </row>
    <row r="769" spans="1:28" hidden="1" x14ac:dyDescent="0.25">
      <c r="A769">
        <v>768</v>
      </c>
      <c r="B769" t="s">
        <v>2854</v>
      </c>
      <c r="C769" t="s">
        <v>27</v>
      </c>
      <c r="D769" t="s">
        <v>2482</v>
      </c>
      <c r="F769" t="s">
        <v>2340</v>
      </c>
      <c r="G769" t="s">
        <v>2358</v>
      </c>
      <c r="H769">
        <v>17</v>
      </c>
      <c r="I769">
        <v>486941</v>
      </c>
      <c r="J769">
        <v>9456340</v>
      </c>
      <c r="K769" s="1">
        <v>43232</v>
      </c>
      <c r="L769">
        <v>-4.9185310030471303</v>
      </c>
      <c r="M769">
        <v>-81.117788709430698</v>
      </c>
      <c r="N769" t="s">
        <v>30</v>
      </c>
      <c r="O769" t="s">
        <v>3357</v>
      </c>
      <c r="P769" t="s">
        <v>976</v>
      </c>
      <c r="Q769" t="s">
        <v>46</v>
      </c>
      <c r="R769">
        <v>0.25</v>
      </c>
      <c r="T769" t="s">
        <v>34</v>
      </c>
      <c r="U769" t="s">
        <v>3834</v>
      </c>
      <c r="AB769" t="s">
        <v>4243</v>
      </c>
    </row>
    <row r="770" spans="1:28" hidden="1" x14ac:dyDescent="0.25">
      <c r="A770">
        <v>769</v>
      </c>
      <c r="B770" t="s">
        <v>2855</v>
      </c>
      <c r="C770" t="s">
        <v>27</v>
      </c>
      <c r="D770" t="s">
        <v>2483</v>
      </c>
      <c r="F770" t="s">
        <v>2340</v>
      </c>
      <c r="G770" t="s">
        <v>2358</v>
      </c>
      <c r="H770">
        <v>17</v>
      </c>
      <c r="I770">
        <v>486001</v>
      </c>
      <c r="J770">
        <v>9457122</v>
      </c>
      <c r="K770" s="1">
        <v>43237</v>
      </c>
      <c r="L770">
        <v>-4.91145498967823</v>
      </c>
      <c r="M770">
        <v>-81.126265914388497</v>
      </c>
      <c r="N770" t="s">
        <v>30</v>
      </c>
      <c r="O770" t="s">
        <v>3358</v>
      </c>
      <c r="P770" t="s">
        <v>976</v>
      </c>
      <c r="Q770" t="s">
        <v>3639</v>
      </c>
      <c r="R770">
        <v>0.75</v>
      </c>
      <c r="T770" t="s">
        <v>34</v>
      </c>
      <c r="U770" t="s">
        <v>3834</v>
      </c>
      <c r="AB770" t="s">
        <v>4243</v>
      </c>
    </row>
    <row r="771" spans="1:28" hidden="1" x14ac:dyDescent="0.25">
      <c r="A771">
        <v>770</v>
      </c>
      <c r="B771" t="s">
        <v>2856</v>
      </c>
      <c r="C771" t="s">
        <v>27</v>
      </c>
      <c r="D771" t="s">
        <v>2484</v>
      </c>
      <c r="F771" t="s">
        <v>2340</v>
      </c>
      <c r="G771" t="s">
        <v>2358</v>
      </c>
      <c r="H771">
        <v>17</v>
      </c>
      <c r="I771">
        <v>534556</v>
      </c>
      <c r="J771">
        <v>9444778</v>
      </c>
      <c r="K771" s="1">
        <v>43235</v>
      </c>
      <c r="L771">
        <v>-5.0230641074323898</v>
      </c>
      <c r="M771">
        <v>-80.688266236408893</v>
      </c>
      <c r="N771" t="s">
        <v>30</v>
      </c>
      <c r="O771" t="s">
        <v>3359</v>
      </c>
      <c r="P771" t="s">
        <v>976</v>
      </c>
      <c r="Q771" t="s">
        <v>3644</v>
      </c>
      <c r="R771" t="s">
        <v>3651</v>
      </c>
      <c r="T771" t="s">
        <v>3657</v>
      </c>
      <c r="U771" t="s">
        <v>3834</v>
      </c>
      <c r="AB771" t="s">
        <v>4243</v>
      </c>
    </row>
    <row r="772" spans="1:28" hidden="1" x14ac:dyDescent="0.25">
      <c r="A772">
        <v>771</v>
      </c>
      <c r="B772" t="s">
        <v>2857</v>
      </c>
      <c r="C772" t="s">
        <v>27</v>
      </c>
      <c r="D772" t="s">
        <v>2485</v>
      </c>
      <c r="F772" t="s">
        <v>2340</v>
      </c>
      <c r="G772" t="s">
        <v>2358</v>
      </c>
      <c r="H772">
        <v>17</v>
      </c>
      <c r="I772">
        <v>487371</v>
      </c>
      <c r="J772">
        <v>9458352</v>
      </c>
      <c r="K772" s="1">
        <v>43239</v>
      </c>
      <c r="L772">
        <v>-4.9003298572298997</v>
      </c>
      <c r="M772">
        <v>-81.113907141335105</v>
      </c>
      <c r="N772" t="s">
        <v>30</v>
      </c>
      <c r="O772" t="s">
        <v>3360</v>
      </c>
      <c r="P772" t="s">
        <v>976</v>
      </c>
      <c r="Q772" t="s">
        <v>33</v>
      </c>
      <c r="R772">
        <v>21</v>
      </c>
      <c r="T772" t="s">
        <v>34</v>
      </c>
      <c r="U772" t="s">
        <v>3835</v>
      </c>
      <c r="AB772" t="s">
        <v>4243</v>
      </c>
    </row>
    <row r="773" spans="1:28" hidden="1" x14ac:dyDescent="0.25">
      <c r="A773">
        <v>772</v>
      </c>
      <c r="B773" t="s">
        <v>2858</v>
      </c>
      <c r="C773" t="s">
        <v>27</v>
      </c>
      <c r="F773" t="s">
        <v>2340</v>
      </c>
      <c r="G773" t="s">
        <v>2358</v>
      </c>
      <c r="H773">
        <v>17</v>
      </c>
      <c r="I773">
        <v>487033</v>
      </c>
      <c r="J773">
        <v>9456328</v>
      </c>
      <c r="K773" s="1">
        <v>43247</v>
      </c>
      <c r="L773">
        <v>-4.9186397087545304</v>
      </c>
      <c r="M773">
        <v>-81.116958913997493</v>
      </c>
      <c r="N773" t="s">
        <v>32</v>
      </c>
      <c r="O773" t="s">
        <v>3361</v>
      </c>
      <c r="P773" t="s">
        <v>976</v>
      </c>
      <c r="Q773" t="s">
        <v>3641</v>
      </c>
      <c r="R773" t="s">
        <v>3651</v>
      </c>
      <c r="T773" t="s">
        <v>34</v>
      </c>
      <c r="U773" t="s">
        <v>3836</v>
      </c>
      <c r="AB773" t="s">
        <v>4243</v>
      </c>
    </row>
    <row r="774" spans="1:28" hidden="1" x14ac:dyDescent="0.25">
      <c r="A774">
        <v>773</v>
      </c>
      <c r="B774" t="s">
        <v>2859</v>
      </c>
      <c r="C774" t="s">
        <v>27</v>
      </c>
      <c r="D774" t="s">
        <v>2486</v>
      </c>
      <c r="F774" t="s">
        <v>2340</v>
      </c>
      <c r="G774" t="s">
        <v>2358</v>
      </c>
      <c r="H774">
        <v>17</v>
      </c>
      <c r="I774">
        <v>487575</v>
      </c>
      <c r="J774">
        <v>9457603</v>
      </c>
      <c r="K774" s="1">
        <v>43251</v>
      </c>
      <c r="L774">
        <v>-4.9071060958102999</v>
      </c>
      <c r="M774">
        <v>-81.112068297266106</v>
      </c>
      <c r="N774" t="s">
        <v>30</v>
      </c>
      <c r="O774" t="s">
        <v>3362</v>
      </c>
      <c r="P774" t="s">
        <v>976</v>
      </c>
      <c r="Q774" t="s">
        <v>3640</v>
      </c>
      <c r="R774">
        <v>5.6</v>
      </c>
      <c r="T774" t="s">
        <v>34</v>
      </c>
      <c r="U774" t="s">
        <v>3834</v>
      </c>
      <c r="AB774" t="s">
        <v>4243</v>
      </c>
    </row>
    <row r="775" spans="1:28" hidden="1" x14ac:dyDescent="0.25">
      <c r="A775">
        <v>774</v>
      </c>
      <c r="B775" t="s">
        <v>2860</v>
      </c>
      <c r="C775" t="s">
        <v>27</v>
      </c>
      <c r="D775" t="s">
        <v>2487</v>
      </c>
      <c r="F775" t="s">
        <v>2340</v>
      </c>
      <c r="G775" t="s">
        <v>2358</v>
      </c>
      <c r="H775">
        <v>17</v>
      </c>
      <c r="I775">
        <v>486793</v>
      </c>
      <c r="J775">
        <v>9456514</v>
      </c>
      <c r="K775" s="1">
        <v>43263</v>
      </c>
      <c r="L775">
        <v>-4.9169566527205602</v>
      </c>
      <c r="M775">
        <v>-81.119123348436403</v>
      </c>
      <c r="N775" t="s">
        <v>30</v>
      </c>
      <c r="O775" t="s">
        <v>3363</v>
      </c>
      <c r="P775" t="s">
        <v>976</v>
      </c>
      <c r="Q775" t="s">
        <v>3640</v>
      </c>
      <c r="R775">
        <v>18.54</v>
      </c>
      <c r="T775" t="s">
        <v>3664</v>
      </c>
      <c r="U775" t="s">
        <v>3834</v>
      </c>
      <c r="AB775" t="s">
        <v>4243</v>
      </c>
    </row>
    <row r="776" spans="1:28" hidden="1" x14ac:dyDescent="0.25">
      <c r="A776">
        <v>775</v>
      </c>
      <c r="B776" t="s">
        <v>2861</v>
      </c>
      <c r="C776" t="s">
        <v>27</v>
      </c>
      <c r="D776" t="s">
        <v>2488</v>
      </c>
      <c r="F776" t="s">
        <v>2340</v>
      </c>
      <c r="G776" t="s">
        <v>2358</v>
      </c>
      <c r="H776">
        <v>17</v>
      </c>
      <c r="I776">
        <v>486957</v>
      </c>
      <c r="J776">
        <v>9458447</v>
      </c>
      <c r="K776" s="1">
        <v>43278</v>
      </c>
      <c r="L776">
        <v>-4.8994697807464904</v>
      </c>
      <c r="M776">
        <v>-81.1176410547572</v>
      </c>
      <c r="N776" t="s">
        <v>30</v>
      </c>
      <c r="O776" t="s">
        <v>3364</v>
      </c>
      <c r="P776" t="s">
        <v>976</v>
      </c>
      <c r="Q776" t="s">
        <v>3639</v>
      </c>
      <c r="R776">
        <v>0.14000000000000001</v>
      </c>
      <c r="T776" t="s">
        <v>34</v>
      </c>
      <c r="U776" t="s">
        <v>3835</v>
      </c>
      <c r="AB776" t="s">
        <v>4243</v>
      </c>
    </row>
    <row r="777" spans="1:28" hidden="1" x14ac:dyDescent="0.25">
      <c r="A777">
        <v>776</v>
      </c>
      <c r="B777" t="s">
        <v>2862</v>
      </c>
      <c r="C777" t="s">
        <v>27</v>
      </c>
      <c r="D777" t="s">
        <v>2489</v>
      </c>
      <c r="F777" t="s">
        <v>2340</v>
      </c>
      <c r="G777" t="s">
        <v>2358</v>
      </c>
      <c r="H777">
        <v>17</v>
      </c>
      <c r="I777">
        <v>487505</v>
      </c>
      <c r="J777">
        <v>9459033</v>
      </c>
      <c r="K777" s="1">
        <v>43281</v>
      </c>
      <c r="L777">
        <v>-4.8941693042615899</v>
      </c>
      <c r="M777">
        <v>-81.112697499854903</v>
      </c>
      <c r="N777" t="s">
        <v>30</v>
      </c>
      <c r="O777" t="s">
        <v>3365</v>
      </c>
      <c r="P777" t="s">
        <v>976</v>
      </c>
      <c r="Q777" t="s">
        <v>33</v>
      </c>
      <c r="R777">
        <v>12</v>
      </c>
      <c r="T777" t="s">
        <v>34</v>
      </c>
      <c r="U777" t="s">
        <v>3834</v>
      </c>
      <c r="AB777" t="s">
        <v>4243</v>
      </c>
    </row>
    <row r="778" spans="1:28" hidden="1" x14ac:dyDescent="0.25">
      <c r="A778">
        <v>777</v>
      </c>
      <c r="B778" t="s">
        <v>2863</v>
      </c>
      <c r="C778" t="s">
        <v>27</v>
      </c>
      <c r="D778" t="s">
        <v>2490</v>
      </c>
      <c r="F778" t="s">
        <v>2340</v>
      </c>
      <c r="G778" t="s">
        <v>2358</v>
      </c>
      <c r="H778">
        <v>17</v>
      </c>
      <c r="I778">
        <v>485332</v>
      </c>
      <c r="J778">
        <v>9456816</v>
      </c>
      <c r="K778" s="1">
        <v>43295</v>
      </c>
      <c r="L778">
        <v>-4.9142220871550197</v>
      </c>
      <c r="M778">
        <v>-81.132300587473196</v>
      </c>
      <c r="N778" t="s">
        <v>30</v>
      </c>
      <c r="O778" t="s">
        <v>3366</v>
      </c>
      <c r="P778" t="s">
        <v>79</v>
      </c>
      <c r="Q778" t="s">
        <v>3640</v>
      </c>
      <c r="R778">
        <v>10.36</v>
      </c>
      <c r="T778" t="s">
        <v>34</v>
      </c>
      <c r="U778" t="s">
        <v>3834</v>
      </c>
      <c r="AB778" t="s">
        <v>4243</v>
      </c>
    </row>
    <row r="779" spans="1:28" hidden="1" x14ac:dyDescent="0.25">
      <c r="A779">
        <v>778</v>
      </c>
      <c r="B779" t="s">
        <v>2864</v>
      </c>
      <c r="C779" t="s">
        <v>27</v>
      </c>
      <c r="D779" t="s">
        <v>2491</v>
      </c>
      <c r="F779" t="s">
        <v>2340</v>
      </c>
      <c r="G779" t="s">
        <v>2358</v>
      </c>
      <c r="H779">
        <v>17</v>
      </c>
      <c r="I779">
        <v>487759</v>
      </c>
      <c r="J779">
        <v>9455193</v>
      </c>
      <c r="K779" s="1">
        <v>43326</v>
      </c>
      <c r="L779">
        <v>-4.9289087483507803</v>
      </c>
      <c r="M779">
        <v>-81.1104122875429</v>
      </c>
      <c r="N779" t="s">
        <v>30</v>
      </c>
      <c r="O779" t="s">
        <v>3367</v>
      </c>
      <c r="P779" t="s">
        <v>976</v>
      </c>
      <c r="Q779" t="s">
        <v>41</v>
      </c>
      <c r="R779">
        <v>37.799999999999997</v>
      </c>
      <c r="T779" t="s">
        <v>34</v>
      </c>
      <c r="U779" t="s">
        <v>3834</v>
      </c>
      <c r="AB779" t="s">
        <v>4243</v>
      </c>
    </row>
    <row r="780" spans="1:28" hidden="1" x14ac:dyDescent="0.25">
      <c r="A780">
        <v>779</v>
      </c>
      <c r="B780" t="s">
        <v>2865</v>
      </c>
      <c r="C780" t="s">
        <v>27</v>
      </c>
      <c r="D780" t="s">
        <v>2492</v>
      </c>
      <c r="F780" t="s">
        <v>2340</v>
      </c>
      <c r="G780" t="s">
        <v>2358</v>
      </c>
      <c r="H780">
        <v>17</v>
      </c>
      <c r="I780">
        <v>485269</v>
      </c>
      <c r="J780">
        <v>9456776</v>
      </c>
      <c r="K780" s="1">
        <v>43306</v>
      </c>
      <c r="L780">
        <v>-4.9145838390752701</v>
      </c>
      <c r="M780">
        <v>-81.132868897619204</v>
      </c>
      <c r="N780" t="s">
        <v>30</v>
      </c>
      <c r="O780" t="s">
        <v>3368</v>
      </c>
      <c r="P780" t="s">
        <v>976</v>
      </c>
      <c r="Q780" t="s">
        <v>3639</v>
      </c>
      <c r="R780">
        <v>0.25</v>
      </c>
      <c r="T780" t="s">
        <v>3655</v>
      </c>
      <c r="U780" t="s">
        <v>3834</v>
      </c>
      <c r="AB780" t="s">
        <v>4243</v>
      </c>
    </row>
    <row r="781" spans="1:28" hidden="1" x14ac:dyDescent="0.25">
      <c r="A781">
        <v>780</v>
      </c>
      <c r="B781" t="s">
        <v>2866</v>
      </c>
      <c r="C781" t="s">
        <v>27</v>
      </c>
      <c r="D781" t="s">
        <v>2493</v>
      </c>
      <c r="F781" t="s">
        <v>2340</v>
      </c>
      <c r="G781" t="s">
        <v>2358</v>
      </c>
      <c r="H781">
        <v>17</v>
      </c>
      <c r="I781">
        <v>487007</v>
      </c>
      <c r="J781">
        <v>9456821</v>
      </c>
      <c r="K781" s="1">
        <v>43312</v>
      </c>
      <c r="L781">
        <v>-4.9141796802480604</v>
      </c>
      <c r="M781">
        <v>-81.117192647306297</v>
      </c>
      <c r="N781" t="s">
        <v>30</v>
      </c>
      <c r="O781" t="s">
        <v>3369</v>
      </c>
      <c r="P781" t="s">
        <v>976</v>
      </c>
      <c r="Q781" t="s">
        <v>3639</v>
      </c>
      <c r="R781">
        <v>1</v>
      </c>
      <c r="T781" t="s">
        <v>3654</v>
      </c>
      <c r="U781" t="s">
        <v>3834</v>
      </c>
      <c r="AB781" t="s">
        <v>4243</v>
      </c>
    </row>
    <row r="782" spans="1:28" hidden="1" x14ac:dyDescent="0.25">
      <c r="A782">
        <v>781</v>
      </c>
      <c r="B782" t="s">
        <v>2867</v>
      </c>
      <c r="C782" t="s">
        <v>27</v>
      </c>
      <c r="D782" t="s">
        <v>2494</v>
      </c>
      <c r="F782" t="s">
        <v>2340</v>
      </c>
      <c r="G782" t="s">
        <v>2358</v>
      </c>
      <c r="H782">
        <v>17</v>
      </c>
      <c r="I782">
        <v>486271</v>
      </c>
      <c r="J782">
        <v>9456894</v>
      </c>
      <c r="K782" s="1">
        <v>43334</v>
      </c>
      <c r="L782">
        <v>-4.91351807687336</v>
      </c>
      <c r="M782">
        <v>-81.1238309965794</v>
      </c>
      <c r="N782" t="s">
        <v>30</v>
      </c>
      <c r="O782" t="s">
        <v>3370</v>
      </c>
      <c r="P782" t="s">
        <v>976</v>
      </c>
      <c r="Q782" t="s">
        <v>33</v>
      </c>
      <c r="R782">
        <v>5</v>
      </c>
      <c r="T782" t="s">
        <v>34</v>
      </c>
      <c r="U782" t="s">
        <v>3834</v>
      </c>
      <c r="AB782" t="s">
        <v>4243</v>
      </c>
    </row>
    <row r="783" spans="1:28" hidden="1" x14ac:dyDescent="0.25">
      <c r="A783">
        <v>782</v>
      </c>
      <c r="B783" t="s">
        <v>2868</v>
      </c>
      <c r="C783" t="s">
        <v>27</v>
      </c>
      <c r="D783" t="s">
        <v>2495</v>
      </c>
      <c r="F783" t="s">
        <v>2340</v>
      </c>
      <c r="G783" t="s">
        <v>2358</v>
      </c>
      <c r="H783">
        <v>17</v>
      </c>
      <c r="I783">
        <v>487631</v>
      </c>
      <c r="J783">
        <v>9458923</v>
      </c>
      <c r="K783" s="1">
        <v>43333</v>
      </c>
      <c r="L783">
        <v>-4.8951646244351199</v>
      </c>
      <c r="M783">
        <v>-81.111561220770795</v>
      </c>
      <c r="N783" t="s">
        <v>30</v>
      </c>
      <c r="O783" t="s">
        <v>3371</v>
      </c>
      <c r="P783" t="s">
        <v>976</v>
      </c>
      <c r="Q783" t="s">
        <v>33</v>
      </c>
      <c r="R783">
        <v>1</v>
      </c>
      <c r="T783" t="s">
        <v>34</v>
      </c>
      <c r="U783" t="s">
        <v>3834</v>
      </c>
      <c r="AB783" t="s">
        <v>4243</v>
      </c>
    </row>
    <row r="784" spans="1:28" hidden="1" x14ac:dyDescent="0.25">
      <c r="A784">
        <v>783</v>
      </c>
      <c r="B784" t="s">
        <v>2869</v>
      </c>
      <c r="C784" t="s">
        <v>27</v>
      </c>
      <c r="D784" t="s">
        <v>2496</v>
      </c>
      <c r="F784" t="s">
        <v>2340</v>
      </c>
      <c r="G784" t="s">
        <v>2358</v>
      </c>
      <c r="H784">
        <v>17</v>
      </c>
      <c r="I784">
        <v>486906</v>
      </c>
      <c r="J784">
        <v>9458423</v>
      </c>
      <c r="K784" s="1">
        <v>43348</v>
      </c>
      <c r="L784">
        <v>-4.8996868188395402</v>
      </c>
      <c r="M784">
        <v>-81.118101085597701</v>
      </c>
      <c r="N784" t="s">
        <v>30</v>
      </c>
      <c r="O784" t="s">
        <v>3372</v>
      </c>
      <c r="P784" t="s">
        <v>976</v>
      </c>
      <c r="Q784" t="s">
        <v>3640</v>
      </c>
      <c r="R784">
        <v>0.4</v>
      </c>
      <c r="T784" t="s">
        <v>3665</v>
      </c>
      <c r="U784" t="s">
        <v>3835</v>
      </c>
      <c r="AB784" t="s">
        <v>4243</v>
      </c>
    </row>
    <row r="785" spans="1:28" hidden="1" x14ac:dyDescent="0.25">
      <c r="A785">
        <v>784</v>
      </c>
      <c r="B785" t="s">
        <v>2870</v>
      </c>
      <c r="C785" t="s">
        <v>27</v>
      </c>
      <c r="D785" t="s">
        <v>2497</v>
      </c>
      <c r="F785" t="s">
        <v>2340</v>
      </c>
      <c r="G785" t="s">
        <v>2358</v>
      </c>
      <c r="H785">
        <v>17</v>
      </c>
      <c r="I785">
        <v>487631</v>
      </c>
      <c r="J785">
        <v>9458923</v>
      </c>
      <c r="K785" s="1">
        <v>43354</v>
      </c>
      <c r="L785">
        <v>-4.8951646244351199</v>
      </c>
      <c r="M785">
        <v>-81.111561220770795</v>
      </c>
      <c r="N785" t="s">
        <v>30</v>
      </c>
      <c r="O785" t="s">
        <v>3373</v>
      </c>
      <c r="P785" t="s">
        <v>976</v>
      </c>
      <c r="Q785" t="s">
        <v>33</v>
      </c>
      <c r="R785">
        <v>63</v>
      </c>
      <c r="T785" t="s">
        <v>34</v>
      </c>
      <c r="U785" t="s">
        <v>3834</v>
      </c>
      <c r="AB785" t="s">
        <v>4243</v>
      </c>
    </row>
    <row r="786" spans="1:28" hidden="1" x14ac:dyDescent="0.25">
      <c r="A786">
        <v>785</v>
      </c>
      <c r="B786" t="s">
        <v>2871</v>
      </c>
      <c r="C786" t="s">
        <v>27</v>
      </c>
      <c r="D786" t="s">
        <v>2498</v>
      </c>
      <c r="F786" t="s">
        <v>2340</v>
      </c>
      <c r="G786" t="s">
        <v>2358</v>
      </c>
      <c r="H786">
        <v>17</v>
      </c>
      <c r="I786">
        <v>486021</v>
      </c>
      <c r="J786">
        <v>9456441</v>
      </c>
      <c r="K786" s="1">
        <v>43369</v>
      </c>
      <c r="L786">
        <v>-4.9176157753378096</v>
      </c>
      <c r="M786">
        <v>-81.126086679924896</v>
      </c>
      <c r="N786" t="s">
        <v>30</v>
      </c>
      <c r="O786" t="s">
        <v>3374</v>
      </c>
      <c r="P786" t="s">
        <v>976</v>
      </c>
      <c r="Q786" t="s">
        <v>33</v>
      </c>
      <c r="R786">
        <v>5</v>
      </c>
      <c r="T786" t="s">
        <v>3654</v>
      </c>
      <c r="U786" t="s">
        <v>3837</v>
      </c>
      <c r="AB786" t="s">
        <v>4243</v>
      </c>
    </row>
    <row r="787" spans="1:28" hidden="1" x14ac:dyDescent="0.25">
      <c r="A787">
        <v>786</v>
      </c>
      <c r="B787" t="s">
        <v>2872</v>
      </c>
      <c r="C787" t="s">
        <v>27</v>
      </c>
      <c r="D787" t="s">
        <v>2499</v>
      </c>
      <c r="F787" t="s">
        <v>2340</v>
      </c>
      <c r="G787" t="s">
        <v>2358</v>
      </c>
      <c r="H787">
        <v>17</v>
      </c>
      <c r="I787">
        <v>486181</v>
      </c>
      <c r="J787">
        <v>9458116</v>
      </c>
      <c r="K787" s="1">
        <v>43411</v>
      </c>
      <c r="L787">
        <v>-4.9024629472728503</v>
      </c>
      <c r="M787">
        <v>-81.124640713846105</v>
      </c>
      <c r="N787" t="s">
        <v>30</v>
      </c>
      <c r="O787" t="s">
        <v>3375</v>
      </c>
      <c r="P787" t="s">
        <v>976</v>
      </c>
      <c r="Q787" t="s">
        <v>33</v>
      </c>
      <c r="R787">
        <v>4</v>
      </c>
      <c r="T787" t="s">
        <v>3655</v>
      </c>
      <c r="U787" t="s">
        <v>3834</v>
      </c>
      <c r="AB787" t="s">
        <v>4243</v>
      </c>
    </row>
    <row r="788" spans="1:28" hidden="1" x14ac:dyDescent="0.25">
      <c r="A788">
        <v>787</v>
      </c>
      <c r="B788" t="s">
        <v>2873</v>
      </c>
      <c r="C788" t="s">
        <v>27</v>
      </c>
      <c r="D788" t="s">
        <v>2500</v>
      </c>
      <c r="F788" t="s">
        <v>2340</v>
      </c>
      <c r="G788" t="s">
        <v>2358</v>
      </c>
      <c r="H788">
        <v>17</v>
      </c>
      <c r="I788">
        <v>491767</v>
      </c>
      <c r="J788">
        <v>9449994</v>
      </c>
      <c r="K788" s="1">
        <v>43433</v>
      </c>
      <c r="L788">
        <v>-4.9759471930683903</v>
      </c>
      <c r="M788">
        <v>-81.074265902205397</v>
      </c>
      <c r="N788" t="s">
        <v>30</v>
      </c>
      <c r="O788" t="s">
        <v>3376</v>
      </c>
      <c r="P788" t="s">
        <v>976</v>
      </c>
      <c r="Q788" t="s">
        <v>3639</v>
      </c>
      <c r="R788">
        <v>15</v>
      </c>
      <c r="U788" t="s">
        <v>3835</v>
      </c>
      <c r="AB788" t="s">
        <v>4243</v>
      </c>
    </row>
    <row r="789" spans="1:28" hidden="1" x14ac:dyDescent="0.25">
      <c r="A789">
        <v>788</v>
      </c>
      <c r="B789" t="s">
        <v>2874</v>
      </c>
      <c r="C789" t="s">
        <v>27</v>
      </c>
      <c r="D789" t="s">
        <v>2501</v>
      </c>
      <c r="F789" t="s">
        <v>2340</v>
      </c>
      <c r="G789" t="s">
        <v>2358</v>
      </c>
      <c r="H789">
        <v>17</v>
      </c>
      <c r="I789">
        <v>492182</v>
      </c>
      <c r="J789">
        <v>9449891</v>
      </c>
      <c r="K789" s="1">
        <v>43302</v>
      </c>
      <c r="L789">
        <v>-4.9768794067116398</v>
      </c>
      <c r="M789">
        <v>-81.0705224895393</v>
      </c>
      <c r="N789" t="s">
        <v>3140</v>
      </c>
      <c r="O789" t="s">
        <v>3377</v>
      </c>
      <c r="P789" t="s">
        <v>976</v>
      </c>
      <c r="Q789" t="s">
        <v>3640</v>
      </c>
      <c r="R789">
        <v>8.3000000000000007</v>
      </c>
      <c r="T789" t="s">
        <v>34</v>
      </c>
      <c r="U789" t="s">
        <v>3838</v>
      </c>
      <c r="AB789" t="s">
        <v>4243</v>
      </c>
    </row>
    <row r="790" spans="1:28" hidden="1" x14ac:dyDescent="0.25">
      <c r="A790">
        <v>789</v>
      </c>
      <c r="B790" t="s">
        <v>2875</v>
      </c>
      <c r="C790" t="s">
        <v>27</v>
      </c>
      <c r="D790" t="s">
        <v>2502</v>
      </c>
      <c r="F790" t="s">
        <v>2340</v>
      </c>
      <c r="G790" t="s">
        <v>2358</v>
      </c>
      <c r="H790">
        <v>17</v>
      </c>
      <c r="I790">
        <v>485322</v>
      </c>
      <c r="J790">
        <v>9456834</v>
      </c>
      <c r="K790" s="1">
        <v>43495</v>
      </c>
      <c r="L790">
        <v>-4.9140592300450097</v>
      </c>
      <c r="M790">
        <v>-81.132390751920894</v>
      </c>
      <c r="N790" t="s">
        <v>30</v>
      </c>
      <c r="O790" t="s">
        <v>3378</v>
      </c>
      <c r="P790" t="s">
        <v>976</v>
      </c>
      <c r="Q790" t="s">
        <v>33</v>
      </c>
      <c r="R790">
        <v>5</v>
      </c>
      <c r="U790" t="s">
        <v>3839</v>
      </c>
      <c r="AB790" t="s">
        <v>4243</v>
      </c>
    </row>
    <row r="791" spans="1:28" hidden="1" x14ac:dyDescent="0.25">
      <c r="A791">
        <v>790</v>
      </c>
      <c r="B791" t="s">
        <v>2876</v>
      </c>
      <c r="C791" t="s">
        <v>27</v>
      </c>
      <c r="D791" t="s">
        <v>2503</v>
      </c>
      <c r="F791" t="s">
        <v>2340</v>
      </c>
      <c r="G791" t="s">
        <v>2358</v>
      </c>
      <c r="H791">
        <v>17</v>
      </c>
      <c r="I791">
        <v>487065</v>
      </c>
      <c r="J791">
        <v>9457248</v>
      </c>
      <c r="K791" s="1">
        <v>43499</v>
      </c>
      <c r="L791">
        <v>-4.9103168615358097</v>
      </c>
      <c r="M791">
        <v>-81.116668835299095</v>
      </c>
      <c r="N791" t="s">
        <v>30</v>
      </c>
      <c r="O791" t="s">
        <v>3379</v>
      </c>
      <c r="P791" t="s">
        <v>976</v>
      </c>
      <c r="Q791" t="s">
        <v>33</v>
      </c>
      <c r="R791">
        <v>0.25</v>
      </c>
      <c r="T791" t="s">
        <v>3666</v>
      </c>
      <c r="U791" t="s">
        <v>3838</v>
      </c>
      <c r="AB791" t="s">
        <v>4243</v>
      </c>
    </row>
    <row r="792" spans="1:28" hidden="1" x14ac:dyDescent="0.25">
      <c r="A792">
        <v>791</v>
      </c>
      <c r="B792" t="s">
        <v>2877</v>
      </c>
      <c r="C792" t="s">
        <v>27</v>
      </c>
      <c r="D792" t="s">
        <v>2504</v>
      </c>
      <c r="F792" t="s">
        <v>2340</v>
      </c>
      <c r="G792" t="s">
        <v>2358</v>
      </c>
      <c r="H792">
        <v>17</v>
      </c>
      <c r="I792">
        <v>488047</v>
      </c>
      <c r="J792">
        <v>9459465</v>
      </c>
      <c r="K792" s="1">
        <v>43501</v>
      </c>
      <c r="L792">
        <v>-4.8902619621237102</v>
      </c>
      <c r="M792">
        <v>-81.107808361595801</v>
      </c>
      <c r="N792" t="s">
        <v>30</v>
      </c>
      <c r="O792" t="s">
        <v>3380</v>
      </c>
      <c r="P792" t="s">
        <v>976</v>
      </c>
      <c r="Q792" t="s">
        <v>33</v>
      </c>
      <c r="R792">
        <v>4.2000000000000003E-2</v>
      </c>
      <c r="T792" t="s">
        <v>34</v>
      </c>
      <c r="U792" t="s">
        <v>3838</v>
      </c>
      <c r="AB792" t="s">
        <v>4243</v>
      </c>
    </row>
    <row r="793" spans="1:28" hidden="1" x14ac:dyDescent="0.25">
      <c r="A793">
        <v>792</v>
      </c>
      <c r="B793" t="s">
        <v>2878</v>
      </c>
      <c r="C793" t="s">
        <v>27</v>
      </c>
      <c r="D793" t="s">
        <v>2505</v>
      </c>
      <c r="F793" t="s">
        <v>2340</v>
      </c>
      <c r="G793" t="s">
        <v>2358</v>
      </c>
      <c r="H793">
        <v>17</v>
      </c>
      <c r="I793">
        <v>486959</v>
      </c>
      <c r="J793">
        <v>9456981</v>
      </c>
      <c r="K793" s="1">
        <v>43507</v>
      </c>
      <c r="L793">
        <v>-4.9127321435361599</v>
      </c>
      <c r="M793">
        <v>-81.117625337368906</v>
      </c>
      <c r="N793" t="s">
        <v>30</v>
      </c>
      <c r="O793" t="s">
        <v>3381</v>
      </c>
      <c r="P793" t="s">
        <v>976</v>
      </c>
      <c r="Q793" t="s">
        <v>33</v>
      </c>
      <c r="R793">
        <v>9</v>
      </c>
      <c r="U793" t="s">
        <v>3838</v>
      </c>
      <c r="AB793" t="s">
        <v>4243</v>
      </c>
    </row>
    <row r="794" spans="1:28" hidden="1" x14ac:dyDescent="0.25">
      <c r="A794">
        <v>793</v>
      </c>
      <c r="B794" t="s">
        <v>2879</v>
      </c>
      <c r="C794" t="s">
        <v>27</v>
      </c>
      <c r="D794" t="s">
        <v>2506</v>
      </c>
      <c r="F794" t="s">
        <v>2340</v>
      </c>
      <c r="G794" t="s">
        <v>2358</v>
      </c>
      <c r="H794">
        <v>17</v>
      </c>
      <c r="I794">
        <v>486477</v>
      </c>
      <c r="J794">
        <v>9455641</v>
      </c>
      <c r="K794" s="1">
        <v>43508</v>
      </c>
      <c r="L794">
        <v>-4.9248538404433599</v>
      </c>
      <c r="M794">
        <v>-81.121975011350798</v>
      </c>
      <c r="N794" t="s">
        <v>30</v>
      </c>
      <c r="O794" t="s">
        <v>3382</v>
      </c>
      <c r="P794" t="s">
        <v>976</v>
      </c>
      <c r="Q794" t="s">
        <v>3640</v>
      </c>
      <c r="R794" t="s">
        <v>3651</v>
      </c>
      <c r="T794" t="s">
        <v>3657</v>
      </c>
      <c r="U794" t="s">
        <v>3838</v>
      </c>
      <c r="AB794" t="s">
        <v>4243</v>
      </c>
    </row>
    <row r="795" spans="1:28" hidden="1" x14ac:dyDescent="0.25">
      <c r="A795">
        <v>794</v>
      </c>
      <c r="B795" t="s">
        <v>2880</v>
      </c>
      <c r="C795" t="s">
        <v>27</v>
      </c>
      <c r="D795" t="s">
        <v>2507</v>
      </c>
      <c r="F795" t="s">
        <v>2340</v>
      </c>
      <c r="G795" t="s">
        <v>2358</v>
      </c>
      <c r="H795">
        <v>17</v>
      </c>
      <c r="I795">
        <v>487288</v>
      </c>
      <c r="J795">
        <v>9455472</v>
      </c>
      <c r="K795" s="1">
        <v>43534</v>
      </c>
      <c r="L795">
        <v>-4.9263840208652097</v>
      </c>
      <c r="M795">
        <v>-81.114660210344198</v>
      </c>
      <c r="N795" t="s">
        <v>30</v>
      </c>
      <c r="O795" t="s">
        <v>3383</v>
      </c>
      <c r="P795" t="s">
        <v>976</v>
      </c>
      <c r="Q795" t="s">
        <v>3640</v>
      </c>
      <c r="R795">
        <v>20</v>
      </c>
      <c r="T795" t="s">
        <v>34</v>
      </c>
      <c r="U795" t="s">
        <v>3838</v>
      </c>
      <c r="AB795" t="s">
        <v>4243</v>
      </c>
    </row>
    <row r="796" spans="1:28" hidden="1" x14ac:dyDescent="0.25">
      <c r="A796">
        <v>795</v>
      </c>
      <c r="B796" t="s">
        <v>2881</v>
      </c>
      <c r="C796" t="s">
        <v>27</v>
      </c>
      <c r="D796" t="s">
        <v>2508</v>
      </c>
      <c r="F796" t="s">
        <v>2340</v>
      </c>
      <c r="G796" t="s">
        <v>2358</v>
      </c>
      <c r="H796">
        <v>17</v>
      </c>
      <c r="I796">
        <v>487919</v>
      </c>
      <c r="J796">
        <v>9455214</v>
      </c>
      <c r="K796" s="1">
        <v>43553</v>
      </c>
      <c r="L796">
        <v>-4.9287190072853404</v>
      </c>
      <c r="M796">
        <v>-81.108969078397806</v>
      </c>
      <c r="N796" t="s">
        <v>30</v>
      </c>
      <c r="O796" t="s">
        <v>3384</v>
      </c>
      <c r="P796" t="s">
        <v>976</v>
      </c>
      <c r="Q796" t="s">
        <v>41</v>
      </c>
      <c r="R796" t="s">
        <v>3651</v>
      </c>
      <c r="T796" t="s">
        <v>34</v>
      </c>
      <c r="U796" t="s">
        <v>3838</v>
      </c>
      <c r="AB796" t="s">
        <v>4243</v>
      </c>
    </row>
    <row r="797" spans="1:28" hidden="1" x14ac:dyDescent="0.25">
      <c r="A797">
        <v>796</v>
      </c>
      <c r="B797" t="s">
        <v>2882</v>
      </c>
      <c r="C797" t="s">
        <v>27</v>
      </c>
      <c r="D797" t="s">
        <v>2509</v>
      </c>
      <c r="F797" t="s">
        <v>2340</v>
      </c>
      <c r="G797" t="s">
        <v>2358</v>
      </c>
      <c r="H797">
        <v>17</v>
      </c>
      <c r="I797">
        <v>485585</v>
      </c>
      <c r="J797">
        <v>9457094</v>
      </c>
      <c r="K797" s="1">
        <v>43557</v>
      </c>
      <c r="L797">
        <v>-4.9117075745404204</v>
      </c>
      <c r="M797">
        <v>-81.130018126488096</v>
      </c>
      <c r="N797" t="s">
        <v>30</v>
      </c>
      <c r="O797" t="s">
        <v>3385</v>
      </c>
      <c r="P797" t="s">
        <v>976</v>
      </c>
      <c r="Q797" t="s">
        <v>33</v>
      </c>
      <c r="R797">
        <v>20</v>
      </c>
      <c r="T797" t="s">
        <v>34</v>
      </c>
      <c r="U797" t="s">
        <v>3838</v>
      </c>
      <c r="AB797" t="s">
        <v>4243</v>
      </c>
    </row>
    <row r="798" spans="1:28" hidden="1" x14ac:dyDescent="0.25">
      <c r="A798">
        <v>797</v>
      </c>
      <c r="B798" t="s">
        <v>2883</v>
      </c>
      <c r="C798" t="s">
        <v>27</v>
      </c>
      <c r="D798" t="s">
        <v>2510</v>
      </c>
      <c r="F798" t="s">
        <v>2340</v>
      </c>
      <c r="G798" t="s">
        <v>2358</v>
      </c>
      <c r="H798">
        <v>17</v>
      </c>
      <c r="I798">
        <v>486381</v>
      </c>
      <c r="J798">
        <v>9456982</v>
      </c>
      <c r="K798" s="1">
        <v>43581</v>
      </c>
      <c r="L798">
        <v>-4.9127221572278703</v>
      </c>
      <c r="M798">
        <v>-81.122838689107397</v>
      </c>
      <c r="N798" t="s">
        <v>30</v>
      </c>
      <c r="O798" t="s">
        <v>3386</v>
      </c>
      <c r="P798" t="s">
        <v>3634</v>
      </c>
      <c r="Q798" t="s">
        <v>33</v>
      </c>
      <c r="R798">
        <v>1.9</v>
      </c>
      <c r="T798" t="s">
        <v>34</v>
      </c>
      <c r="U798" t="s">
        <v>3838</v>
      </c>
      <c r="AB798" t="s">
        <v>4243</v>
      </c>
    </row>
    <row r="799" spans="1:28" hidden="1" x14ac:dyDescent="0.25">
      <c r="A799">
        <v>798</v>
      </c>
      <c r="B799" t="s">
        <v>2884</v>
      </c>
      <c r="C799" t="s">
        <v>27</v>
      </c>
      <c r="D799" t="s">
        <v>2511</v>
      </c>
      <c r="F799" t="s">
        <v>2340</v>
      </c>
      <c r="G799" t="s">
        <v>2358</v>
      </c>
      <c r="H799">
        <v>17</v>
      </c>
      <c r="I799">
        <v>487555</v>
      </c>
      <c r="J799">
        <v>9455072</v>
      </c>
      <c r="K799" s="1">
        <v>43584</v>
      </c>
      <c r="L799">
        <v>-4.9300030819139504</v>
      </c>
      <c r="M799">
        <v>-81.112252523374707</v>
      </c>
      <c r="N799" t="s">
        <v>30</v>
      </c>
      <c r="O799" t="s">
        <v>3387</v>
      </c>
      <c r="P799" t="s">
        <v>976</v>
      </c>
      <c r="Q799" t="s">
        <v>33</v>
      </c>
      <c r="R799">
        <v>5</v>
      </c>
      <c r="U799" t="s">
        <v>3838</v>
      </c>
      <c r="AB799" t="s">
        <v>4243</v>
      </c>
    </row>
    <row r="800" spans="1:28" hidden="1" x14ac:dyDescent="0.25">
      <c r="A800">
        <v>799</v>
      </c>
      <c r="B800" t="s">
        <v>2885</v>
      </c>
      <c r="C800" t="s">
        <v>27</v>
      </c>
      <c r="D800" t="s">
        <v>2512</v>
      </c>
      <c r="F800" t="s">
        <v>2340</v>
      </c>
      <c r="G800" t="s">
        <v>2358</v>
      </c>
      <c r="H800">
        <v>17</v>
      </c>
      <c r="I800">
        <v>485818</v>
      </c>
      <c r="J800">
        <v>9456421</v>
      </c>
      <c r="K800" s="1">
        <v>43543</v>
      </c>
      <c r="L800">
        <v>-4.9177963588495999</v>
      </c>
      <c r="M800">
        <v>-81.127917714751504</v>
      </c>
      <c r="N800" t="s">
        <v>30</v>
      </c>
      <c r="O800" t="s">
        <v>3388</v>
      </c>
      <c r="P800" t="s">
        <v>976</v>
      </c>
      <c r="Q800" t="s">
        <v>33</v>
      </c>
      <c r="R800">
        <v>20</v>
      </c>
      <c r="T800" t="s">
        <v>34</v>
      </c>
      <c r="U800" t="s">
        <v>3840</v>
      </c>
      <c r="AB800" t="s">
        <v>4243</v>
      </c>
    </row>
    <row r="801" spans="1:28" hidden="1" x14ac:dyDescent="0.25">
      <c r="A801">
        <v>800</v>
      </c>
      <c r="B801" t="s">
        <v>2886</v>
      </c>
      <c r="C801" t="s">
        <v>27</v>
      </c>
      <c r="D801" t="s">
        <v>2513</v>
      </c>
      <c r="F801" t="s">
        <v>2340</v>
      </c>
      <c r="G801" t="s">
        <v>2358</v>
      </c>
      <c r="H801">
        <v>17</v>
      </c>
      <c r="I801">
        <v>485562</v>
      </c>
      <c r="J801">
        <v>9456706</v>
      </c>
      <c r="K801" s="1">
        <v>43643</v>
      </c>
      <c r="L801">
        <v>-4.9152176240776004</v>
      </c>
      <c r="M801">
        <v>-81.130226259157595</v>
      </c>
      <c r="N801" t="s">
        <v>30</v>
      </c>
      <c r="O801" t="s">
        <v>3389</v>
      </c>
      <c r="P801" t="s">
        <v>976</v>
      </c>
      <c r="Q801" t="s">
        <v>33</v>
      </c>
      <c r="R801">
        <v>2</v>
      </c>
      <c r="T801" t="s">
        <v>34</v>
      </c>
      <c r="U801" t="s">
        <v>3841</v>
      </c>
      <c r="AB801" t="s">
        <v>4243</v>
      </c>
    </row>
    <row r="802" spans="1:28" hidden="1" x14ac:dyDescent="0.25">
      <c r="A802">
        <v>801</v>
      </c>
      <c r="B802" t="s">
        <v>2887</v>
      </c>
      <c r="C802" t="s">
        <v>27</v>
      </c>
      <c r="D802" t="s">
        <v>2514</v>
      </c>
      <c r="F802" t="s">
        <v>2340</v>
      </c>
      <c r="G802" t="s">
        <v>2358</v>
      </c>
      <c r="H802">
        <v>17</v>
      </c>
      <c r="I802">
        <v>486382</v>
      </c>
      <c r="J802">
        <v>9456986</v>
      </c>
      <c r="K802" s="1">
        <v>43668</v>
      </c>
      <c r="L802">
        <v>-4.9126859723827803</v>
      </c>
      <c r="M802">
        <v>-81.122829662842193</v>
      </c>
      <c r="N802" t="s">
        <v>30</v>
      </c>
      <c r="O802" t="s">
        <v>3390</v>
      </c>
      <c r="P802" t="s">
        <v>105</v>
      </c>
      <c r="Q802" t="s">
        <v>33</v>
      </c>
      <c r="R802">
        <v>2.5</v>
      </c>
      <c r="T802" t="s">
        <v>34</v>
      </c>
      <c r="U802" t="s">
        <v>3842</v>
      </c>
      <c r="AB802" t="s">
        <v>4243</v>
      </c>
    </row>
    <row r="803" spans="1:28" hidden="1" x14ac:dyDescent="0.25">
      <c r="A803">
        <v>802</v>
      </c>
      <c r="B803" t="s">
        <v>2888</v>
      </c>
      <c r="C803" t="s">
        <v>27</v>
      </c>
      <c r="D803" t="s">
        <v>2515</v>
      </c>
      <c r="F803" t="s">
        <v>2340</v>
      </c>
      <c r="G803" t="s">
        <v>2358</v>
      </c>
      <c r="H803">
        <v>17</v>
      </c>
      <c r="I803">
        <v>486420</v>
      </c>
      <c r="J803">
        <v>9456553</v>
      </c>
      <c r="K803" s="1">
        <v>43668</v>
      </c>
      <c r="L803">
        <v>-4.9166032245065896</v>
      </c>
      <c r="M803">
        <v>-81.122487631772898</v>
      </c>
      <c r="N803" t="s">
        <v>30</v>
      </c>
      <c r="O803" t="s">
        <v>3391</v>
      </c>
      <c r="P803" t="s">
        <v>105</v>
      </c>
      <c r="Q803" t="s">
        <v>33</v>
      </c>
      <c r="R803">
        <v>0.75</v>
      </c>
      <c r="T803" t="s">
        <v>34</v>
      </c>
      <c r="U803" t="s">
        <v>3842</v>
      </c>
      <c r="AB803" t="s">
        <v>4243</v>
      </c>
    </row>
    <row r="804" spans="1:28" hidden="1" x14ac:dyDescent="0.25">
      <c r="A804">
        <v>803</v>
      </c>
      <c r="B804" t="s">
        <v>2889</v>
      </c>
      <c r="C804" t="s">
        <v>27</v>
      </c>
      <c r="D804" t="s">
        <v>2516</v>
      </c>
      <c r="F804" t="s">
        <v>2340</v>
      </c>
      <c r="G804" t="s">
        <v>2358</v>
      </c>
      <c r="H804">
        <v>17</v>
      </c>
      <c r="I804">
        <v>485798</v>
      </c>
      <c r="J804">
        <v>9457398</v>
      </c>
      <c r="K804" s="1">
        <v>43810</v>
      </c>
      <c r="L804">
        <v>-4.9089577720709396</v>
      </c>
      <c r="M804">
        <v>-81.128096421475902</v>
      </c>
      <c r="N804" t="s">
        <v>30</v>
      </c>
      <c r="O804" t="s">
        <v>3392</v>
      </c>
      <c r="P804" t="s">
        <v>976</v>
      </c>
      <c r="Q804" t="s">
        <v>33</v>
      </c>
      <c r="R804">
        <v>0.97</v>
      </c>
      <c r="T804" t="s">
        <v>34</v>
      </c>
      <c r="U804" t="s">
        <v>3843</v>
      </c>
      <c r="AB804" t="s">
        <v>4243</v>
      </c>
    </row>
    <row r="805" spans="1:28" hidden="1" x14ac:dyDescent="0.25">
      <c r="A805">
        <v>804</v>
      </c>
      <c r="B805" t="s">
        <v>2890</v>
      </c>
      <c r="C805" t="s">
        <v>27</v>
      </c>
      <c r="D805" t="s">
        <v>2517</v>
      </c>
      <c r="F805" t="s">
        <v>2340</v>
      </c>
      <c r="G805" t="s">
        <v>2358</v>
      </c>
      <c r="H805">
        <v>17</v>
      </c>
      <c r="I805">
        <v>487370</v>
      </c>
      <c r="J805">
        <v>9458350</v>
      </c>
      <c r="K805" s="1">
        <v>43741</v>
      </c>
      <c r="L805">
        <v>-4.9003479489590402</v>
      </c>
      <c r="M805">
        <v>-81.113916163876993</v>
      </c>
      <c r="N805" t="s">
        <v>30</v>
      </c>
      <c r="O805" t="s">
        <v>3393</v>
      </c>
      <c r="P805" t="s">
        <v>976</v>
      </c>
      <c r="Q805" t="s">
        <v>41</v>
      </c>
      <c r="R805">
        <v>5</v>
      </c>
      <c r="T805" t="s">
        <v>34</v>
      </c>
      <c r="U805" t="s">
        <v>3844</v>
      </c>
      <c r="AB805" t="s">
        <v>4243</v>
      </c>
    </row>
    <row r="806" spans="1:28" hidden="1" x14ac:dyDescent="0.25">
      <c r="A806">
        <v>805</v>
      </c>
      <c r="B806" t="s">
        <v>2891</v>
      </c>
      <c r="C806" t="s">
        <v>27</v>
      </c>
      <c r="D806" t="s">
        <v>2518</v>
      </c>
      <c r="F806" t="s">
        <v>2340</v>
      </c>
      <c r="G806" t="s">
        <v>2358</v>
      </c>
      <c r="H806">
        <v>17</v>
      </c>
      <c r="I806">
        <v>486827</v>
      </c>
      <c r="J806">
        <v>9456384</v>
      </c>
      <c r="K806" s="1">
        <v>43752</v>
      </c>
      <c r="L806">
        <v>-4.9181327689127201</v>
      </c>
      <c r="M806">
        <v>-81.118816887085103</v>
      </c>
      <c r="N806" t="s">
        <v>30</v>
      </c>
      <c r="O806" t="s">
        <v>3394</v>
      </c>
      <c r="P806" t="s">
        <v>976</v>
      </c>
      <c r="Q806" t="s">
        <v>3639</v>
      </c>
      <c r="R806">
        <v>0.5</v>
      </c>
      <c r="T806" t="s">
        <v>34</v>
      </c>
      <c r="U806" t="s">
        <v>3845</v>
      </c>
      <c r="AB806" t="s">
        <v>4243</v>
      </c>
    </row>
    <row r="807" spans="1:28" hidden="1" x14ac:dyDescent="0.25">
      <c r="A807">
        <v>806</v>
      </c>
      <c r="B807" t="s">
        <v>2892</v>
      </c>
      <c r="C807" t="s">
        <v>27</v>
      </c>
      <c r="D807" t="s">
        <v>2519</v>
      </c>
      <c r="F807" t="s">
        <v>2340</v>
      </c>
      <c r="G807" t="s">
        <v>2358</v>
      </c>
      <c r="H807">
        <v>17</v>
      </c>
      <c r="I807">
        <v>488663</v>
      </c>
      <c r="J807">
        <v>9455308</v>
      </c>
      <c r="K807" s="1">
        <v>43755</v>
      </c>
      <c r="L807">
        <v>-4.9278696901290999</v>
      </c>
      <c r="M807">
        <v>-81.102258170799004</v>
      </c>
      <c r="N807" t="s">
        <v>30</v>
      </c>
      <c r="O807" t="s">
        <v>3395</v>
      </c>
      <c r="P807" t="s">
        <v>976</v>
      </c>
      <c r="Q807" t="s">
        <v>33</v>
      </c>
      <c r="R807">
        <v>24</v>
      </c>
      <c r="T807" t="s">
        <v>34</v>
      </c>
      <c r="U807" t="s">
        <v>3846</v>
      </c>
      <c r="AB807" t="s">
        <v>4243</v>
      </c>
    </row>
    <row r="808" spans="1:28" hidden="1" x14ac:dyDescent="0.25">
      <c r="A808">
        <v>807</v>
      </c>
      <c r="B808" t="s">
        <v>2893</v>
      </c>
      <c r="C808" t="s">
        <v>27</v>
      </c>
      <c r="D808" t="s">
        <v>2520</v>
      </c>
      <c r="F808" t="s">
        <v>2340</v>
      </c>
      <c r="G808" t="s">
        <v>2358</v>
      </c>
      <c r="H808">
        <v>17</v>
      </c>
      <c r="I808">
        <v>488663</v>
      </c>
      <c r="J808">
        <v>9455308</v>
      </c>
      <c r="K808" s="1">
        <v>43765</v>
      </c>
      <c r="L808">
        <v>-4.9278696901290999</v>
      </c>
      <c r="M808">
        <v>-81.102258170799004</v>
      </c>
      <c r="N808" t="s">
        <v>30</v>
      </c>
      <c r="O808" t="s">
        <v>3396</v>
      </c>
      <c r="P808" t="s">
        <v>976</v>
      </c>
      <c r="Q808" t="s">
        <v>33</v>
      </c>
      <c r="R808">
        <v>2</v>
      </c>
      <c r="T808" t="s">
        <v>3654</v>
      </c>
      <c r="U808" t="s">
        <v>3847</v>
      </c>
      <c r="AB808" t="s">
        <v>4243</v>
      </c>
    </row>
    <row r="809" spans="1:28" hidden="1" x14ac:dyDescent="0.25">
      <c r="A809">
        <v>808</v>
      </c>
      <c r="B809" t="s">
        <v>2894</v>
      </c>
      <c r="C809" t="s">
        <v>27</v>
      </c>
      <c r="D809" t="s">
        <v>2521</v>
      </c>
      <c r="F809" t="s">
        <v>2340</v>
      </c>
      <c r="G809" t="s">
        <v>2358</v>
      </c>
      <c r="H809">
        <v>17</v>
      </c>
      <c r="I809">
        <v>487524</v>
      </c>
      <c r="J809">
        <v>9455152</v>
      </c>
      <c r="K809" s="1">
        <v>43782</v>
      </c>
      <c r="L809">
        <v>-4.9292793046147603</v>
      </c>
      <c r="M809">
        <v>-81.112532017794294</v>
      </c>
      <c r="N809" t="s">
        <v>30</v>
      </c>
      <c r="O809" t="s">
        <v>3397</v>
      </c>
      <c r="P809" t="s">
        <v>976</v>
      </c>
      <c r="Q809" t="s">
        <v>33</v>
      </c>
      <c r="R809">
        <v>2</v>
      </c>
      <c r="T809" t="s">
        <v>3654</v>
      </c>
      <c r="U809" t="s">
        <v>3848</v>
      </c>
      <c r="AB809" t="s">
        <v>4243</v>
      </c>
    </row>
    <row r="810" spans="1:28" hidden="1" x14ac:dyDescent="0.25">
      <c r="A810">
        <v>809</v>
      </c>
      <c r="B810" t="s">
        <v>2895</v>
      </c>
      <c r="C810" t="s">
        <v>27</v>
      </c>
      <c r="D810" t="s">
        <v>2522</v>
      </c>
      <c r="F810" t="s">
        <v>2340</v>
      </c>
      <c r="G810" t="s">
        <v>2358</v>
      </c>
      <c r="H810">
        <v>17</v>
      </c>
      <c r="I810">
        <v>487286</v>
      </c>
      <c r="J810">
        <v>9456394</v>
      </c>
      <c r="K810" s="1">
        <v>43936</v>
      </c>
      <c r="L810">
        <v>-4.9180430280173804</v>
      </c>
      <c r="M810">
        <v>-81.114676821809596</v>
      </c>
      <c r="N810" t="s">
        <v>30</v>
      </c>
      <c r="O810" t="s">
        <v>3398</v>
      </c>
      <c r="P810" t="s">
        <v>3634</v>
      </c>
      <c r="Q810" t="s">
        <v>33</v>
      </c>
      <c r="R810">
        <v>5</v>
      </c>
      <c r="T810" t="s">
        <v>34</v>
      </c>
      <c r="U810" t="s">
        <v>3849</v>
      </c>
      <c r="AB810" t="s">
        <v>4243</v>
      </c>
    </row>
    <row r="811" spans="1:28" hidden="1" x14ac:dyDescent="0.25">
      <c r="A811">
        <v>810</v>
      </c>
      <c r="B811" t="s">
        <v>2896</v>
      </c>
      <c r="C811" t="s">
        <v>27</v>
      </c>
      <c r="D811" t="s">
        <v>2523</v>
      </c>
      <c r="F811" t="s">
        <v>2340</v>
      </c>
      <c r="G811" t="s">
        <v>2358</v>
      </c>
      <c r="H811">
        <v>17</v>
      </c>
      <c r="I811">
        <v>487726</v>
      </c>
      <c r="J811">
        <v>9455243</v>
      </c>
      <c r="K811" s="1">
        <v>43951</v>
      </c>
      <c r="L811">
        <v>-4.9284563675494297</v>
      </c>
      <c r="M811">
        <v>-81.110709868166694</v>
      </c>
      <c r="N811" t="s">
        <v>30</v>
      </c>
      <c r="O811" t="s">
        <v>3399</v>
      </c>
      <c r="P811" t="s">
        <v>3634</v>
      </c>
      <c r="Q811" t="s">
        <v>3640</v>
      </c>
      <c r="R811">
        <v>0.9</v>
      </c>
      <c r="U811" t="s">
        <v>3850</v>
      </c>
      <c r="AB811" t="s">
        <v>4243</v>
      </c>
    </row>
    <row r="812" spans="1:28" hidden="1" x14ac:dyDescent="0.25">
      <c r="A812">
        <v>811</v>
      </c>
      <c r="B812" t="s">
        <v>2897</v>
      </c>
      <c r="C812" t="s">
        <v>27</v>
      </c>
      <c r="D812" t="s">
        <v>2524</v>
      </c>
      <c r="F812" t="s">
        <v>2340</v>
      </c>
      <c r="G812" t="s">
        <v>2358</v>
      </c>
      <c r="H812">
        <v>17</v>
      </c>
      <c r="I812">
        <v>486437</v>
      </c>
      <c r="J812">
        <v>9457028</v>
      </c>
      <c r="K812" s="1">
        <v>43962</v>
      </c>
      <c r="L812">
        <v>-4.9123061052227897</v>
      </c>
      <c r="M812">
        <v>-81.122333513314601</v>
      </c>
      <c r="N812" t="s">
        <v>30</v>
      </c>
      <c r="O812" t="s">
        <v>3400</v>
      </c>
      <c r="P812" t="s">
        <v>3634</v>
      </c>
      <c r="Q812" t="s">
        <v>33</v>
      </c>
      <c r="R812">
        <v>3</v>
      </c>
      <c r="T812" t="s">
        <v>34</v>
      </c>
      <c r="U812" t="s">
        <v>3851</v>
      </c>
      <c r="AB812" t="s">
        <v>4243</v>
      </c>
    </row>
    <row r="813" spans="1:28" hidden="1" x14ac:dyDescent="0.25">
      <c r="A813">
        <v>812</v>
      </c>
      <c r="B813" t="s">
        <v>2898</v>
      </c>
      <c r="C813" t="s">
        <v>27</v>
      </c>
      <c r="D813" t="s">
        <v>2525</v>
      </c>
      <c r="F813" t="s">
        <v>2340</v>
      </c>
      <c r="G813" t="s">
        <v>2358</v>
      </c>
      <c r="H813">
        <v>17</v>
      </c>
      <c r="I813">
        <v>487375</v>
      </c>
      <c r="J813">
        <v>9458458</v>
      </c>
      <c r="K813" s="1">
        <v>44004</v>
      </c>
      <c r="L813">
        <v>-4.8993709202849196</v>
      </c>
      <c r="M813">
        <v>-81.113870901126305</v>
      </c>
      <c r="N813" t="s">
        <v>30</v>
      </c>
      <c r="O813" t="s">
        <v>3401</v>
      </c>
      <c r="P813" t="s">
        <v>3634</v>
      </c>
      <c r="Q813" t="s">
        <v>41</v>
      </c>
      <c r="R813">
        <v>8</v>
      </c>
      <c r="T813" t="s">
        <v>3667</v>
      </c>
      <c r="U813" t="s">
        <v>3852</v>
      </c>
      <c r="AB813" t="s">
        <v>4243</v>
      </c>
    </row>
    <row r="814" spans="1:28" hidden="1" x14ac:dyDescent="0.25">
      <c r="A814">
        <v>813</v>
      </c>
      <c r="B814" t="s">
        <v>2899</v>
      </c>
      <c r="C814" t="s">
        <v>27</v>
      </c>
      <c r="D814" t="s">
        <v>2526</v>
      </c>
      <c r="F814" t="s">
        <v>2340</v>
      </c>
      <c r="G814" t="s">
        <v>2358</v>
      </c>
      <c r="H814">
        <v>17</v>
      </c>
      <c r="I814">
        <v>486429</v>
      </c>
      <c r="J814">
        <v>9457029</v>
      </c>
      <c r="K814" s="1">
        <v>44026</v>
      </c>
      <c r="L814">
        <v>-4.9122970453599697</v>
      </c>
      <c r="M814">
        <v>-81.122405668753402</v>
      </c>
      <c r="N814" t="s">
        <v>30</v>
      </c>
      <c r="O814" t="s">
        <v>3402</v>
      </c>
      <c r="P814" t="s">
        <v>3634</v>
      </c>
      <c r="Q814" t="s">
        <v>33</v>
      </c>
      <c r="R814">
        <v>1.27</v>
      </c>
      <c r="U814" t="s">
        <v>3853</v>
      </c>
      <c r="AB814" t="s">
        <v>4243</v>
      </c>
    </row>
    <row r="815" spans="1:28" hidden="1" x14ac:dyDescent="0.25">
      <c r="A815">
        <v>814</v>
      </c>
      <c r="B815" t="s">
        <v>2900</v>
      </c>
      <c r="C815" t="s">
        <v>27</v>
      </c>
      <c r="D815" t="s">
        <v>2527</v>
      </c>
      <c r="F815" t="s">
        <v>2340</v>
      </c>
      <c r="G815" t="s">
        <v>2358</v>
      </c>
      <c r="H815">
        <v>17</v>
      </c>
      <c r="I815">
        <v>486389</v>
      </c>
      <c r="J815">
        <v>9457076</v>
      </c>
      <c r="K815" s="1">
        <v>44029</v>
      </c>
      <c r="L815">
        <v>-4.9118717876081197</v>
      </c>
      <c r="M815">
        <v>-81.122766376412599</v>
      </c>
      <c r="N815" t="s">
        <v>30</v>
      </c>
      <c r="O815" t="s">
        <v>3403</v>
      </c>
      <c r="P815" t="s">
        <v>976</v>
      </c>
      <c r="Q815" t="s">
        <v>33</v>
      </c>
      <c r="R815">
        <v>1.26</v>
      </c>
      <c r="T815" t="s">
        <v>3668</v>
      </c>
      <c r="U815" t="s">
        <v>3854</v>
      </c>
      <c r="AB815" t="s">
        <v>4243</v>
      </c>
    </row>
    <row r="816" spans="1:28" hidden="1" x14ac:dyDescent="0.25">
      <c r="A816">
        <v>815</v>
      </c>
      <c r="B816" t="s">
        <v>2901</v>
      </c>
      <c r="C816" t="s">
        <v>27</v>
      </c>
      <c r="D816" t="s">
        <v>2528</v>
      </c>
      <c r="F816" t="s">
        <v>2340</v>
      </c>
      <c r="G816" t="s">
        <v>2358</v>
      </c>
      <c r="H816">
        <v>17</v>
      </c>
      <c r="I816">
        <v>487755</v>
      </c>
      <c r="J816">
        <v>9458321</v>
      </c>
      <c r="K816" s="1">
        <v>44102</v>
      </c>
      <c r="L816">
        <v>-4.9006108838658804</v>
      </c>
      <c r="M816">
        <v>-81.110443707569502</v>
      </c>
      <c r="N816" t="s">
        <v>30</v>
      </c>
      <c r="O816" t="s">
        <v>3404</v>
      </c>
      <c r="P816" t="s">
        <v>3634</v>
      </c>
      <c r="Q816" t="s">
        <v>3640</v>
      </c>
      <c r="R816">
        <v>620</v>
      </c>
      <c r="T816" t="s">
        <v>34</v>
      </c>
      <c r="U816" t="s">
        <v>3855</v>
      </c>
      <c r="AB816" t="s">
        <v>4243</v>
      </c>
    </row>
    <row r="817" spans="1:28" hidden="1" x14ac:dyDescent="0.25">
      <c r="A817">
        <v>816</v>
      </c>
      <c r="B817" t="s">
        <v>2902</v>
      </c>
      <c r="C817" t="s">
        <v>27</v>
      </c>
      <c r="D817" t="s">
        <v>2529</v>
      </c>
      <c r="F817" t="s">
        <v>2340</v>
      </c>
      <c r="G817" t="s">
        <v>2358</v>
      </c>
      <c r="H817">
        <v>17</v>
      </c>
      <c r="I817">
        <v>486994</v>
      </c>
      <c r="J817">
        <v>9456876</v>
      </c>
      <c r="K817" s="1">
        <v>44277</v>
      </c>
      <c r="L817">
        <v>-4.9136820950906603</v>
      </c>
      <c r="M817">
        <v>-81.117309815921303</v>
      </c>
      <c r="N817" t="s">
        <v>30</v>
      </c>
      <c r="O817" t="s">
        <v>3405</v>
      </c>
      <c r="P817" t="s">
        <v>3634</v>
      </c>
      <c r="Q817" t="s">
        <v>33</v>
      </c>
      <c r="R817">
        <v>3.24</v>
      </c>
      <c r="T817" t="s">
        <v>3669</v>
      </c>
      <c r="U817" t="s">
        <v>3856</v>
      </c>
      <c r="AB817" t="s">
        <v>4243</v>
      </c>
    </row>
    <row r="818" spans="1:28" hidden="1" x14ac:dyDescent="0.25">
      <c r="A818">
        <v>817</v>
      </c>
      <c r="B818" t="s">
        <v>2903</v>
      </c>
      <c r="C818" t="s">
        <v>27</v>
      </c>
      <c r="D818" t="s">
        <v>2530</v>
      </c>
      <c r="F818" t="s">
        <v>2340</v>
      </c>
      <c r="G818" t="s">
        <v>2358</v>
      </c>
      <c r="H818">
        <v>17</v>
      </c>
      <c r="I818">
        <v>486966</v>
      </c>
      <c r="J818">
        <v>9456974</v>
      </c>
      <c r="K818" s="1">
        <v>44278</v>
      </c>
      <c r="L818">
        <v>-4.9127954810643804</v>
      </c>
      <c r="M818">
        <v>-81.117562210959306</v>
      </c>
      <c r="N818" t="s">
        <v>30</v>
      </c>
      <c r="O818" t="s">
        <v>3406</v>
      </c>
      <c r="R818" t="s">
        <v>3651</v>
      </c>
      <c r="T818" t="s">
        <v>3670</v>
      </c>
      <c r="U818" t="s">
        <v>3857</v>
      </c>
      <c r="AB818" t="s">
        <v>4243</v>
      </c>
    </row>
    <row r="819" spans="1:28" hidden="1" x14ac:dyDescent="0.25">
      <c r="A819">
        <v>818</v>
      </c>
      <c r="B819" t="s">
        <v>2904</v>
      </c>
      <c r="C819" t="s">
        <v>27</v>
      </c>
      <c r="D819" t="s">
        <v>2531</v>
      </c>
      <c r="F819" t="s">
        <v>2340</v>
      </c>
      <c r="G819" t="s">
        <v>2358</v>
      </c>
      <c r="H819">
        <v>17</v>
      </c>
      <c r="I819">
        <v>485776</v>
      </c>
      <c r="J819">
        <v>9456515</v>
      </c>
      <c r="K819" s="1">
        <v>44303</v>
      </c>
      <c r="L819">
        <v>-4.9169459034273997</v>
      </c>
      <c r="M819">
        <v>-81.128296379747496</v>
      </c>
      <c r="N819" t="s">
        <v>30</v>
      </c>
      <c r="O819" t="s">
        <v>3407</v>
      </c>
      <c r="P819" t="s">
        <v>3634</v>
      </c>
      <c r="Q819" t="s">
        <v>33</v>
      </c>
      <c r="R819">
        <v>2.8</v>
      </c>
      <c r="T819" t="s">
        <v>312</v>
      </c>
      <c r="U819" t="s">
        <v>3858</v>
      </c>
      <c r="AB819" t="s">
        <v>4243</v>
      </c>
    </row>
    <row r="820" spans="1:28" hidden="1" x14ac:dyDescent="0.25">
      <c r="A820">
        <v>819</v>
      </c>
      <c r="B820" t="s">
        <v>2905</v>
      </c>
      <c r="C820" t="s">
        <v>27</v>
      </c>
      <c r="D820" t="s">
        <v>2532</v>
      </c>
      <c r="F820" t="s">
        <v>2340</v>
      </c>
      <c r="G820" t="s">
        <v>2358</v>
      </c>
      <c r="H820">
        <v>17</v>
      </c>
      <c r="I820">
        <v>487751</v>
      </c>
      <c r="J820">
        <v>9458690</v>
      </c>
      <c r="K820" s="1">
        <v>44337</v>
      </c>
      <c r="L820">
        <v>-4.8972726698791398</v>
      </c>
      <c r="M820">
        <v>-81.110479237455394</v>
      </c>
      <c r="N820" t="s">
        <v>30</v>
      </c>
      <c r="O820" t="s">
        <v>3408</v>
      </c>
      <c r="P820" t="s">
        <v>3634</v>
      </c>
      <c r="Q820" t="s">
        <v>33</v>
      </c>
      <c r="R820">
        <v>5</v>
      </c>
      <c r="T820" t="s">
        <v>3669</v>
      </c>
      <c r="U820" t="s">
        <v>3859</v>
      </c>
      <c r="AB820" t="s">
        <v>4243</v>
      </c>
    </row>
    <row r="821" spans="1:28" hidden="1" x14ac:dyDescent="0.25">
      <c r="A821">
        <v>820</v>
      </c>
      <c r="B821" t="s">
        <v>2906</v>
      </c>
      <c r="C821" t="s">
        <v>27</v>
      </c>
      <c r="D821" t="s">
        <v>2533</v>
      </c>
      <c r="F821" t="s">
        <v>2340</v>
      </c>
      <c r="G821" t="s">
        <v>2358</v>
      </c>
      <c r="H821">
        <v>17</v>
      </c>
      <c r="I821">
        <v>486632</v>
      </c>
      <c r="J821">
        <v>9457249</v>
      </c>
      <c r="K821" s="1">
        <v>44443</v>
      </c>
      <c r="L821">
        <v>-4.91030712072891</v>
      </c>
      <c r="M821">
        <v>-81.120574325077101</v>
      </c>
      <c r="N821" t="s">
        <v>30</v>
      </c>
      <c r="O821" t="s">
        <v>3409</v>
      </c>
      <c r="Q821" t="s">
        <v>33</v>
      </c>
      <c r="R821">
        <v>7.83</v>
      </c>
      <c r="T821" t="s">
        <v>3669</v>
      </c>
      <c r="U821" t="s">
        <v>3860</v>
      </c>
      <c r="AB821" t="s">
        <v>4243</v>
      </c>
    </row>
    <row r="822" spans="1:28" hidden="1" x14ac:dyDescent="0.25">
      <c r="A822">
        <v>821</v>
      </c>
      <c r="B822" t="s">
        <v>2907</v>
      </c>
      <c r="C822" t="s">
        <v>27</v>
      </c>
      <c r="D822" t="s">
        <v>2534</v>
      </c>
      <c r="F822" t="s">
        <v>2340</v>
      </c>
      <c r="G822" t="s">
        <v>2358</v>
      </c>
      <c r="H822">
        <v>17</v>
      </c>
      <c r="I822">
        <v>486292</v>
      </c>
      <c r="J822">
        <v>9456006</v>
      </c>
      <c r="K822" s="1">
        <v>43654</v>
      </c>
      <c r="L822">
        <v>-4.9215515149423101</v>
      </c>
      <c r="M822">
        <v>-81.123643065526394</v>
      </c>
      <c r="N822" t="s">
        <v>672</v>
      </c>
      <c r="O822" t="s">
        <v>3410</v>
      </c>
      <c r="P822" t="s">
        <v>976</v>
      </c>
      <c r="Q822" t="s">
        <v>1044</v>
      </c>
      <c r="R822">
        <v>0.5</v>
      </c>
      <c r="S822">
        <v>15</v>
      </c>
      <c r="T822" t="s">
        <v>3670</v>
      </c>
      <c r="U822" t="s">
        <v>3861</v>
      </c>
      <c r="AB822" t="s">
        <v>4243</v>
      </c>
    </row>
    <row r="823" spans="1:28" hidden="1" x14ac:dyDescent="0.25">
      <c r="A823">
        <v>822</v>
      </c>
      <c r="B823" t="s">
        <v>2908</v>
      </c>
      <c r="C823" t="s">
        <v>27</v>
      </c>
      <c r="D823" t="s">
        <v>2535</v>
      </c>
      <c r="F823" t="s">
        <v>2340</v>
      </c>
      <c r="G823" t="s">
        <v>2358</v>
      </c>
      <c r="H823">
        <v>17</v>
      </c>
      <c r="I823">
        <v>486183</v>
      </c>
      <c r="J823">
        <v>9456179</v>
      </c>
      <c r="K823" s="1">
        <v>43703</v>
      </c>
      <c r="L823">
        <v>-4.91998626575558</v>
      </c>
      <c r="M823">
        <v>-81.124625928213206</v>
      </c>
      <c r="N823" t="s">
        <v>672</v>
      </c>
      <c r="O823" t="s">
        <v>3411</v>
      </c>
      <c r="P823" t="s">
        <v>976</v>
      </c>
      <c r="Q823" t="s">
        <v>3640</v>
      </c>
      <c r="R823">
        <v>92.7</v>
      </c>
      <c r="T823" t="s">
        <v>3670</v>
      </c>
      <c r="U823" t="s">
        <v>3861</v>
      </c>
      <c r="AB823" t="s">
        <v>4243</v>
      </c>
    </row>
    <row r="824" spans="1:28" hidden="1" x14ac:dyDescent="0.25">
      <c r="A824">
        <v>823</v>
      </c>
      <c r="B824" t="s">
        <v>2909</v>
      </c>
      <c r="C824" t="s">
        <v>27</v>
      </c>
      <c r="D824" t="s">
        <v>2536</v>
      </c>
      <c r="F824" t="s">
        <v>2340</v>
      </c>
      <c r="G824" t="s">
        <v>2358</v>
      </c>
      <c r="H824">
        <v>17</v>
      </c>
      <c r="I824">
        <v>487558</v>
      </c>
      <c r="J824">
        <v>9455069</v>
      </c>
      <c r="K824" s="1">
        <v>44494</v>
      </c>
      <c r="L824">
        <v>-4.9300302263587303</v>
      </c>
      <c r="M824">
        <v>-81.1122254682966</v>
      </c>
      <c r="N824" t="s">
        <v>30</v>
      </c>
      <c r="O824" t="s">
        <v>3412</v>
      </c>
      <c r="P824" t="s">
        <v>976</v>
      </c>
      <c r="Q824" t="s">
        <v>33</v>
      </c>
      <c r="R824">
        <v>1.84</v>
      </c>
      <c r="T824" t="s">
        <v>34</v>
      </c>
      <c r="U824" t="s">
        <v>3862</v>
      </c>
      <c r="AB824" t="s">
        <v>4243</v>
      </c>
    </row>
    <row r="825" spans="1:28" hidden="1" x14ac:dyDescent="0.25">
      <c r="A825">
        <v>824</v>
      </c>
      <c r="B825" t="s">
        <v>2910</v>
      </c>
      <c r="C825" t="s">
        <v>27</v>
      </c>
      <c r="F825" t="s">
        <v>2340</v>
      </c>
      <c r="G825" t="s">
        <v>2358</v>
      </c>
      <c r="H825">
        <v>17</v>
      </c>
      <c r="I825">
        <v>486464</v>
      </c>
      <c r="J825">
        <v>9455660</v>
      </c>
      <c r="K825" s="1">
        <v>44511</v>
      </c>
      <c r="L825">
        <v>-4.9246819330929101</v>
      </c>
      <c r="M825">
        <v>-81.122092237466404</v>
      </c>
      <c r="N825" t="s">
        <v>30</v>
      </c>
      <c r="O825" t="s">
        <v>3413</v>
      </c>
      <c r="P825" t="s">
        <v>3634</v>
      </c>
      <c r="Q825" t="s">
        <v>33</v>
      </c>
      <c r="R825">
        <v>6.94</v>
      </c>
      <c r="S825">
        <v>307</v>
      </c>
      <c r="T825" t="s">
        <v>34</v>
      </c>
      <c r="U825" t="s">
        <v>3863</v>
      </c>
      <c r="AB825" t="s">
        <v>4243</v>
      </c>
    </row>
    <row r="826" spans="1:28" hidden="1" x14ac:dyDescent="0.25">
      <c r="A826">
        <v>825</v>
      </c>
      <c r="B826" t="s">
        <v>2911</v>
      </c>
      <c r="C826" t="s">
        <v>27</v>
      </c>
      <c r="D826" t="s">
        <v>2537</v>
      </c>
      <c r="F826" t="s">
        <v>2340</v>
      </c>
      <c r="G826" t="s">
        <v>2358</v>
      </c>
      <c r="H826">
        <v>17</v>
      </c>
      <c r="I826">
        <v>487514</v>
      </c>
      <c r="J826">
        <v>9454730</v>
      </c>
      <c r="K826" s="1">
        <v>44516</v>
      </c>
      <c r="L826">
        <v>-4.9330969650182004</v>
      </c>
      <c r="M826">
        <v>-81.112622859618796</v>
      </c>
      <c r="N826" t="s">
        <v>30</v>
      </c>
      <c r="O826" t="s">
        <v>3414</v>
      </c>
      <c r="P826" t="s">
        <v>3634</v>
      </c>
      <c r="Q826" t="s">
        <v>33</v>
      </c>
      <c r="R826">
        <v>30</v>
      </c>
      <c r="T826" t="s">
        <v>3669</v>
      </c>
      <c r="U826" t="s">
        <v>3864</v>
      </c>
      <c r="AB826" t="s">
        <v>4243</v>
      </c>
    </row>
    <row r="827" spans="1:28" hidden="1" x14ac:dyDescent="0.25">
      <c r="A827">
        <v>826</v>
      </c>
      <c r="B827" t="s">
        <v>2912</v>
      </c>
      <c r="C827" t="s">
        <v>27</v>
      </c>
      <c r="D827" t="s">
        <v>2538</v>
      </c>
      <c r="F827" t="s">
        <v>2340</v>
      </c>
      <c r="G827" t="s">
        <v>2358</v>
      </c>
      <c r="H827">
        <v>17</v>
      </c>
      <c r="I827">
        <v>485799</v>
      </c>
      <c r="J827">
        <v>9457420</v>
      </c>
      <c r="K827" s="1">
        <v>44529</v>
      </c>
      <c r="L827">
        <v>-4.90875874803592</v>
      </c>
      <c r="M827">
        <v>-81.128087363927307</v>
      </c>
      <c r="N827" t="s">
        <v>30</v>
      </c>
      <c r="O827" t="s">
        <v>3415</v>
      </c>
      <c r="P827" t="s">
        <v>3634</v>
      </c>
      <c r="Q827" t="s">
        <v>33</v>
      </c>
      <c r="R827">
        <v>0.8</v>
      </c>
      <c r="T827" t="s">
        <v>34</v>
      </c>
      <c r="U827" t="s">
        <v>3865</v>
      </c>
      <c r="AB827" t="s">
        <v>4243</v>
      </c>
    </row>
    <row r="828" spans="1:28" hidden="1" x14ac:dyDescent="0.25">
      <c r="A828">
        <v>827</v>
      </c>
      <c r="B828" t="s">
        <v>2913</v>
      </c>
      <c r="C828" t="s">
        <v>27</v>
      </c>
      <c r="D828" t="s">
        <v>2539</v>
      </c>
      <c r="F828" t="s">
        <v>2340</v>
      </c>
      <c r="G828" t="s">
        <v>2358</v>
      </c>
      <c r="H828">
        <v>17</v>
      </c>
      <c r="I828">
        <v>485799</v>
      </c>
      <c r="J828">
        <v>9457420</v>
      </c>
      <c r="K828" s="1">
        <v>44533</v>
      </c>
      <c r="L828">
        <v>-4.90875874803592</v>
      </c>
      <c r="M828">
        <v>-81.128087363927307</v>
      </c>
      <c r="N828" t="s">
        <v>30</v>
      </c>
      <c r="O828" t="s">
        <v>3416</v>
      </c>
      <c r="P828" t="s">
        <v>976</v>
      </c>
      <c r="Q828" t="s">
        <v>33</v>
      </c>
      <c r="R828">
        <v>38.1</v>
      </c>
      <c r="T828" t="s">
        <v>3669</v>
      </c>
      <c r="U828" t="s">
        <v>3866</v>
      </c>
      <c r="AB828" t="s">
        <v>4243</v>
      </c>
    </row>
    <row r="829" spans="1:28" hidden="1" x14ac:dyDescent="0.25">
      <c r="A829">
        <v>828</v>
      </c>
      <c r="B829" t="s">
        <v>2914</v>
      </c>
      <c r="C829" t="s">
        <v>27</v>
      </c>
      <c r="D829" t="s">
        <v>2540</v>
      </c>
      <c r="F829" t="s">
        <v>2340</v>
      </c>
      <c r="H829">
        <v>17</v>
      </c>
      <c r="K829" s="1">
        <v>45263</v>
      </c>
      <c r="R829" t="s">
        <v>3651</v>
      </c>
      <c r="T829" t="s">
        <v>3669</v>
      </c>
    </row>
    <row r="830" spans="1:28" hidden="1" x14ac:dyDescent="0.25">
      <c r="A830">
        <v>829</v>
      </c>
      <c r="B830" t="s">
        <v>2915</v>
      </c>
      <c r="C830" t="s">
        <v>27</v>
      </c>
      <c r="D830" t="s">
        <v>2541</v>
      </c>
      <c r="F830" t="s">
        <v>2340</v>
      </c>
      <c r="G830" t="s">
        <v>2358</v>
      </c>
      <c r="H830">
        <v>17</v>
      </c>
      <c r="I830">
        <v>486351</v>
      </c>
      <c r="J830">
        <v>9458132</v>
      </c>
      <c r="K830" s="1">
        <v>44544</v>
      </c>
      <c r="L830">
        <v>-4.9023184853609898</v>
      </c>
      <c r="M830">
        <v>-81.123107371761506</v>
      </c>
      <c r="N830" t="s">
        <v>672</v>
      </c>
      <c r="O830" t="s">
        <v>3417</v>
      </c>
      <c r="P830" t="s">
        <v>105</v>
      </c>
      <c r="Q830" t="s">
        <v>33</v>
      </c>
      <c r="R830">
        <v>6.29</v>
      </c>
      <c r="S830">
        <v>200</v>
      </c>
      <c r="T830" t="s">
        <v>34</v>
      </c>
      <c r="U830" t="s">
        <v>3867</v>
      </c>
      <c r="AB830" t="s">
        <v>4243</v>
      </c>
    </row>
    <row r="831" spans="1:28" hidden="1" x14ac:dyDescent="0.25">
      <c r="A831">
        <v>830</v>
      </c>
      <c r="B831" t="s">
        <v>2916</v>
      </c>
      <c r="C831" t="s">
        <v>27</v>
      </c>
      <c r="D831" t="s">
        <v>2542</v>
      </c>
      <c r="F831" t="s">
        <v>2340</v>
      </c>
      <c r="G831" t="s">
        <v>2358</v>
      </c>
      <c r="H831">
        <v>17</v>
      </c>
      <c r="K831" s="1">
        <v>44547</v>
      </c>
      <c r="N831" t="s">
        <v>672</v>
      </c>
      <c r="O831" t="s">
        <v>3418</v>
      </c>
      <c r="P831" t="s">
        <v>32</v>
      </c>
      <c r="Q831" t="s">
        <v>33</v>
      </c>
      <c r="R831">
        <v>5</v>
      </c>
      <c r="T831" t="s">
        <v>3669</v>
      </c>
    </row>
    <row r="832" spans="1:28" hidden="1" x14ac:dyDescent="0.25">
      <c r="A832">
        <v>831</v>
      </c>
      <c r="B832" t="s">
        <v>2917</v>
      </c>
      <c r="C832" t="s">
        <v>27</v>
      </c>
      <c r="D832" t="s">
        <v>2543</v>
      </c>
      <c r="F832" t="s">
        <v>2340</v>
      </c>
      <c r="G832" t="s">
        <v>2358</v>
      </c>
      <c r="H832">
        <v>17</v>
      </c>
      <c r="K832" s="1">
        <v>44889</v>
      </c>
      <c r="N832" t="s">
        <v>672</v>
      </c>
      <c r="O832" t="s">
        <v>3419</v>
      </c>
      <c r="P832" t="s">
        <v>32</v>
      </c>
      <c r="Q832" t="s">
        <v>3647</v>
      </c>
      <c r="R832">
        <v>1.5</v>
      </c>
      <c r="T832" t="s">
        <v>3658</v>
      </c>
      <c r="U832" t="s">
        <v>3868</v>
      </c>
      <c r="AB832" t="s">
        <v>4243</v>
      </c>
    </row>
    <row r="833" spans="1:29" hidden="1" x14ac:dyDescent="0.25">
      <c r="A833">
        <v>832</v>
      </c>
      <c r="B833" t="s">
        <v>2918</v>
      </c>
      <c r="C833" t="s">
        <v>27</v>
      </c>
      <c r="D833" t="s">
        <v>2544</v>
      </c>
      <c r="F833" t="s">
        <v>2340</v>
      </c>
      <c r="G833" t="s">
        <v>2358</v>
      </c>
      <c r="H833">
        <v>17</v>
      </c>
      <c r="K833" s="1">
        <v>44894</v>
      </c>
      <c r="N833" t="s">
        <v>672</v>
      </c>
      <c r="O833" t="s">
        <v>3420</v>
      </c>
      <c r="P833" t="s">
        <v>32</v>
      </c>
      <c r="Q833" t="s">
        <v>33</v>
      </c>
      <c r="R833">
        <v>15</v>
      </c>
      <c r="T833" t="s">
        <v>34</v>
      </c>
      <c r="U833" t="s">
        <v>3869</v>
      </c>
      <c r="AB833" t="s">
        <v>4243</v>
      </c>
    </row>
    <row r="834" spans="1:29" hidden="1" x14ac:dyDescent="0.25">
      <c r="A834">
        <v>833</v>
      </c>
      <c r="B834" t="s">
        <v>2919</v>
      </c>
      <c r="C834" t="s">
        <v>27</v>
      </c>
      <c r="D834" t="s">
        <v>2545</v>
      </c>
      <c r="F834" t="s">
        <v>2340</v>
      </c>
      <c r="G834" t="s">
        <v>2358</v>
      </c>
      <c r="H834">
        <v>17</v>
      </c>
      <c r="K834" s="1">
        <v>44945</v>
      </c>
      <c r="N834" t="s">
        <v>672</v>
      </c>
      <c r="O834" t="s">
        <v>3421</v>
      </c>
      <c r="P834" t="s">
        <v>32</v>
      </c>
      <c r="Q834" t="s">
        <v>33</v>
      </c>
      <c r="R834">
        <v>1</v>
      </c>
      <c r="T834" t="s">
        <v>34</v>
      </c>
      <c r="U834" t="s">
        <v>3870</v>
      </c>
      <c r="AB834" t="s">
        <v>4243</v>
      </c>
    </row>
    <row r="835" spans="1:29" hidden="1" x14ac:dyDescent="0.25">
      <c r="A835">
        <v>834</v>
      </c>
      <c r="B835" t="s">
        <v>2920</v>
      </c>
      <c r="C835" t="s">
        <v>27</v>
      </c>
      <c r="D835" t="s">
        <v>2546</v>
      </c>
      <c r="F835" t="s">
        <v>2340</v>
      </c>
      <c r="G835" t="s">
        <v>2358</v>
      </c>
      <c r="H835">
        <v>17</v>
      </c>
      <c r="K835" s="1">
        <v>45022</v>
      </c>
      <c r="N835" t="s">
        <v>672</v>
      </c>
      <c r="O835" t="s">
        <v>3422</v>
      </c>
      <c r="P835" t="s">
        <v>3634</v>
      </c>
      <c r="Q835" t="s">
        <v>33</v>
      </c>
      <c r="R835">
        <v>0.2</v>
      </c>
      <c r="T835" t="s">
        <v>3671</v>
      </c>
      <c r="U835" t="s">
        <v>3871</v>
      </c>
      <c r="AB835" t="s">
        <v>4243</v>
      </c>
    </row>
    <row r="836" spans="1:29" hidden="1" x14ac:dyDescent="0.25">
      <c r="A836">
        <v>835</v>
      </c>
      <c r="B836" t="s">
        <v>2921</v>
      </c>
      <c r="C836" t="s">
        <v>27</v>
      </c>
      <c r="D836" t="s">
        <v>2547</v>
      </c>
      <c r="F836" t="s">
        <v>2340</v>
      </c>
      <c r="G836" t="s">
        <v>2358</v>
      </c>
      <c r="H836">
        <v>17</v>
      </c>
      <c r="K836" s="1">
        <v>45107</v>
      </c>
      <c r="N836" t="s">
        <v>672</v>
      </c>
      <c r="O836" t="s">
        <v>3423</v>
      </c>
      <c r="P836" t="s">
        <v>3634</v>
      </c>
      <c r="Q836" t="s">
        <v>3643</v>
      </c>
      <c r="R836">
        <v>5</v>
      </c>
      <c r="T836" t="s">
        <v>34</v>
      </c>
      <c r="U836" t="s">
        <v>3872</v>
      </c>
      <c r="AB836" t="s">
        <v>4243</v>
      </c>
    </row>
    <row r="837" spans="1:29" hidden="1" x14ac:dyDescent="0.25">
      <c r="A837">
        <v>836</v>
      </c>
      <c r="B837" t="s">
        <v>2922</v>
      </c>
      <c r="C837" t="s">
        <v>27</v>
      </c>
      <c r="D837" t="s">
        <v>2548</v>
      </c>
      <c r="F837" t="s">
        <v>2340</v>
      </c>
      <c r="G837" t="s">
        <v>2358</v>
      </c>
      <c r="H837">
        <v>17</v>
      </c>
      <c r="K837" s="1">
        <v>45228</v>
      </c>
      <c r="N837" t="s">
        <v>672</v>
      </c>
      <c r="O837" t="s">
        <v>3424</v>
      </c>
      <c r="P837" t="s">
        <v>976</v>
      </c>
      <c r="Q837" t="s">
        <v>3648</v>
      </c>
      <c r="R837">
        <v>12</v>
      </c>
      <c r="T837" t="s">
        <v>3669</v>
      </c>
      <c r="U837" t="s">
        <v>3873</v>
      </c>
      <c r="AB837" t="s">
        <v>4243</v>
      </c>
    </row>
    <row r="838" spans="1:29" hidden="1" x14ac:dyDescent="0.25">
      <c r="A838">
        <v>837</v>
      </c>
      <c r="B838" t="s">
        <v>2923</v>
      </c>
      <c r="C838" t="s">
        <v>27</v>
      </c>
      <c r="D838" t="s">
        <v>2549</v>
      </c>
      <c r="F838" t="s">
        <v>2340</v>
      </c>
      <c r="G838" t="s">
        <v>2358</v>
      </c>
      <c r="H838">
        <v>17</v>
      </c>
      <c r="K838" s="1">
        <v>45246</v>
      </c>
      <c r="N838" t="s">
        <v>672</v>
      </c>
      <c r="O838" t="s">
        <v>3425</v>
      </c>
      <c r="P838" t="s">
        <v>976</v>
      </c>
      <c r="Q838" t="s">
        <v>3641</v>
      </c>
      <c r="R838">
        <v>250</v>
      </c>
      <c r="T838" t="s">
        <v>34</v>
      </c>
      <c r="U838" t="s">
        <v>3874</v>
      </c>
      <c r="AB838" t="s">
        <v>4243</v>
      </c>
    </row>
    <row r="839" spans="1:29" hidden="1" x14ac:dyDescent="0.25">
      <c r="A839">
        <v>838</v>
      </c>
      <c r="B839" t="s">
        <v>2924</v>
      </c>
      <c r="C839" t="s">
        <v>27</v>
      </c>
      <c r="D839" t="s">
        <v>2550</v>
      </c>
      <c r="F839" t="s">
        <v>2340</v>
      </c>
      <c r="G839" t="s">
        <v>2358</v>
      </c>
      <c r="H839">
        <v>17</v>
      </c>
      <c r="K839" s="1">
        <v>45247</v>
      </c>
      <c r="N839" t="s">
        <v>672</v>
      </c>
      <c r="O839" t="s">
        <v>3426</v>
      </c>
      <c r="P839" t="s">
        <v>3634</v>
      </c>
      <c r="Q839" t="s">
        <v>3641</v>
      </c>
      <c r="R839">
        <v>100</v>
      </c>
      <c r="T839" t="s">
        <v>34</v>
      </c>
      <c r="U839" t="s">
        <v>3875</v>
      </c>
      <c r="AB839" t="s">
        <v>4243</v>
      </c>
    </row>
    <row r="840" spans="1:29" hidden="1" x14ac:dyDescent="0.25">
      <c r="A840">
        <v>839</v>
      </c>
      <c r="B840" t="s">
        <v>2925</v>
      </c>
      <c r="C840" t="s">
        <v>27</v>
      </c>
      <c r="D840" t="s">
        <v>2551</v>
      </c>
      <c r="F840" t="s">
        <v>2340</v>
      </c>
      <c r="G840" t="s">
        <v>2358</v>
      </c>
      <c r="H840">
        <v>17</v>
      </c>
      <c r="K840" s="1">
        <v>45368</v>
      </c>
      <c r="N840" t="s">
        <v>672</v>
      </c>
      <c r="O840" t="s">
        <v>3427</v>
      </c>
      <c r="P840" t="s">
        <v>976</v>
      </c>
      <c r="Q840" t="s">
        <v>33</v>
      </c>
      <c r="R840">
        <v>13</v>
      </c>
      <c r="T840" t="s">
        <v>3672</v>
      </c>
      <c r="AC840" t="s">
        <v>4031</v>
      </c>
    </row>
    <row r="841" spans="1:29" hidden="1" x14ac:dyDescent="0.25">
      <c r="A841">
        <v>840</v>
      </c>
      <c r="B841" t="s">
        <v>2926</v>
      </c>
      <c r="C841" t="s">
        <v>27</v>
      </c>
      <c r="D841" t="s">
        <v>2552</v>
      </c>
      <c r="F841" t="s">
        <v>2340</v>
      </c>
      <c r="G841" t="s">
        <v>2358</v>
      </c>
      <c r="H841">
        <v>17</v>
      </c>
      <c r="I841">
        <v>485971</v>
      </c>
      <c r="J841">
        <v>9456344</v>
      </c>
      <c r="K841" s="1">
        <v>45420</v>
      </c>
      <c r="L841">
        <v>-4.9184932123610601</v>
      </c>
      <c r="M841">
        <v>-81.126537830886207</v>
      </c>
      <c r="N841" t="s">
        <v>672</v>
      </c>
      <c r="O841" t="s">
        <v>3428</v>
      </c>
      <c r="Q841" t="s">
        <v>33</v>
      </c>
      <c r="R841">
        <v>4</v>
      </c>
      <c r="T841" t="s">
        <v>3673</v>
      </c>
    </row>
    <row r="842" spans="1:29" hidden="1" x14ac:dyDescent="0.25">
      <c r="A842">
        <v>841</v>
      </c>
      <c r="B842" t="s">
        <v>2927</v>
      </c>
      <c r="C842" t="s">
        <v>27</v>
      </c>
      <c r="D842" t="s">
        <v>2553</v>
      </c>
      <c r="F842" t="s">
        <v>2340</v>
      </c>
      <c r="G842" t="s">
        <v>2358</v>
      </c>
      <c r="H842">
        <v>17</v>
      </c>
      <c r="I842">
        <v>488091</v>
      </c>
      <c r="J842">
        <v>9454182</v>
      </c>
      <c r="K842" s="1">
        <v>45574</v>
      </c>
      <c r="L842">
        <v>-4.9380553775757203</v>
      </c>
      <c r="M842">
        <v>-81.107419163010107</v>
      </c>
      <c r="N842" t="s">
        <v>672</v>
      </c>
      <c r="O842" t="s">
        <v>3429</v>
      </c>
      <c r="Q842" t="s">
        <v>33</v>
      </c>
      <c r="R842">
        <v>0.56000000000000005</v>
      </c>
      <c r="S842">
        <v>10</v>
      </c>
      <c r="T842" t="s">
        <v>3669</v>
      </c>
      <c r="AC842" t="s">
        <v>4032</v>
      </c>
    </row>
    <row r="843" spans="1:29" hidden="1" x14ac:dyDescent="0.25">
      <c r="A843">
        <v>842</v>
      </c>
      <c r="B843" t="s">
        <v>2928</v>
      </c>
      <c r="C843" t="s">
        <v>27</v>
      </c>
      <c r="D843" t="s">
        <v>2554</v>
      </c>
      <c r="F843" t="s">
        <v>2340</v>
      </c>
      <c r="G843" t="s">
        <v>2358</v>
      </c>
      <c r="H843">
        <v>17</v>
      </c>
      <c r="I843">
        <v>489240</v>
      </c>
      <c r="J843">
        <v>9453546</v>
      </c>
      <c r="K843" s="1">
        <v>45664</v>
      </c>
      <c r="L843">
        <v>-4.9438106287337504</v>
      </c>
      <c r="M843">
        <v>-81.097056032211299</v>
      </c>
      <c r="N843" t="s">
        <v>672</v>
      </c>
      <c r="O843" t="s">
        <v>3430</v>
      </c>
      <c r="P843" t="s">
        <v>3635</v>
      </c>
      <c r="Q843" t="s">
        <v>108</v>
      </c>
      <c r="R843">
        <v>126</v>
      </c>
      <c r="S843">
        <v>320</v>
      </c>
      <c r="T843" t="s">
        <v>3674</v>
      </c>
      <c r="AB843" t="s">
        <v>4244</v>
      </c>
    </row>
    <row r="844" spans="1:29" hidden="1" x14ac:dyDescent="0.25">
      <c r="A844">
        <v>843</v>
      </c>
      <c r="B844" t="s">
        <v>2929</v>
      </c>
      <c r="C844" t="s">
        <v>27</v>
      </c>
      <c r="D844" t="s">
        <v>2555</v>
      </c>
      <c r="F844" t="s">
        <v>2328</v>
      </c>
      <c r="G844" t="s">
        <v>2357</v>
      </c>
      <c r="H844">
        <v>17</v>
      </c>
      <c r="I844">
        <v>539599</v>
      </c>
      <c r="J844">
        <v>9594768</v>
      </c>
      <c r="K844" s="1">
        <v>44345</v>
      </c>
      <c r="L844">
        <v>-3.66613953484408</v>
      </c>
      <c r="M844">
        <v>-80.643411218254101</v>
      </c>
      <c r="N844" t="s">
        <v>400</v>
      </c>
      <c r="O844" t="s">
        <v>3431</v>
      </c>
      <c r="P844" t="s">
        <v>976</v>
      </c>
      <c r="R844" t="s">
        <v>3651</v>
      </c>
      <c r="T844" t="s">
        <v>3654</v>
      </c>
      <c r="U844" t="s">
        <v>3876</v>
      </c>
      <c r="AB844" t="s">
        <v>4243</v>
      </c>
    </row>
    <row r="845" spans="1:29" hidden="1" x14ac:dyDescent="0.25">
      <c r="A845">
        <v>844</v>
      </c>
      <c r="B845" t="s">
        <v>2930</v>
      </c>
      <c r="C845" t="s">
        <v>27</v>
      </c>
      <c r="F845" t="s">
        <v>2341</v>
      </c>
      <c r="G845" t="s">
        <v>2361</v>
      </c>
      <c r="H845">
        <v>17</v>
      </c>
      <c r="I845">
        <v>539278</v>
      </c>
      <c r="J845">
        <v>9589092</v>
      </c>
      <c r="K845" s="1">
        <v>41671</v>
      </c>
      <c r="L845">
        <v>-3.71749011538129</v>
      </c>
      <c r="M845">
        <v>-80.646281466402499</v>
      </c>
      <c r="N845" t="s">
        <v>30</v>
      </c>
      <c r="O845" t="s">
        <v>3432</v>
      </c>
      <c r="P845" t="s">
        <v>40</v>
      </c>
      <c r="Q845" t="s">
        <v>3640</v>
      </c>
      <c r="R845" t="s">
        <v>3651</v>
      </c>
      <c r="T845" t="s">
        <v>3675</v>
      </c>
      <c r="U845" t="s">
        <v>3877</v>
      </c>
      <c r="AB845" t="s">
        <v>4243</v>
      </c>
    </row>
    <row r="846" spans="1:29" hidden="1" x14ac:dyDescent="0.25">
      <c r="A846">
        <v>845</v>
      </c>
      <c r="B846" t="s">
        <v>2931</v>
      </c>
      <c r="C846" t="s">
        <v>27</v>
      </c>
      <c r="F846" t="s">
        <v>2342</v>
      </c>
      <c r="G846" t="s">
        <v>2362</v>
      </c>
      <c r="H846">
        <v>17</v>
      </c>
      <c r="I846">
        <v>502395</v>
      </c>
      <c r="J846">
        <v>9325550</v>
      </c>
      <c r="K846" s="1">
        <v>43047</v>
      </c>
      <c r="L846">
        <v>-6.1017291694043196</v>
      </c>
      <c r="M846">
        <v>-80.978354929100306</v>
      </c>
      <c r="N846" t="s">
        <v>370</v>
      </c>
      <c r="O846" t="s">
        <v>3433</v>
      </c>
      <c r="P846" t="s">
        <v>32</v>
      </c>
      <c r="Q846" t="s">
        <v>33</v>
      </c>
      <c r="R846" t="s">
        <v>3651</v>
      </c>
      <c r="T846" t="s">
        <v>3669</v>
      </c>
      <c r="U846" t="s">
        <v>3878</v>
      </c>
      <c r="AB846" t="s">
        <v>4243</v>
      </c>
      <c r="AC846" t="s">
        <v>4033</v>
      </c>
    </row>
    <row r="847" spans="1:29" hidden="1" x14ac:dyDescent="0.25">
      <c r="A847">
        <v>846</v>
      </c>
      <c r="B847" t="s">
        <v>2932</v>
      </c>
      <c r="C847" t="s">
        <v>27</v>
      </c>
      <c r="F847" t="s">
        <v>2343</v>
      </c>
      <c r="G847" t="s">
        <v>2361</v>
      </c>
      <c r="H847">
        <v>17</v>
      </c>
      <c r="I847">
        <v>528220</v>
      </c>
      <c r="J847">
        <v>9603530</v>
      </c>
      <c r="K847" s="1">
        <v>41647</v>
      </c>
      <c r="L847">
        <v>-3.5869060235297101</v>
      </c>
      <c r="M847">
        <v>-80.745900369376201</v>
      </c>
      <c r="N847" t="s">
        <v>30</v>
      </c>
      <c r="O847" t="s">
        <v>3434</v>
      </c>
      <c r="P847" t="s">
        <v>40</v>
      </c>
      <c r="Q847" t="s">
        <v>41</v>
      </c>
      <c r="R847">
        <v>0.4</v>
      </c>
      <c r="T847" t="s">
        <v>3676</v>
      </c>
      <c r="U847" t="s">
        <v>3879</v>
      </c>
      <c r="AB847" t="s">
        <v>4243</v>
      </c>
    </row>
    <row r="848" spans="1:29" hidden="1" x14ac:dyDescent="0.25">
      <c r="A848">
        <v>847</v>
      </c>
      <c r="B848" t="s">
        <v>2933</v>
      </c>
      <c r="C848" t="s">
        <v>27</v>
      </c>
      <c r="F848" t="s">
        <v>2343</v>
      </c>
      <c r="G848" t="s">
        <v>2361</v>
      </c>
      <c r="H848">
        <v>17</v>
      </c>
      <c r="I848">
        <v>528220</v>
      </c>
      <c r="J848">
        <v>9603530</v>
      </c>
      <c r="K848" s="1">
        <v>41663</v>
      </c>
      <c r="L848">
        <v>-3.5869060235297101</v>
      </c>
      <c r="M848">
        <v>-80.745900369376201</v>
      </c>
      <c r="N848" t="s">
        <v>30</v>
      </c>
      <c r="O848" t="s">
        <v>3435</v>
      </c>
      <c r="P848" t="s">
        <v>32</v>
      </c>
      <c r="Q848" t="s">
        <v>287</v>
      </c>
      <c r="R848" t="s">
        <v>3651</v>
      </c>
      <c r="S848">
        <v>150</v>
      </c>
      <c r="T848" t="s">
        <v>3654</v>
      </c>
      <c r="U848" t="s">
        <v>3880</v>
      </c>
      <c r="AB848" t="s">
        <v>4243</v>
      </c>
    </row>
    <row r="849" spans="1:29" hidden="1" x14ac:dyDescent="0.25">
      <c r="A849">
        <v>848</v>
      </c>
      <c r="B849" t="s">
        <v>2934</v>
      </c>
      <c r="C849" t="s">
        <v>27</v>
      </c>
      <c r="F849" t="s">
        <v>2343</v>
      </c>
      <c r="G849" t="s">
        <v>2361</v>
      </c>
      <c r="H849">
        <v>17</v>
      </c>
      <c r="I849">
        <v>545344</v>
      </c>
      <c r="J849">
        <v>9602926</v>
      </c>
      <c r="K849" s="1">
        <v>41693</v>
      </c>
      <c r="L849">
        <v>-3.5923142222364399</v>
      </c>
      <c r="M849">
        <v>-80.591711490162098</v>
      </c>
      <c r="N849" t="s">
        <v>30</v>
      </c>
      <c r="O849" t="s">
        <v>3436</v>
      </c>
      <c r="P849" t="s">
        <v>32</v>
      </c>
      <c r="Q849" t="s">
        <v>32</v>
      </c>
      <c r="R849" t="s">
        <v>3651</v>
      </c>
      <c r="S849">
        <v>68</v>
      </c>
      <c r="T849" t="s">
        <v>944</v>
      </c>
      <c r="U849" t="s">
        <v>3881</v>
      </c>
      <c r="AB849" t="s">
        <v>4243</v>
      </c>
      <c r="AC849" t="s">
        <v>4034</v>
      </c>
    </row>
    <row r="850" spans="1:29" hidden="1" x14ac:dyDescent="0.25">
      <c r="A850">
        <v>849</v>
      </c>
      <c r="B850" t="s">
        <v>2935</v>
      </c>
      <c r="C850" t="s">
        <v>27</v>
      </c>
      <c r="F850" t="s">
        <v>2343</v>
      </c>
      <c r="G850" t="s">
        <v>2361</v>
      </c>
      <c r="H850">
        <v>17</v>
      </c>
      <c r="I850">
        <v>529191</v>
      </c>
      <c r="J850">
        <v>9601181</v>
      </c>
      <c r="K850" s="1">
        <v>41791</v>
      </c>
      <c r="L850">
        <v>-3.6081546187945399</v>
      </c>
      <c r="M850">
        <v>-80.737151225561604</v>
      </c>
      <c r="N850" t="s">
        <v>32</v>
      </c>
      <c r="O850" t="s">
        <v>3435</v>
      </c>
      <c r="P850" t="s">
        <v>32</v>
      </c>
      <c r="Q850" t="s">
        <v>41</v>
      </c>
      <c r="R850" t="s">
        <v>3651</v>
      </c>
      <c r="T850" t="s">
        <v>944</v>
      </c>
      <c r="U850" t="s">
        <v>3882</v>
      </c>
      <c r="AB850" t="s">
        <v>4243</v>
      </c>
    </row>
    <row r="851" spans="1:29" hidden="1" x14ac:dyDescent="0.25">
      <c r="A851">
        <v>850</v>
      </c>
      <c r="B851" t="s">
        <v>2936</v>
      </c>
      <c r="C851" t="s">
        <v>27</v>
      </c>
      <c r="F851" t="s">
        <v>2343</v>
      </c>
      <c r="G851" t="s">
        <v>2361</v>
      </c>
      <c r="H851">
        <v>17</v>
      </c>
      <c r="I851">
        <v>528959</v>
      </c>
      <c r="J851">
        <v>9601529</v>
      </c>
      <c r="K851" s="1">
        <v>41904</v>
      </c>
      <c r="L851">
        <v>-3.6050069151123001</v>
      </c>
      <c r="M851">
        <v>-80.739241139425005</v>
      </c>
      <c r="N851" t="s">
        <v>30</v>
      </c>
      <c r="O851" t="s">
        <v>3437</v>
      </c>
      <c r="P851" t="s">
        <v>976</v>
      </c>
      <c r="Q851" t="s">
        <v>41</v>
      </c>
      <c r="R851" t="s">
        <v>3651</v>
      </c>
      <c r="S851">
        <v>1.5</v>
      </c>
      <c r="T851" t="s">
        <v>944</v>
      </c>
      <c r="U851" t="s">
        <v>3883</v>
      </c>
      <c r="AB851" t="s">
        <v>4243</v>
      </c>
    </row>
    <row r="852" spans="1:29" hidden="1" x14ac:dyDescent="0.25">
      <c r="A852">
        <v>851</v>
      </c>
      <c r="B852" t="s">
        <v>2937</v>
      </c>
      <c r="C852" t="s">
        <v>27</v>
      </c>
      <c r="F852" t="s">
        <v>2343</v>
      </c>
      <c r="G852" t="s">
        <v>2361</v>
      </c>
      <c r="H852">
        <v>17</v>
      </c>
      <c r="I852">
        <v>525566</v>
      </c>
      <c r="J852">
        <v>9588653</v>
      </c>
      <c r="K852" s="1">
        <v>43293</v>
      </c>
      <c r="L852">
        <v>-3.7215026734737302</v>
      </c>
      <c r="M852">
        <v>-80.769763175914804</v>
      </c>
      <c r="N852" t="s">
        <v>400</v>
      </c>
      <c r="O852" t="s">
        <v>3438</v>
      </c>
      <c r="P852" t="s">
        <v>32</v>
      </c>
      <c r="Q852" t="s">
        <v>32</v>
      </c>
      <c r="R852" t="s">
        <v>3651</v>
      </c>
      <c r="T852" t="s">
        <v>3677</v>
      </c>
      <c r="U852" t="s">
        <v>3884</v>
      </c>
      <c r="AB852" t="s">
        <v>4243</v>
      </c>
      <c r="AC852" t="s">
        <v>4035</v>
      </c>
    </row>
    <row r="853" spans="1:29" hidden="1" x14ac:dyDescent="0.25">
      <c r="A853">
        <v>852</v>
      </c>
      <c r="B853" t="s">
        <v>2938</v>
      </c>
      <c r="C853" t="s">
        <v>27</v>
      </c>
      <c r="D853" t="s">
        <v>2556</v>
      </c>
      <c r="F853" t="s">
        <v>2343</v>
      </c>
      <c r="G853" t="s">
        <v>2361</v>
      </c>
      <c r="H853">
        <v>17</v>
      </c>
      <c r="I853">
        <v>509773</v>
      </c>
      <c r="J853">
        <v>9577874</v>
      </c>
      <c r="K853" s="1">
        <v>44162</v>
      </c>
      <c r="L853">
        <v>-3.8190450730905399</v>
      </c>
      <c r="M853">
        <v>-80.911978392723796</v>
      </c>
      <c r="N853" t="s">
        <v>30</v>
      </c>
      <c r="O853" t="s">
        <v>3439</v>
      </c>
      <c r="P853" t="s">
        <v>32</v>
      </c>
      <c r="Q853" t="s">
        <v>32</v>
      </c>
      <c r="R853" t="s">
        <v>3651</v>
      </c>
      <c r="T853" t="s">
        <v>944</v>
      </c>
      <c r="U853" t="s">
        <v>3885</v>
      </c>
      <c r="AB853" t="s">
        <v>4243</v>
      </c>
    </row>
    <row r="854" spans="1:29" hidden="1" x14ac:dyDescent="0.25">
      <c r="A854">
        <v>853</v>
      </c>
      <c r="B854" t="s">
        <v>2939</v>
      </c>
      <c r="C854" t="s">
        <v>27</v>
      </c>
      <c r="F854" t="s">
        <v>2326</v>
      </c>
      <c r="G854" t="s">
        <v>2331</v>
      </c>
      <c r="H854">
        <v>17</v>
      </c>
      <c r="I854">
        <v>472490</v>
      </c>
      <c r="J854">
        <v>9491600</v>
      </c>
      <c r="K854" s="1">
        <v>40909</v>
      </c>
      <c r="L854">
        <v>-4.5995119960339004</v>
      </c>
      <c r="M854">
        <v>-81.248018063109797</v>
      </c>
      <c r="N854" t="s">
        <v>30</v>
      </c>
      <c r="O854" t="s">
        <v>3440</v>
      </c>
      <c r="P854" t="s">
        <v>105</v>
      </c>
      <c r="Q854" t="s">
        <v>41</v>
      </c>
      <c r="R854">
        <v>0.5</v>
      </c>
      <c r="T854" t="s">
        <v>944</v>
      </c>
      <c r="U854" t="s">
        <v>3886</v>
      </c>
      <c r="AB854" t="s">
        <v>4243</v>
      </c>
    </row>
    <row r="855" spans="1:29" hidden="1" x14ac:dyDescent="0.25">
      <c r="A855">
        <v>854</v>
      </c>
      <c r="B855" t="s">
        <v>2940</v>
      </c>
      <c r="C855" t="s">
        <v>27</v>
      </c>
      <c r="F855" t="s">
        <v>2326</v>
      </c>
      <c r="G855" t="s">
        <v>2331</v>
      </c>
      <c r="H855">
        <v>17</v>
      </c>
      <c r="I855">
        <v>469450</v>
      </c>
      <c r="J855">
        <v>9506531</v>
      </c>
      <c r="K855" s="1">
        <v>41177</v>
      </c>
      <c r="L855">
        <v>-4.4644265215177601</v>
      </c>
      <c r="M855">
        <v>-81.275374042916894</v>
      </c>
      <c r="N855" t="s">
        <v>30</v>
      </c>
      <c r="O855" t="s">
        <v>3441</v>
      </c>
      <c r="P855" t="s">
        <v>976</v>
      </c>
      <c r="Q855" t="s">
        <v>41</v>
      </c>
      <c r="R855">
        <v>117.5</v>
      </c>
      <c r="S855">
        <v>5000</v>
      </c>
      <c r="T855" t="s">
        <v>944</v>
      </c>
      <c r="U855" t="s">
        <v>3887</v>
      </c>
      <c r="AB855" t="s">
        <v>4243</v>
      </c>
    </row>
    <row r="856" spans="1:29" hidden="1" x14ac:dyDescent="0.25">
      <c r="A856">
        <v>855</v>
      </c>
      <c r="B856" t="s">
        <v>2941</v>
      </c>
      <c r="C856" t="s">
        <v>27</v>
      </c>
      <c r="F856" t="s">
        <v>2326</v>
      </c>
      <c r="G856" t="s">
        <v>2331</v>
      </c>
      <c r="H856">
        <v>17</v>
      </c>
      <c r="I856">
        <v>473930</v>
      </c>
      <c r="J856">
        <v>9530944</v>
      </c>
      <c r="K856" s="1">
        <v>41395</v>
      </c>
      <c r="L856">
        <v>-4.2435831583402903</v>
      </c>
      <c r="M856">
        <v>-81.234923608925399</v>
      </c>
      <c r="N856" t="s">
        <v>30</v>
      </c>
      <c r="O856" t="s">
        <v>3442</v>
      </c>
      <c r="P856" t="s">
        <v>976</v>
      </c>
      <c r="Q856" t="s">
        <v>41</v>
      </c>
      <c r="R856">
        <v>1</v>
      </c>
      <c r="S856">
        <v>2000</v>
      </c>
      <c r="T856" t="s">
        <v>944</v>
      </c>
      <c r="U856" t="s">
        <v>3888</v>
      </c>
      <c r="AB856" t="s">
        <v>4243</v>
      </c>
    </row>
    <row r="857" spans="1:29" hidden="1" x14ac:dyDescent="0.25">
      <c r="A857">
        <v>856</v>
      </c>
      <c r="B857" t="s">
        <v>2942</v>
      </c>
      <c r="C857" t="s">
        <v>27</v>
      </c>
      <c r="F857" t="s">
        <v>2326</v>
      </c>
      <c r="G857" t="s">
        <v>2331</v>
      </c>
      <c r="H857">
        <v>17</v>
      </c>
      <c r="I857">
        <v>472789</v>
      </c>
      <c r="J857">
        <v>9492219</v>
      </c>
      <c r="K857" s="1">
        <v>41410</v>
      </c>
      <c r="L857">
        <v>-4.5939130555616501</v>
      </c>
      <c r="M857">
        <v>-81.245320512436095</v>
      </c>
      <c r="N857" t="s">
        <v>30</v>
      </c>
      <c r="O857" t="s">
        <v>3443</v>
      </c>
      <c r="P857" t="s">
        <v>105</v>
      </c>
      <c r="Q857" t="s">
        <v>41</v>
      </c>
      <c r="R857">
        <v>2.54</v>
      </c>
      <c r="S857">
        <v>36.5</v>
      </c>
      <c r="T857" t="s">
        <v>944</v>
      </c>
      <c r="U857" t="s">
        <v>3889</v>
      </c>
      <c r="AB857" t="s">
        <v>4243</v>
      </c>
    </row>
    <row r="858" spans="1:29" hidden="1" x14ac:dyDescent="0.25">
      <c r="A858">
        <v>857</v>
      </c>
      <c r="B858" t="s">
        <v>2943</v>
      </c>
      <c r="C858" t="s">
        <v>27</v>
      </c>
      <c r="F858" t="s">
        <v>2326</v>
      </c>
      <c r="G858" t="s">
        <v>2331</v>
      </c>
      <c r="H858">
        <v>17</v>
      </c>
      <c r="I858">
        <v>468024</v>
      </c>
      <c r="J858">
        <v>9507828</v>
      </c>
      <c r="K858" s="1">
        <v>41459</v>
      </c>
      <c r="L858">
        <v>-4.45268807823473</v>
      </c>
      <c r="M858">
        <v>-81.288223157016603</v>
      </c>
      <c r="N858" t="s">
        <v>32</v>
      </c>
      <c r="O858" t="s">
        <v>3444</v>
      </c>
      <c r="P858" t="s">
        <v>976</v>
      </c>
      <c r="Q858" t="s">
        <v>41</v>
      </c>
      <c r="R858">
        <v>2.5</v>
      </c>
      <c r="T858" t="s">
        <v>944</v>
      </c>
      <c r="U858" t="s">
        <v>3890</v>
      </c>
      <c r="AB858" t="s">
        <v>4243</v>
      </c>
    </row>
    <row r="859" spans="1:29" hidden="1" x14ac:dyDescent="0.25">
      <c r="A859">
        <v>858</v>
      </c>
      <c r="B859" t="s">
        <v>2944</v>
      </c>
      <c r="C859" t="s">
        <v>27</v>
      </c>
      <c r="F859" t="s">
        <v>2326</v>
      </c>
      <c r="G859" t="s">
        <v>2331</v>
      </c>
      <c r="H859">
        <v>17</v>
      </c>
      <c r="I859">
        <v>462394</v>
      </c>
      <c r="J859">
        <v>9507000</v>
      </c>
      <c r="K859" s="1">
        <v>41731</v>
      </c>
      <c r="L859">
        <v>-4.4601570252539098</v>
      </c>
      <c r="M859">
        <v>-81.338973355353801</v>
      </c>
      <c r="N859" t="s">
        <v>30</v>
      </c>
      <c r="O859" t="s">
        <v>3445</v>
      </c>
      <c r="P859" t="s">
        <v>976</v>
      </c>
      <c r="Q859" t="s">
        <v>41</v>
      </c>
      <c r="R859">
        <v>378</v>
      </c>
      <c r="S859">
        <v>200</v>
      </c>
      <c r="T859" t="s">
        <v>944</v>
      </c>
      <c r="U859" t="s">
        <v>3891</v>
      </c>
      <c r="AB859" t="s">
        <v>4243</v>
      </c>
    </row>
    <row r="860" spans="1:29" hidden="1" x14ac:dyDescent="0.25">
      <c r="A860">
        <v>859</v>
      </c>
      <c r="B860" t="s">
        <v>2945</v>
      </c>
      <c r="C860" t="s">
        <v>27</v>
      </c>
      <c r="F860" t="s">
        <v>2326</v>
      </c>
      <c r="G860" t="s">
        <v>2331</v>
      </c>
      <c r="H860">
        <v>17</v>
      </c>
      <c r="I860">
        <v>471671</v>
      </c>
      <c r="J860">
        <v>9512938</v>
      </c>
      <c r="K860" s="1">
        <v>41878</v>
      </c>
      <c r="L860">
        <v>-4.4064716871559897</v>
      </c>
      <c r="M860">
        <v>-81.255334450532501</v>
      </c>
      <c r="N860" t="s">
        <v>30</v>
      </c>
      <c r="O860" t="s">
        <v>3446</v>
      </c>
      <c r="P860" t="s">
        <v>105</v>
      </c>
      <c r="Q860" t="s">
        <v>41</v>
      </c>
      <c r="R860">
        <v>625.79999999999995</v>
      </c>
      <c r="S860">
        <v>118</v>
      </c>
      <c r="T860" t="s">
        <v>3676</v>
      </c>
      <c r="U860" t="s">
        <v>3892</v>
      </c>
      <c r="AB860" t="s">
        <v>4243</v>
      </c>
    </row>
    <row r="861" spans="1:29" hidden="1" x14ac:dyDescent="0.25">
      <c r="A861">
        <v>860</v>
      </c>
      <c r="B861" t="s">
        <v>2946</v>
      </c>
      <c r="C861" t="s">
        <v>27</v>
      </c>
      <c r="F861" t="s">
        <v>2326</v>
      </c>
      <c r="G861" t="s">
        <v>2331</v>
      </c>
      <c r="H861">
        <v>17</v>
      </c>
      <c r="I861">
        <v>464391</v>
      </c>
      <c r="J861">
        <v>9490321</v>
      </c>
      <c r="K861" s="1">
        <v>41890</v>
      </c>
      <c r="L861">
        <v>-4.6110534012472204</v>
      </c>
      <c r="M861">
        <v>-81.321039587234395</v>
      </c>
      <c r="N861" t="s">
        <v>32</v>
      </c>
      <c r="O861" t="s">
        <v>3447</v>
      </c>
      <c r="P861" t="s">
        <v>976</v>
      </c>
      <c r="Q861" t="s">
        <v>41</v>
      </c>
      <c r="R861">
        <v>1.7</v>
      </c>
      <c r="T861" t="s">
        <v>944</v>
      </c>
      <c r="U861" t="s">
        <v>3893</v>
      </c>
      <c r="AB861" t="s">
        <v>4243</v>
      </c>
    </row>
    <row r="862" spans="1:29" hidden="1" x14ac:dyDescent="0.25">
      <c r="A862">
        <v>861</v>
      </c>
      <c r="B862" t="s">
        <v>2947</v>
      </c>
      <c r="C862" t="s">
        <v>27</v>
      </c>
      <c r="F862" t="s">
        <v>2326</v>
      </c>
      <c r="G862" t="s">
        <v>2331</v>
      </c>
      <c r="H862">
        <v>17</v>
      </c>
      <c r="I862">
        <v>466953</v>
      </c>
      <c r="J862">
        <v>9523700</v>
      </c>
      <c r="K862" s="1">
        <v>42430</v>
      </c>
      <c r="L862">
        <v>-4.3090956353312997</v>
      </c>
      <c r="M862">
        <v>-81.297819974789505</v>
      </c>
      <c r="N862" t="s">
        <v>32</v>
      </c>
      <c r="O862" t="s">
        <v>3448</v>
      </c>
      <c r="P862" t="s">
        <v>976</v>
      </c>
      <c r="Q862" t="s">
        <v>32</v>
      </c>
      <c r="R862" t="s">
        <v>3651</v>
      </c>
      <c r="T862" t="s">
        <v>3654</v>
      </c>
      <c r="U862" t="s">
        <v>3894</v>
      </c>
      <c r="AB862" t="s">
        <v>4243</v>
      </c>
    </row>
    <row r="863" spans="1:29" hidden="1" x14ac:dyDescent="0.25">
      <c r="A863">
        <v>862</v>
      </c>
      <c r="B863" t="s">
        <v>2948</v>
      </c>
      <c r="C863" t="s">
        <v>27</v>
      </c>
      <c r="F863" t="s">
        <v>2326</v>
      </c>
      <c r="G863" t="s">
        <v>2331</v>
      </c>
      <c r="H863">
        <v>17</v>
      </c>
      <c r="I863">
        <v>472743</v>
      </c>
      <c r="J863">
        <v>9493016</v>
      </c>
      <c r="K863" s="1">
        <v>42627</v>
      </c>
      <c r="L863">
        <v>-4.5867027342206104</v>
      </c>
      <c r="M863">
        <v>-81.245732756144704</v>
      </c>
      <c r="N863" t="s">
        <v>30</v>
      </c>
      <c r="O863" t="s">
        <v>3449</v>
      </c>
      <c r="P863" t="s">
        <v>976</v>
      </c>
      <c r="Q863" t="s">
        <v>41</v>
      </c>
      <c r="R863">
        <v>10</v>
      </c>
      <c r="S863">
        <v>80</v>
      </c>
      <c r="T863" t="s">
        <v>944</v>
      </c>
      <c r="U863" t="s">
        <v>3895</v>
      </c>
      <c r="AB863" t="s">
        <v>4243</v>
      </c>
    </row>
    <row r="864" spans="1:29" hidden="1" x14ac:dyDescent="0.25">
      <c r="A864">
        <v>863</v>
      </c>
      <c r="B864" t="s">
        <v>2949</v>
      </c>
      <c r="C864" t="s">
        <v>27</v>
      </c>
      <c r="F864" t="s">
        <v>2326</v>
      </c>
      <c r="G864" t="s">
        <v>2331</v>
      </c>
      <c r="H864">
        <v>17</v>
      </c>
      <c r="I864">
        <v>472743</v>
      </c>
      <c r="J864">
        <v>9473392</v>
      </c>
      <c r="K864" s="1">
        <v>42627</v>
      </c>
      <c r="L864">
        <v>-4.7642337274668201</v>
      </c>
      <c r="M864">
        <v>-81.245794620786995</v>
      </c>
      <c r="N864" t="s">
        <v>32</v>
      </c>
      <c r="O864" t="s">
        <v>3450</v>
      </c>
      <c r="P864" t="s">
        <v>976</v>
      </c>
      <c r="Q864" t="s">
        <v>41</v>
      </c>
      <c r="R864">
        <v>306.39999999999998</v>
      </c>
      <c r="S864">
        <v>52.5</v>
      </c>
      <c r="T864" t="s">
        <v>34</v>
      </c>
      <c r="U864" t="s">
        <v>3896</v>
      </c>
      <c r="AB864" t="s">
        <v>4243</v>
      </c>
    </row>
    <row r="865" spans="1:28" hidden="1" x14ac:dyDescent="0.25">
      <c r="A865">
        <v>864</v>
      </c>
      <c r="B865" t="s">
        <v>2950</v>
      </c>
      <c r="C865" t="s">
        <v>27</v>
      </c>
      <c r="F865" t="s">
        <v>2326</v>
      </c>
      <c r="G865" t="s">
        <v>2331</v>
      </c>
      <c r="H865">
        <v>17</v>
      </c>
      <c r="I865">
        <v>467580</v>
      </c>
      <c r="J865">
        <v>9507435</v>
      </c>
      <c r="K865" s="1">
        <v>42821</v>
      </c>
      <c r="L865">
        <v>-4.4562418309963299</v>
      </c>
      <c r="M865">
        <v>-81.292226623224494</v>
      </c>
      <c r="N865" t="s">
        <v>32</v>
      </c>
      <c r="O865" t="s">
        <v>3451</v>
      </c>
      <c r="P865" t="s">
        <v>3633</v>
      </c>
      <c r="Q865" t="s">
        <v>41</v>
      </c>
      <c r="R865">
        <v>2</v>
      </c>
      <c r="S865">
        <v>130</v>
      </c>
      <c r="T865" t="s">
        <v>3678</v>
      </c>
      <c r="U865" t="s">
        <v>3897</v>
      </c>
      <c r="AB865" t="s">
        <v>4243</v>
      </c>
    </row>
    <row r="866" spans="1:28" hidden="1" x14ac:dyDescent="0.25">
      <c r="A866">
        <v>865</v>
      </c>
      <c r="B866" t="s">
        <v>2951</v>
      </c>
      <c r="C866" t="s">
        <v>27</v>
      </c>
      <c r="F866" t="s">
        <v>2326</v>
      </c>
      <c r="G866" t="s">
        <v>2331</v>
      </c>
      <c r="H866">
        <v>17</v>
      </c>
      <c r="I866" s="4">
        <v>467330</v>
      </c>
      <c r="J866" s="4">
        <v>9507438</v>
      </c>
      <c r="K866" s="1">
        <v>42902</v>
      </c>
      <c r="L866">
        <v>-4.4562137913401099</v>
      </c>
      <c r="M866">
        <v>-81.2944800364494</v>
      </c>
      <c r="N866" t="s">
        <v>32</v>
      </c>
      <c r="O866" t="s">
        <v>3452</v>
      </c>
      <c r="P866" t="s">
        <v>976</v>
      </c>
      <c r="Q866" t="s">
        <v>41</v>
      </c>
      <c r="R866">
        <v>1.5</v>
      </c>
      <c r="S866">
        <v>60</v>
      </c>
      <c r="T866" t="s">
        <v>3678</v>
      </c>
      <c r="U866" t="s">
        <v>3898</v>
      </c>
      <c r="AB866" t="s">
        <v>4243</v>
      </c>
    </row>
    <row r="867" spans="1:28" hidden="1" x14ac:dyDescent="0.25">
      <c r="A867">
        <v>866</v>
      </c>
      <c r="B867" t="s">
        <v>2952</v>
      </c>
      <c r="C867" t="s">
        <v>27</v>
      </c>
      <c r="F867" t="s">
        <v>2326</v>
      </c>
      <c r="G867" t="s">
        <v>2331</v>
      </c>
      <c r="H867">
        <v>17</v>
      </c>
      <c r="I867">
        <v>469850</v>
      </c>
      <c r="J867">
        <v>9522559</v>
      </c>
      <c r="K867" s="1">
        <v>42927</v>
      </c>
      <c r="L867">
        <v>-4.3194277040816802</v>
      </c>
      <c r="M867">
        <v>-81.271716050800194</v>
      </c>
      <c r="N867" t="s">
        <v>32</v>
      </c>
      <c r="O867" t="s">
        <v>3453</v>
      </c>
      <c r="P867" t="s">
        <v>976</v>
      </c>
      <c r="Q867" t="s">
        <v>33</v>
      </c>
      <c r="R867">
        <v>1.66</v>
      </c>
      <c r="T867" t="s">
        <v>3679</v>
      </c>
      <c r="U867" t="s">
        <v>3899</v>
      </c>
      <c r="AB867" t="s">
        <v>4243</v>
      </c>
    </row>
    <row r="868" spans="1:28" hidden="1" x14ac:dyDescent="0.25">
      <c r="A868">
        <v>867</v>
      </c>
      <c r="B868" t="s">
        <v>2953</v>
      </c>
      <c r="C868" t="s">
        <v>27</v>
      </c>
      <c r="F868" t="s">
        <v>2326</v>
      </c>
      <c r="G868" t="s">
        <v>2331</v>
      </c>
      <c r="H868">
        <v>17</v>
      </c>
      <c r="I868">
        <v>467918</v>
      </c>
      <c r="J868">
        <v>9490057</v>
      </c>
      <c r="K868" s="1">
        <v>43358</v>
      </c>
      <c r="L868">
        <v>-4.61345536731318</v>
      </c>
      <c r="M868">
        <v>-81.289242515191702</v>
      </c>
      <c r="N868" t="s">
        <v>30</v>
      </c>
      <c r="O868" t="s">
        <v>3454</v>
      </c>
      <c r="P868" t="s">
        <v>976</v>
      </c>
      <c r="Q868" t="s">
        <v>41</v>
      </c>
      <c r="R868">
        <v>2.9</v>
      </c>
      <c r="T868" t="s">
        <v>3654</v>
      </c>
      <c r="U868" t="s">
        <v>3900</v>
      </c>
      <c r="AB868" t="s">
        <v>4243</v>
      </c>
    </row>
    <row r="869" spans="1:28" hidden="1" x14ac:dyDescent="0.25">
      <c r="A869">
        <v>868</v>
      </c>
      <c r="B869" t="s">
        <v>2954</v>
      </c>
      <c r="C869" t="s">
        <v>27</v>
      </c>
      <c r="F869" t="s">
        <v>2326</v>
      </c>
      <c r="G869" t="s">
        <v>2331</v>
      </c>
      <c r="H869">
        <v>17</v>
      </c>
      <c r="I869">
        <v>464512</v>
      </c>
      <c r="J869">
        <v>9483421</v>
      </c>
      <c r="K869" s="1">
        <v>43358</v>
      </c>
      <c r="L869">
        <v>-4.6734752720225199</v>
      </c>
      <c r="M869">
        <v>-81.319976818093807</v>
      </c>
      <c r="N869" t="s">
        <v>30</v>
      </c>
      <c r="O869" t="s">
        <v>3455</v>
      </c>
      <c r="P869" t="s">
        <v>976</v>
      </c>
      <c r="Q869" t="s">
        <v>41</v>
      </c>
      <c r="R869">
        <v>6.13</v>
      </c>
      <c r="T869" t="s">
        <v>34</v>
      </c>
      <c r="U869" t="s">
        <v>3901</v>
      </c>
      <c r="AB869" t="s">
        <v>4243</v>
      </c>
    </row>
    <row r="870" spans="1:28" hidden="1" x14ac:dyDescent="0.25">
      <c r="A870">
        <v>869</v>
      </c>
      <c r="B870" t="s">
        <v>2955</v>
      </c>
      <c r="C870" t="s">
        <v>27</v>
      </c>
      <c r="F870" t="s">
        <v>2326</v>
      </c>
      <c r="G870" t="s">
        <v>2331</v>
      </c>
      <c r="H870">
        <v>17</v>
      </c>
      <c r="I870">
        <v>466952</v>
      </c>
      <c r="J870">
        <v>9523702</v>
      </c>
      <c r="K870" s="1">
        <v>43369</v>
      </c>
      <c r="L870">
        <v>-4.3090775384424198</v>
      </c>
      <c r="M870">
        <v>-81.297828979680105</v>
      </c>
      <c r="N870" t="s">
        <v>30</v>
      </c>
      <c r="O870" t="s">
        <v>3456</v>
      </c>
      <c r="P870" t="s">
        <v>3634</v>
      </c>
      <c r="Q870" t="s">
        <v>33</v>
      </c>
      <c r="R870">
        <v>1.4</v>
      </c>
      <c r="T870" t="s">
        <v>34</v>
      </c>
      <c r="U870" t="s">
        <v>3902</v>
      </c>
      <c r="AB870" t="s">
        <v>4243</v>
      </c>
    </row>
    <row r="871" spans="1:28" hidden="1" x14ac:dyDescent="0.25">
      <c r="A871">
        <v>870</v>
      </c>
      <c r="B871" t="s">
        <v>2956</v>
      </c>
      <c r="C871" t="s">
        <v>27</v>
      </c>
      <c r="F871" t="s">
        <v>2326</v>
      </c>
      <c r="G871" t="s">
        <v>2331</v>
      </c>
      <c r="H871">
        <v>17</v>
      </c>
      <c r="I871">
        <v>470403</v>
      </c>
      <c r="J871">
        <v>9526103</v>
      </c>
      <c r="K871" s="1">
        <v>43411</v>
      </c>
      <c r="L871">
        <v>-4.2873679574971497</v>
      </c>
      <c r="M871">
        <v>-81.2667212168829</v>
      </c>
      <c r="N871" t="s">
        <v>30</v>
      </c>
      <c r="O871" t="s">
        <v>3457</v>
      </c>
      <c r="P871" t="s">
        <v>976</v>
      </c>
      <c r="Q871" t="s">
        <v>3641</v>
      </c>
      <c r="R871" t="s">
        <v>3651</v>
      </c>
      <c r="T871" t="s">
        <v>944</v>
      </c>
      <c r="U871" t="s">
        <v>3903</v>
      </c>
      <c r="AB871" t="s">
        <v>4243</v>
      </c>
    </row>
    <row r="872" spans="1:28" hidden="1" x14ac:dyDescent="0.25">
      <c r="A872">
        <v>871</v>
      </c>
      <c r="B872" t="s">
        <v>2957</v>
      </c>
      <c r="C872" t="s">
        <v>27</v>
      </c>
      <c r="F872" t="s">
        <v>2326</v>
      </c>
      <c r="G872" t="s">
        <v>2331</v>
      </c>
      <c r="H872">
        <v>17</v>
      </c>
      <c r="I872">
        <v>464539</v>
      </c>
      <c r="J872">
        <v>9507473</v>
      </c>
      <c r="K872" s="1">
        <v>43431</v>
      </c>
      <c r="L872">
        <v>-4.4558866458348403</v>
      </c>
      <c r="M872">
        <v>-81.3196370924517</v>
      </c>
      <c r="N872" t="s">
        <v>32</v>
      </c>
      <c r="O872" t="s">
        <v>3458</v>
      </c>
      <c r="P872" t="s">
        <v>976</v>
      </c>
      <c r="Q872" t="s">
        <v>41</v>
      </c>
      <c r="R872">
        <v>9.51</v>
      </c>
      <c r="T872" t="s">
        <v>3680</v>
      </c>
      <c r="U872" t="s">
        <v>3904</v>
      </c>
      <c r="AB872" t="s">
        <v>4243</v>
      </c>
    </row>
    <row r="873" spans="1:28" hidden="1" x14ac:dyDescent="0.25">
      <c r="A873">
        <v>872</v>
      </c>
      <c r="B873" t="s">
        <v>2958</v>
      </c>
      <c r="C873" t="s">
        <v>27</v>
      </c>
      <c r="F873" t="s">
        <v>2326</v>
      </c>
      <c r="G873" t="s">
        <v>2331</v>
      </c>
      <c r="H873">
        <v>17</v>
      </c>
      <c r="I873">
        <v>471213</v>
      </c>
      <c r="J873">
        <v>9526895</v>
      </c>
      <c r="K873" s="1">
        <v>43451</v>
      </c>
      <c r="L873">
        <v>-4.2802054757617602</v>
      </c>
      <c r="M873">
        <v>-81.259419324333294</v>
      </c>
      <c r="N873" t="s">
        <v>400</v>
      </c>
      <c r="O873" t="s">
        <v>3459</v>
      </c>
      <c r="P873" t="s">
        <v>976</v>
      </c>
      <c r="Q873" t="s">
        <v>287</v>
      </c>
      <c r="R873" t="s">
        <v>3651</v>
      </c>
      <c r="T873" t="s">
        <v>3654</v>
      </c>
      <c r="U873" t="s">
        <v>3905</v>
      </c>
      <c r="AB873" t="s">
        <v>4243</v>
      </c>
    </row>
    <row r="874" spans="1:28" hidden="1" x14ac:dyDescent="0.25">
      <c r="A874">
        <v>873</v>
      </c>
      <c r="B874" t="s">
        <v>2959</v>
      </c>
      <c r="C874" t="s">
        <v>27</v>
      </c>
      <c r="F874" t="s">
        <v>2326</v>
      </c>
      <c r="G874" t="s">
        <v>2331</v>
      </c>
      <c r="H874">
        <v>17</v>
      </c>
      <c r="I874">
        <v>471071</v>
      </c>
      <c r="J874">
        <v>9526407</v>
      </c>
      <c r="K874" s="1">
        <v>43453</v>
      </c>
      <c r="L874">
        <v>-4.2846198364531096</v>
      </c>
      <c r="M874">
        <v>-81.260700468622801</v>
      </c>
      <c r="N874" t="s">
        <v>32</v>
      </c>
      <c r="O874" t="s">
        <v>3460</v>
      </c>
      <c r="P874" t="s">
        <v>976</v>
      </c>
      <c r="Q874" t="s">
        <v>3641</v>
      </c>
      <c r="R874" t="s">
        <v>3651</v>
      </c>
      <c r="T874" t="s">
        <v>3654</v>
      </c>
      <c r="U874" t="s">
        <v>3906</v>
      </c>
      <c r="AB874" t="s">
        <v>4243</v>
      </c>
    </row>
    <row r="875" spans="1:28" hidden="1" x14ac:dyDescent="0.25">
      <c r="A875">
        <v>874</v>
      </c>
      <c r="B875" t="s">
        <v>2960</v>
      </c>
      <c r="C875" t="s">
        <v>27</v>
      </c>
      <c r="F875" t="s">
        <v>2326</v>
      </c>
      <c r="G875" t="s">
        <v>2331</v>
      </c>
      <c r="H875">
        <v>17</v>
      </c>
      <c r="I875">
        <v>464773</v>
      </c>
      <c r="J875">
        <v>9522855</v>
      </c>
      <c r="K875" s="1">
        <v>43488</v>
      </c>
      <c r="L875">
        <v>-4.3167321065169801</v>
      </c>
      <c r="M875">
        <v>-81.317469137839396</v>
      </c>
      <c r="N875" t="s">
        <v>30</v>
      </c>
      <c r="O875" t="s">
        <v>3461</v>
      </c>
      <c r="P875" t="s">
        <v>976</v>
      </c>
      <c r="Q875" t="s">
        <v>32</v>
      </c>
      <c r="R875" t="s">
        <v>3651</v>
      </c>
      <c r="T875" t="s">
        <v>3654</v>
      </c>
      <c r="U875" t="s">
        <v>3907</v>
      </c>
      <c r="AB875" t="s">
        <v>4243</v>
      </c>
    </row>
    <row r="876" spans="1:28" hidden="1" x14ac:dyDescent="0.25">
      <c r="A876">
        <v>875</v>
      </c>
      <c r="B876" t="s">
        <v>2961</v>
      </c>
      <c r="C876" t="s">
        <v>27</v>
      </c>
      <c r="F876" t="s">
        <v>2326</v>
      </c>
      <c r="G876" t="s">
        <v>2331</v>
      </c>
      <c r="H876">
        <v>17</v>
      </c>
      <c r="I876">
        <v>466252</v>
      </c>
      <c r="J876">
        <v>9489309</v>
      </c>
      <c r="K876" s="1">
        <v>43497</v>
      </c>
      <c r="L876">
        <v>-4.62021594292675</v>
      </c>
      <c r="M876">
        <v>-81.304265457460204</v>
      </c>
      <c r="N876" t="s">
        <v>400</v>
      </c>
      <c r="O876" t="s">
        <v>3462</v>
      </c>
      <c r="P876" t="s">
        <v>976</v>
      </c>
      <c r="Q876" t="s">
        <v>3640</v>
      </c>
      <c r="R876" t="s">
        <v>3651</v>
      </c>
      <c r="T876" t="s">
        <v>944</v>
      </c>
      <c r="U876" t="s">
        <v>3908</v>
      </c>
      <c r="AB876" t="s">
        <v>4243</v>
      </c>
    </row>
    <row r="877" spans="1:28" hidden="1" x14ac:dyDescent="0.25">
      <c r="A877">
        <v>876</v>
      </c>
      <c r="B877" t="s">
        <v>2962</v>
      </c>
      <c r="C877" t="s">
        <v>27</v>
      </c>
      <c r="F877" t="s">
        <v>2326</v>
      </c>
      <c r="G877" t="s">
        <v>2331</v>
      </c>
      <c r="H877">
        <v>17</v>
      </c>
      <c r="I877">
        <v>470594</v>
      </c>
      <c r="J877">
        <v>9525075</v>
      </c>
      <c r="K877" s="1">
        <v>43507</v>
      </c>
      <c r="L877">
        <v>-4.2966685721566202</v>
      </c>
      <c r="M877">
        <v>-81.265003188922705</v>
      </c>
      <c r="N877" t="s">
        <v>30</v>
      </c>
      <c r="O877" t="s">
        <v>3463</v>
      </c>
      <c r="P877" t="s">
        <v>976</v>
      </c>
      <c r="Q877" t="s">
        <v>3641</v>
      </c>
      <c r="R877" t="s">
        <v>3651</v>
      </c>
      <c r="T877" t="s">
        <v>944</v>
      </c>
      <c r="U877" t="s">
        <v>3909</v>
      </c>
      <c r="AB877" t="s">
        <v>4243</v>
      </c>
    </row>
    <row r="878" spans="1:28" hidden="1" x14ac:dyDescent="0.25">
      <c r="A878">
        <v>877</v>
      </c>
      <c r="B878" t="s">
        <v>2963</v>
      </c>
      <c r="C878" t="s">
        <v>27</v>
      </c>
      <c r="F878" t="s">
        <v>2326</v>
      </c>
      <c r="G878" t="s">
        <v>2331</v>
      </c>
      <c r="H878">
        <v>17</v>
      </c>
      <c r="I878">
        <v>469375</v>
      </c>
      <c r="J878">
        <v>9494569</v>
      </c>
      <c r="K878" s="1">
        <v>43533</v>
      </c>
      <c r="L878">
        <v>-4.5726422241020401</v>
      </c>
      <c r="M878">
        <v>-81.276091011296501</v>
      </c>
      <c r="N878" t="s">
        <v>32</v>
      </c>
      <c r="O878" t="s">
        <v>3464</v>
      </c>
      <c r="P878" t="s">
        <v>976</v>
      </c>
      <c r="Q878" t="s">
        <v>3641</v>
      </c>
      <c r="R878">
        <v>25.65</v>
      </c>
      <c r="T878" t="s">
        <v>3654</v>
      </c>
      <c r="U878" t="s">
        <v>3910</v>
      </c>
      <c r="AB878" t="s">
        <v>4243</v>
      </c>
    </row>
    <row r="879" spans="1:28" hidden="1" x14ac:dyDescent="0.25">
      <c r="A879">
        <v>878</v>
      </c>
      <c r="B879" t="s">
        <v>2964</v>
      </c>
      <c r="C879" t="s">
        <v>27</v>
      </c>
      <c r="F879" t="s">
        <v>2326</v>
      </c>
      <c r="G879" t="s">
        <v>2331</v>
      </c>
      <c r="H879">
        <v>17</v>
      </c>
      <c r="I879">
        <v>464121</v>
      </c>
      <c r="J879">
        <v>9479165</v>
      </c>
      <c r="K879" s="1">
        <v>43534</v>
      </c>
      <c r="L879">
        <v>-4.7119758149514697</v>
      </c>
      <c r="M879">
        <v>-81.323519950695001</v>
      </c>
      <c r="N879" t="s">
        <v>32</v>
      </c>
      <c r="O879" t="s">
        <v>3465</v>
      </c>
      <c r="P879" t="s">
        <v>976</v>
      </c>
      <c r="Q879" t="s">
        <v>3641</v>
      </c>
      <c r="R879">
        <v>229.38</v>
      </c>
      <c r="T879" t="s">
        <v>3681</v>
      </c>
      <c r="U879" t="s">
        <v>3911</v>
      </c>
      <c r="AB879" t="s">
        <v>4243</v>
      </c>
    </row>
    <row r="880" spans="1:28" hidden="1" x14ac:dyDescent="0.25">
      <c r="A880">
        <v>879</v>
      </c>
      <c r="B880" t="s">
        <v>2965</v>
      </c>
      <c r="C880" t="s">
        <v>27</v>
      </c>
      <c r="F880" t="s">
        <v>2326</v>
      </c>
      <c r="G880" t="s">
        <v>2331</v>
      </c>
      <c r="H880">
        <v>17</v>
      </c>
      <c r="I880">
        <v>468953</v>
      </c>
      <c r="J880">
        <v>9494984</v>
      </c>
      <c r="K880" s="1">
        <v>43536</v>
      </c>
      <c r="L880">
        <v>-4.5688863967237499</v>
      </c>
      <c r="M880">
        <v>-81.279893945826998</v>
      </c>
      <c r="N880" t="s">
        <v>32</v>
      </c>
      <c r="O880" t="s">
        <v>3466</v>
      </c>
      <c r="P880" t="s">
        <v>212</v>
      </c>
      <c r="Q880" t="s">
        <v>3641</v>
      </c>
      <c r="R880" t="s">
        <v>3651</v>
      </c>
      <c r="T880" t="s">
        <v>3654</v>
      </c>
      <c r="U880" t="s">
        <v>3912</v>
      </c>
      <c r="AB880" t="s">
        <v>4243</v>
      </c>
    </row>
    <row r="881" spans="1:28" hidden="1" x14ac:dyDescent="0.25">
      <c r="A881">
        <v>880</v>
      </c>
      <c r="B881" t="s">
        <v>2966</v>
      </c>
      <c r="C881" t="s">
        <v>27</v>
      </c>
      <c r="F881" t="s">
        <v>2326</v>
      </c>
      <c r="G881" t="s">
        <v>2331</v>
      </c>
      <c r="H881">
        <v>17</v>
      </c>
      <c r="I881">
        <v>464390</v>
      </c>
      <c r="J881">
        <v>9490330</v>
      </c>
      <c r="K881" s="1">
        <v>43540</v>
      </c>
      <c r="L881">
        <v>-4.6109719779196201</v>
      </c>
      <c r="M881">
        <v>-81.321048566274897</v>
      </c>
      <c r="N881" t="s">
        <v>32</v>
      </c>
      <c r="O881" t="s">
        <v>3467</v>
      </c>
      <c r="P881" t="s">
        <v>976</v>
      </c>
      <c r="Q881" t="s">
        <v>3641</v>
      </c>
      <c r="R881" t="s">
        <v>3651</v>
      </c>
      <c r="T881" t="s">
        <v>3654</v>
      </c>
      <c r="U881" t="s">
        <v>3913</v>
      </c>
      <c r="AB881" t="s">
        <v>4243</v>
      </c>
    </row>
    <row r="882" spans="1:28" hidden="1" x14ac:dyDescent="0.25">
      <c r="A882">
        <v>881</v>
      </c>
      <c r="B882" t="s">
        <v>2967</v>
      </c>
      <c r="C882" t="s">
        <v>27</v>
      </c>
      <c r="F882" t="s">
        <v>2326</v>
      </c>
      <c r="G882" t="s">
        <v>2331</v>
      </c>
      <c r="H882">
        <v>17</v>
      </c>
      <c r="I882">
        <v>464598</v>
      </c>
      <c r="J882">
        <v>9489031</v>
      </c>
      <c r="K882" s="1">
        <v>43557</v>
      </c>
      <c r="L882">
        <v>-4.6227243354065397</v>
      </c>
      <c r="M882">
        <v>-81.319178574730202</v>
      </c>
      <c r="N882" t="s">
        <v>32</v>
      </c>
      <c r="O882" t="s">
        <v>3468</v>
      </c>
      <c r="P882" t="s">
        <v>976</v>
      </c>
      <c r="Q882" t="s">
        <v>3641</v>
      </c>
      <c r="R882" t="s">
        <v>3651</v>
      </c>
      <c r="T882" t="s">
        <v>944</v>
      </c>
      <c r="U882" t="s">
        <v>3914</v>
      </c>
      <c r="AB882" t="s">
        <v>4243</v>
      </c>
    </row>
    <row r="883" spans="1:28" hidden="1" x14ac:dyDescent="0.25">
      <c r="A883">
        <v>882</v>
      </c>
      <c r="B883" t="s">
        <v>2968</v>
      </c>
      <c r="C883" t="s">
        <v>27</v>
      </c>
      <c r="F883" t="s">
        <v>2326</v>
      </c>
      <c r="G883" t="s">
        <v>2331</v>
      </c>
      <c r="H883">
        <v>17</v>
      </c>
      <c r="I883">
        <v>465361</v>
      </c>
      <c r="J883">
        <v>9489188</v>
      </c>
      <c r="K883" s="1">
        <v>43562</v>
      </c>
      <c r="L883">
        <v>-4.6213070866700496</v>
      </c>
      <c r="M883">
        <v>-81.312298941034499</v>
      </c>
      <c r="N883" t="s">
        <v>32</v>
      </c>
      <c r="O883" t="s">
        <v>3469</v>
      </c>
      <c r="P883" t="s">
        <v>976</v>
      </c>
      <c r="Q883" t="s">
        <v>41</v>
      </c>
      <c r="R883">
        <v>0.4</v>
      </c>
      <c r="T883" t="s">
        <v>34</v>
      </c>
      <c r="U883" t="s">
        <v>3915</v>
      </c>
      <c r="AB883" t="s">
        <v>4243</v>
      </c>
    </row>
    <row r="884" spans="1:28" hidden="1" x14ac:dyDescent="0.25">
      <c r="A884">
        <v>883</v>
      </c>
      <c r="B884" t="s">
        <v>2969</v>
      </c>
      <c r="C884" t="s">
        <v>27</v>
      </c>
      <c r="F884" t="s">
        <v>2326</v>
      </c>
      <c r="G884" t="s">
        <v>2331</v>
      </c>
      <c r="H884">
        <v>17</v>
      </c>
      <c r="I884">
        <v>471108</v>
      </c>
      <c r="J884">
        <v>9526812</v>
      </c>
      <c r="K884" s="1">
        <v>43573</v>
      </c>
      <c r="L884">
        <v>-4.2809560314021597</v>
      </c>
      <c r="M884">
        <v>-81.260365798189099</v>
      </c>
      <c r="N884" t="s">
        <v>32</v>
      </c>
      <c r="O884" t="s">
        <v>3470</v>
      </c>
      <c r="P884" t="s">
        <v>212</v>
      </c>
      <c r="Q884" t="s">
        <v>41</v>
      </c>
      <c r="R884">
        <v>0.3</v>
      </c>
      <c r="T884" t="s">
        <v>3654</v>
      </c>
      <c r="U884" t="s">
        <v>3916</v>
      </c>
      <c r="AB884" t="s">
        <v>4243</v>
      </c>
    </row>
    <row r="885" spans="1:28" hidden="1" x14ac:dyDescent="0.25">
      <c r="A885">
        <v>884</v>
      </c>
      <c r="B885" t="s">
        <v>2970</v>
      </c>
      <c r="C885" t="s">
        <v>27</v>
      </c>
      <c r="F885" t="s">
        <v>2326</v>
      </c>
      <c r="G885" t="s">
        <v>2331</v>
      </c>
      <c r="H885">
        <v>17</v>
      </c>
      <c r="I885">
        <v>465800</v>
      </c>
      <c r="J885">
        <v>9490451</v>
      </c>
      <c r="K885" s="1">
        <v>43596</v>
      </c>
      <c r="L885">
        <v>-4.60988297208322</v>
      </c>
      <c r="M885">
        <v>-81.308336104500796</v>
      </c>
      <c r="N885" t="s">
        <v>32</v>
      </c>
      <c r="O885" t="s">
        <v>3471</v>
      </c>
      <c r="P885" t="s">
        <v>976</v>
      </c>
      <c r="Q885" t="s">
        <v>3641</v>
      </c>
      <c r="R885" t="s">
        <v>3651</v>
      </c>
      <c r="T885" t="s">
        <v>944</v>
      </c>
      <c r="U885" t="s">
        <v>3917</v>
      </c>
      <c r="AB885" t="s">
        <v>4243</v>
      </c>
    </row>
    <row r="886" spans="1:28" hidden="1" x14ac:dyDescent="0.25">
      <c r="A886">
        <v>885</v>
      </c>
      <c r="B886" t="s">
        <v>2971</v>
      </c>
      <c r="C886" t="s">
        <v>27</v>
      </c>
      <c r="F886" t="s">
        <v>2326</v>
      </c>
      <c r="G886" t="s">
        <v>2331</v>
      </c>
      <c r="H886">
        <v>17</v>
      </c>
      <c r="I886">
        <v>469456</v>
      </c>
      <c r="J886">
        <v>9494612</v>
      </c>
      <c r="K886" s="1">
        <v>43598</v>
      </c>
      <c r="L886">
        <v>-4.5722535000962203</v>
      </c>
      <c r="M886">
        <v>-81.275360635925594</v>
      </c>
      <c r="N886" t="s">
        <v>32</v>
      </c>
      <c r="O886" t="s">
        <v>3472</v>
      </c>
      <c r="P886" t="s">
        <v>976</v>
      </c>
      <c r="Q886" t="s">
        <v>3641</v>
      </c>
      <c r="R886" t="s">
        <v>3651</v>
      </c>
      <c r="T886" t="s">
        <v>944</v>
      </c>
      <c r="U886" t="s">
        <v>3917</v>
      </c>
      <c r="AB886" t="s">
        <v>4243</v>
      </c>
    </row>
    <row r="887" spans="1:28" hidden="1" x14ac:dyDescent="0.25">
      <c r="A887">
        <v>886</v>
      </c>
      <c r="B887" t="s">
        <v>2972</v>
      </c>
      <c r="C887" t="s">
        <v>27</v>
      </c>
      <c r="F887" t="s">
        <v>2326</v>
      </c>
      <c r="G887" t="s">
        <v>2331</v>
      </c>
      <c r="H887">
        <v>17</v>
      </c>
      <c r="I887">
        <v>468031</v>
      </c>
      <c r="J887">
        <v>9523414</v>
      </c>
      <c r="K887" s="1">
        <v>43607</v>
      </c>
      <c r="L887">
        <v>-4.3116867341023601</v>
      </c>
      <c r="M887">
        <v>-81.288106083771595</v>
      </c>
      <c r="N887" t="s">
        <v>30</v>
      </c>
      <c r="O887" t="s">
        <v>3473</v>
      </c>
      <c r="P887" t="s">
        <v>976</v>
      </c>
      <c r="Q887" t="s">
        <v>41</v>
      </c>
      <c r="R887">
        <v>0.25</v>
      </c>
      <c r="T887" t="s">
        <v>3654</v>
      </c>
      <c r="U887" t="s">
        <v>3918</v>
      </c>
      <c r="AB887" t="s">
        <v>4243</v>
      </c>
    </row>
    <row r="888" spans="1:28" hidden="1" x14ac:dyDescent="0.25">
      <c r="A888">
        <v>887</v>
      </c>
      <c r="B888" t="s">
        <v>2973</v>
      </c>
      <c r="C888" t="s">
        <v>27</v>
      </c>
      <c r="F888" t="s">
        <v>2326</v>
      </c>
      <c r="G888" t="s">
        <v>2331</v>
      </c>
      <c r="H888">
        <v>17</v>
      </c>
      <c r="I888">
        <v>465180</v>
      </c>
      <c r="J888">
        <v>9523280</v>
      </c>
      <c r="K888" s="1">
        <v>43685</v>
      </c>
      <c r="L888">
        <v>-4.3128888015649096</v>
      </c>
      <c r="M888">
        <v>-81.313799673499702</v>
      </c>
      <c r="N888" t="s">
        <v>32</v>
      </c>
      <c r="O888" t="s">
        <v>3474</v>
      </c>
      <c r="P888" t="s">
        <v>976</v>
      </c>
      <c r="Q888" t="s">
        <v>3641</v>
      </c>
      <c r="R888">
        <v>216.25</v>
      </c>
      <c r="T888" t="s">
        <v>944</v>
      </c>
      <c r="U888" t="s">
        <v>3919</v>
      </c>
      <c r="AB888" t="s">
        <v>4243</v>
      </c>
    </row>
    <row r="889" spans="1:28" hidden="1" x14ac:dyDescent="0.25">
      <c r="A889">
        <v>888</v>
      </c>
      <c r="B889" t="s">
        <v>2974</v>
      </c>
      <c r="C889" t="s">
        <v>27</v>
      </c>
      <c r="F889" t="s">
        <v>2326</v>
      </c>
      <c r="G889" t="s">
        <v>2331</v>
      </c>
      <c r="H889">
        <v>17</v>
      </c>
      <c r="I889">
        <v>470129</v>
      </c>
      <c r="J889">
        <v>9526901</v>
      </c>
      <c r="K889" s="1">
        <v>43685</v>
      </c>
      <c r="L889">
        <v>-4.2801478192159497</v>
      </c>
      <c r="M889">
        <v>-81.269187898530205</v>
      </c>
      <c r="N889" t="s">
        <v>32</v>
      </c>
      <c r="O889" t="s">
        <v>3475</v>
      </c>
      <c r="P889" t="s">
        <v>976</v>
      </c>
      <c r="Q889" t="s">
        <v>33</v>
      </c>
      <c r="R889">
        <v>6.4999999999999997E-3</v>
      </c>
      <c r="T889" t="s">
        <v>944</v>
      </c>
      <c r="U889" t="s">
        <v>3919</v>
      </c>
      <c r="AB889" t="s">
        <v>4243</v>
      </c>
    </row>
    <row r="890" spans="1:28" hidden="1" x14ac:dyDescent="0.25">
      <c r="A890">
        <v>889</v>
      </c>
      <c r="B890" t="s">
        <v>2975</v>
      </c>
      <c r="C890" t="s">
        <v>27</v>
      </c>
      <c r="F890" t="s">
        <v>2326</v>
      </c>
      <c r="G890" t="s">
        <v>2331</v>
      </c>
      <c r="H890">
        <v>17</v>
      </c>
      <c r="I890">
        <v>470203</v>
      </c>
      <c r="J890">
        <v>9524287</v>
      </c>
      <c r="K890" s="1">
        <v>43690</v>
      </c>
      <c r="L890">
        <v>-4.3037961401373703</v>
      </c>
      <c r="M890">
        <v>-81.268529301587904</v>
      </c>
      <c r="N890" t="s">
        <v>32</v>
      </c>
      <c r="O890" t="s">
        <v>3476</v>
      </c>
      <c r="P890" t="s">
        <v>976</v>
      </c>
      <c r="Q890" t="s">
        <v>3641</v>
      </c>
      <c r="R890">
        <v>187.91</v>
      </c>
      <c r="T890" t="s">
        <v>3654</v>
      </c>
      <c r="U890" t="s">
        <v>3920</v>
      </c>
      <c r="AB890" t="s">
        <v>4243</v>
      </c>
    </row>
    <row r="891" spans="1:28" hidden="1" x14ac:dyDescent="0.25">
      <c r="A891">
        <v>890</v>
      </c>
      <c r="B891" t="s">
        <v>2976</v>
      </c>
      <c r="C891" t="s">
        <v>27</v>
      </c>
      <c r="F891" t="s">
        <v>2326</v>
      </c>
      <c r="G891" t="s">
        <v>2331</v>
      </c>
      <c r="H891">
        <v>17</v>
      </c>
      <c r="I891">
        <v>459446</v>
      </c>
      <c r="J891">
        <v>9505998</v>
      </c>
      <c r="K891" s="1">
        <v>43712</v>
      </c>
      <c r="L891">
        <v>-4.4692089451754899</v>
      </c>
      <c r="M891">
        <v>-81.365550202353504</v>
      </c>
      <c r="N891" t="s">
        <v>32</v>
      </c>
      <c r="O891" t="s">
        <v>3477</v>
      </c>
      <c r="P891" t="s">
        <v>976</v>
      </c>
      <c r="Q891" t="s">
        <v>3641</v>
      </c>
      <c r="R891">
        <v>24</v>
      </c>
      <c r="T891" t="s">
        <v>944</v>
      </c>
      <c r="U891" t="s">
        <v>3921</v>
      </c>
      <c r="AB891" t="s">
        <v>4243</v>
      </c>
    </row>
    <row r="892" spans="1:28" hidden="1" x14ac:dyDescent="0.25">
      <c r="A892">
        <v>891</v>
      </c>
      <c r="B892" t="s">
        <v>2977</v>
      </c>
      <c r="C892" t="s">
        <v>27</v>
      </c>
      <c r="F892" t="s">
        <v>2326</v>
      </c>
      <c r="G892" t="s">
        <v>2331</v>
      </c>
      <c r="H892">
        <v>17</v>
      </c>
      <c r="I892">
        <v>471109</v>
      </c>
      <c r="J892">
        <v>9526104</v>
      </c>
      <c r="K892" s="1">
        <v>43724</v>
      </c>
      <c r="L892">
        <v>-4.2873611070535196</v>
      </c>
      <c r="M892">
        <v>-81.260358952406406</v>
      </c>
      <c r="N892" t="s">
        <v>32</v>
      </c>
      <c r="O892" t="s">
        <v>3478</v>
      </c>
      <c r="P892" t="s">
        <v>976</v>
      </c>
      <c r="Q892" t="s">
        <v>3641</v>
      </c>
      <c r="R892">
        <v>371</v>
      </c>
      <c r="T892" t="s">
        <v>944</v>
      </c>
      <c r="U892" t="s">
        <v>3922</v>
      </c>
      <c r="AB892" t="s">
        <v>4243</v>
      </c>
    </row>
    <row r="893" spans="1:28" hidden="1" x14ac:dyDescent="0.25">
      <c r="A893">
        <v>892</v>
      </c>
      <c r="B893" t="s">
        <v>2978</v>
      </c>
      <c r="C893" t="s">
        <v>27</v>
      </c>
      <c r="F893" t="s">
        <v>2326</v>
      </c>
      <c r="G893" t="s">
        <v>2331</v>
      </c>
      <c r="H893">
        <v>17</v>
      </c>
      <c r="I893">
        <v>469184</v>
      </c>
      <c r="J893">
        <v>9523643</v>
      </c>
      <c r="K893" s="1">
        <v>43752</v>
      </c>
      <c r="L893">
        <v>-4.3096189135573502</v>
      </c>
      <c r="M893">
        <v>-81.277714527309499</v>
      </c>
      <c r="N893" t="s">
        <v>32</v>
      </c>
      <c r="O893" t="s">
        <v>3479</v>
      </c>
      <c r="P893" t="s">
        <v>976</v>
      </c>
      <c r="Q893" t="s">
        <v>3641</v>
      </c>
      <c r="R893">
        <v>0.8</v>
      </c>
      <c r="T893" t="s">
        <v>944</v>
      </c>
      <c r="U893" t="s">
        <v>3923</v>
      </c>
      <c r="AB893" t="s">
        <v>4243</v>
      </c>
    </row>
    <row r="894" spans="1:28" hidden="1" x14ac:dyDescent="0.25">
      <c r="A894">
        <v>893</v>
      </c>
      <c r="B894" t="s">
        <v>2979</v>
      </c>
      <c r="C894" t="s">
        <v>27</v>
      </c>
      <c r="F894" t="s">
        <v>2326</v>
      </c>
      <c r="G894" t="s">
        <v>2331</v>
      </c>
      <c r="H894">
        <v>17</v>
      </c>
      <c r="I894">
        <v>464635</v>
      </c>
      <c r="J894">
        <v>9483227</v>
      </c>
      <c r="K894" s="1">
        <v>43842</v>
      </c>
      <c r="L894">
        <v>-4.6752308119172801</v>
      </c>
      <c r="M894">
        <v>-81.318868596073202</v>
      </c>
      <c r="N894" t="s">
        <v>30</v>
      </c>
      <c r="O894" t="s">
        <v>3480</v>
      </c>
      <c r="P894" t="s">
        <v>976</v>
      </c>
      <c r="Q894" t="s">
        <v>33</v>
      </c>
      <c r="R894">
        <v>18.45</v>
      </c>
      <c r="S894">
        <v>392</v>
      </c>
      <c r="T894" t="s">
        <v>944</v>
      </c>
      <c r="U894" t="s">
        <v>3924</v>
      </c>
      <c r="AB894" t="s">
        <v>4243</v>
      </c>
    </row>
    <row r="895" spans="1:28" hidden="1" x14ac:dyDescent="0.25">
      <c r="A895">
        <v>894</v>
      </c>
      <c r="B895" t="s">
        <v>2980</v>
      </c>
      <c r="C895" t="s">
        <v>27</v>
      </c>
      <c r="F895" t="s">
        <v>2326</v>
      </c>
      <c r="G895" t="s">
        <v>2331</v>
      </c>
      <c r="H895">
        <v>17</v>
      </c>
      <c r="I895">
        <v>465782</v>
      </c>
      <c r="J895">
        <v>9490455</v>
      </c>
      <c r="K895" s="1">
        <v>43851</v>
      </c>
      <c r="L895">
        <v>-4.6098467152545002</v>
      </c>
      <c r="M895">
        <v>-81.308498369466903</v>
      </c>
      <c r="N895" t="s">
        <v>32</v>
      </c>
      <c r="O895" t="s">
        <v>3481</v>
      </c>
      <c r="P895" t="s">
        <v>976</v>
      </c>
      <c r="Q895" t="s">
        <v>3641</v>
      </c>
      <c r="R895">
        <v>389.3</v>
      </c>
      <c r="T895" t="s">
        <v>944</v>
      </c>
      <c r="U895" t="s">
        <v>3925</v>
      </c>
      <c r="AB895" t="s">
        <v>4243</v>
      </c>
    </row>
    <row r="896" spans="1:28" hidden="1" x14ac:dyDescent="0.25">
      <c r="A896">
        <v>895</v>
      </c>
      <c r="B896" t="s">
        <v>2981</v>
      </c>
      <c r="C896" t="s">
        <v>27</v>
      </c>
      <c r="F896" t="s">
        <v>2326</v>
      </c>
      <c r="G896" t="s">
        <v>2331</v>
      </c>
      <c r="H896">
        <v>17</v>
      </c>
      <c r="I896">
        <v>467330</v>
      </c>
      <c r="J896">
        <v>9509870</v>
      </c>
      <c r="K896" s="1">
        <v>43852</v>
      </c>
      <c r="L896">
        <v>-4.43421234419651</v>
      </c>
      <c r="M896">
        <v>-81.294471304225894</v>
      </c>
      <c r="N896" t="s">
        <v>32</v>
      </c>
      <c r="O896" t="s">
        <v>3482</v>
      </c>
      <c r="P896" t="s">
        <v>976</v>
      </c>
      <c r="Q896" t="s">
        <v>3641</v>
      </c>
      <c r="R896">
        <v>433</v>
      </c>
      <c r="U896" t="s">
        <v>3925</v>
      </c>
      <c r="AB896" t="s">
        <v>4243</v>
      </c>
    </row>
    <row r="897" spans="1:28" hidden="1" x14ac:dyDescent="0.25">
      <c r="A897">
        <v>896</v>
      </c>
      <c r="B897" t="s">
        <v>2982</v>
      </c>
      <c r="C897" t="s">
        <v>27</v>
      </c>
      <c r="F897" t="s">
        <v>2326</v>
      </c>
      <c r="G897" t="s">
        <v>2331</v>
      </c>
      <c r="H897">
        <v>17</v>
      </c>
      <c r="I897">
        <v>467327</v>
      </c>
      <c r="J897">
        <v>9509582</v>
      </c>
      <c r="K897" s="1">
        <v>43853</v>
      </c>
      <c r="L897">
        <v>-4.4368177686203598</v>
      </c>
      <c r="M897">
        <v>-81.294499376403905</v>
      </c>
      <c r="N897" t="s">
        <v>32</v>
      </c>
      <c r="O897" t="s">
        <v>3483</v>
      </c>
      <c r="P897" t="s">
        <v>976</v>
      </c>
      <c r="Q897" t="s">
        <v>3641</v>
      </c>
      <c r="R897" t="s">
        <v>3651</v>
      </c>
      <c r="T897" t="s">
        <v>3680</v>
      </c>
      <c r="U897" t="s">
        <v>3925</v>
      </c>
      <c r="AB897" t="s">
        <v>4243</v>
      </c>
    </row>
    <row r="898" spans="1:28" hidden="1" x14ac:dyDescent="0.25">
      <c r="A898">
        <v>897</v>
      </c>
      <c r="B898" t="s">
        <v>2983</v>
      </c>
      <c r="C898" t="s">
        <v>27</v>
      </c>
      <c r="F898" t="s">
        <v>2326</v>
      </c>
      <c r="G898" t="s">
        <v>2331</v>
      </c>
      <c r="H898">
        <v>17</v>
      </c>
      <c r="I898">
        <v>465790</v>
      </c>
      <c r="J898">
        <v>9490451</v>
      </c>
      <c r="K898" s="1">
        <v>43856</v>
      </c>
      <c r="L898">
        <v>-4.6098829329493096</v>
      </c>
      <c r="M898">
        <v>-81.308426260374304</v>
      </c>
      <c r="N898" t="s">
        <v>30</v>
      </c>
      <c r="O898" t="s">
        <v>3484</v>
      </c>
      <c r="P898" t="s">
        <v>976</v>
      </c>
      <c r="Q898" t="s">
        <v>32</v>
      </c>
      <c r="R898" t="s">
        <v>3651</v>
      </c>
      <c r="T898" t="s">
        <v>944</v>
      </c>
      <c r="U898" t="s">
        <v>3925</v>
      </c>
      <c r="AB898" t="s">
        <v>4243</v>
      </c>
    </row>
    <row r="899" spans="1:28" hidden="1" x14ac:dyDescent="0.25">
      <c r="A899">
        <v>898</v>
      </c>
      <c r="B899" t="s">
        <v>2984</v>
      </c>
      <c r="C899" t="s">
        <v>27</v>
      </c>
      <c r="F899" t="s">
        <v>2326</v>
      </c>
      <c r="G899" t="s">
        <v>2331</v>
      </c>
      <c r="H899">
        <v>17</v>
      </c>
      <c r="I899">
        <v>464606</v>
      </c>
      <c r="J899">
        <v>9483407</v>
      </c>
      <c r="K899" s="1">
        <v>43870</v>
      </c>
      <c r="L899">
        <v>-4.6736023104243198</v>
      </c>
      <c r="M899">
        <v>-81.3191293352169</v>
      </c>
      <c r="N899" t="s">
        <v>30</v>
      </c>
      <c r="O899" t="s">
        <v>3485</v>
      </c>
      <c r="P899" t="s">
        <v>976</v>
      </c>
      <c r="Q899" t="s">
        <v>33</v>
      </c>
      <c r="R899">
        <v>7.7</v>
      </c>
      <c r="S899">
        <v>245</v>
      </c>
      <c r="T899" t="s">
        <v>944</v>
      </c>
      <c r="U899" t="s">
        <v>3926</v>
      </c>
      <c r="AB899" t="s">
        <v>4243</v>
      </c>
    </row>
    <row r="900" spans="1:28" hidden="1" x14ac:dyDescent="0.25">
      <c r="A900">
        <v>899</v>
      </c>
      <c r="B900" t="s">
        <v>2985</v>
      </c>
      <c r="C900" t="s">
        <v>27</v>
      </c>
      <c r="F900" t="s">
        <v>2326</v>
      </c>
      <c r="G900" t="s">
        <v>2331</v>
      </c>
      <c r="H900">
        <v>17</v>
      </c>
      <c r="I900">
        <v>464941</v>
      </c>
      <c r="J900">
        <v>9483786</v>
      </c>
      <c r="K900" s="1">
        <v>43898</v>
      </c>
      <c r="L900">
        <v>-4.6701750283604104</v>
      </c>
      <c r="M900">
        <v>-81.316107309625707</v>
      </c>
      <c r="N900" t="s">
        <v>30</v>
      </c>
      <c r="O900" t="s">
        <v>3486</v>
      </c>
      <c r="P900" t="s">
        <v>976</v>
      </c>
      <c r="Q900" t="s">
        <v>3641</v>
      </c>
      <c r="R900">
        <v>3.25</v>
      </c>
      <c r="S900">
        <v>68</v>
      </c>
      <c r="T900" t="s">
        <v>944</v>
      </c>
      <c r="U900" t="s">
        <v>3927</v>
      </c>
      <c r="AB900" t="s">
        <v>4243</v>
      </c>
    </row>
    <row r="901" spans="1:28" hidden="1" x14ac:dyDescent="0.25">
      <c r="A901">
        <v>900</v>
      </c>
      <c r="B901" t="s">
        <v>2986</v>
      </c>
      <c r="C901" t="s">
        <v>27</v>
      </c>
      <c r="F901" t="s">
        <v>2326</v>
      </c>
      <c r="G901" t="s">
        <v>2331</v>
      </c>
      <c r="H901">
        <v>17</v>
      </c>
      <c r="I901">
        <v>470039</v>
      </c>
      <c r="J901">
        <v>9524424</v>
      </c>
      <c r="K901" s="1">
        <v>43900</v>
      </c>
      <c r="L901">
        <v>-4.3025562188249697</v>
      </c>
      <c r="M901">
        <v>-81.270006815028694</v>
      </c>
      <c r="N901" t="s">
        <v>32</v>
      </c>
      <c r="O901" t="s">
        <v>3487</v>
      </c>
      <c r="P901" t="s">
        <v>976</v>
      </c>
      <c r="Q901" t="s">
        <v>3641</v>
      </c>
      <c r="R901">
        <v>0.16</v>
      </c>
      <c r="T901" t="s">
        <v>944</v>
      </c>
      <c r="U901" t="s">
        <v>3928</v>
      </c>
      <c r="AB901" t="s">
        <v>4243</v>
      </c>
    </row>
    <row r="902" spans="1:28" hidden="1" x14ac:dyDescent="0.25">
      <c r="A902">
        <v>901</v>
      </c>
      <c r="B902" t="s">
        <v>2987</v>
      </c>
      <c r="C902" t="s">
        <v>27</v>
      </c>
      <c r="F902" t="s">
        <v>2326</v>
      </c>
      <c r="G902" t="s">
        <v>2331</v>
      </c>
      <c r="H902">
        <v>17</v>
      </c>
      <c r="I902">
        <v>473930</v>
      </c>
      <c r="J902">
        <v>9530944</v>
      </c>
      <c r="K902" s="1">
        <v>43908</v>
      </c>
      <c r="L902">
        <v>-4.2435831583402903</v>
      </c>
      <c r="M902">
        <v>-81.234923608925399</v>
      </c>
      <c r="N902" t="s">
        <v>30</v>
      </c>
      <c r="O902" t="s">
        <v>3488</v>
      </c>
      <c r="P902" t="s">
        <v>32</v>
      </c>
      <c r="Q902" t="s">
        <v>41</v>
      </c>
      <c r="R902">
        <v>9.1999999999999993</v>
      </c>
      <c r="S902">
        <f>22950 + 80</f>
        <v>23030</v>
      </c>
      <c r="T902" t="s">
        <v>944</v>
      </c>
      <c r="U902" t="s">
        <v>3929</v>
      </c>
      <c r="AB902" t="s">
        <v>4243</v>
      </c>
    </row>
    <row r="903" spans="1:28" hidden="1" x14ac:dyDescent="0.25">
      <c r="A903">
        <v>902</v>
      </c>
      <c r="B903" t="s">
        <v>2988</v>
      </c>
      <c r="C903" t="s">
        <v>27</v>
      </c>
      <c r="F903" t="s">
        <v>2326</v>
      </c>
      <c r="G903" t="s">
        <v>2331</v>
      </c>
      <c r="H903">
        <v>17</v>
      </c>
      <c r="K903" s="1">
        <v>43919</v>
      </c>
      <c r="N903" t="s">
        <v>32</v>
      </c>
      <c r="O903" t="s">
        <v>3489</v>
      </c>
      <c r="P903" t="s">
        <v>32</v>
      </c>
      <c r="Q903" t="s">
        <v>3641</v>
      </c>
      <c r="R903">
        <v>0.27</v>
      </c>
      <c r="T903" t="s">
        <v>944</v>
      </c>
      <c r="U903" t="s">
        <v>3930</v>
      </c>
      <c r="AB903" t="s">
        <v>4243</v>
      </c>
    </row>
    <row r="904" spans="1:28" hidden="1" x14ac:dyDescent="0.25">
      <c r="A904">
        <v>903</v>
      </c>
      <c r="B904" t="s">
        <v>2989</v>
      </c>
      <c r="C904" t="s">
        <v>27</v>
      </c>
      <c r="F904" t="s">
        <v>2326</v>
      </c>
      <c r="G904" t="s">
        <v>2331</v>
      </c>
      <c r="H904">
        <v>17</v>
      </c>
      <c r="K904" s="1">
        <v>43938</v>
      </c>
      <c r="N904" t="s">
        <v>32</v>
      </c>
      <c r="O904" t="s">
        <v>3490</v>
      </c>
      <c r="P904" t="s">
        <v>32</v>
      </c>
      <c r="Q904" t="s">
        <v>3641</v>
      </c>
      <c r="R904">
        <v>0.17799999999999999</v>
      </c>
      <c r="T904" t="s">
        <v>944</v>
      </c>
      <c r="U904" t="s">
        <v>3931</v>
      </c>
      <c r="AB904" t="s">
        <v>4243</v>
      </c>
    </row>
    <row r="905" spans="1:28" hidden="1" x14ac:dyDescent="0.25">
      <c r="A905">
        <v>904</v>
      </c>
      <c r="B905" t="s">
        <v>2990</v>
      </c>
      <c r="C905" t="s">
        <v>27</v>
      </c>
      <c r="F905" t="s">
        <v>2326</v>
      </c>
      <c r="G905" t="s">
        <v>2331</v>
      </c>
      <c r="H905">
        <v>17</v>
      </c>
      <c r="I905">
        <v>460251</v>
      </c>
      <c r="J905">
        <v>9509931</v>
      </c>
      <c r="K905" s="1">
        <v>43951</v>
      </c>
      <c r="L905">
        <v>-4.4336322977447802</v>
      </c>
      <c r="M905">
        <v>-81.358276893935297</v>
      </c>
      <c r="N905" t="s">
        <v>32</v>
      </c>
      <c r="O905" t="s">
        <v>3491</v>
      </c>
      <c r="P905" t="s">
        <v>3634</v>
      </c>
      <c r="Q905" t="s">
        <v>32</v>
      </c>
      <c r="R905" t="s">
        <v>3651</v>
      </c>
      <c r="S905">
        <v>5</v>
      </c>
      <c r="T905" t="s">
        <v>944</v>
      </c>
      <c r="U905" t="s">
        <v>3932</v>
      </c>
      <c r="AB905" t="s">
        <v>4243</v>
      </c>
    </row>
    <row r="906" spans="1:28" hidden="1" x14ac:dyDescent="0.25">
      <c r="A906">
        <v>905</v>
      </c>
      <c r="B906" t="s">
        <v>2991</v>
      </c>
      <c r="C906" t="s">
        <v>27</v>
      </c>
      <c r="F906" t="s">
        <v>2326</v>
      </c>
      <c r="G906" t="s">
        <v>2331</v>
      </c>
      <c r="H906">
        <v>17</v>
      </c>
      <c r="K906" s="1">
        <v>43961</v>
      </c>
      <c r="N906" t="s">
        <v>32</v>
      </c>
      <c r="O906" t="s">
        <v>3492</v>
      </c>
      <c r="P906" t="s">
        <v>32</v>
      </c>
      <c r="Q906" t="s">
        <v>33</v>
      </c>
      <c r="R906">
        <v>1E-3</v>
      </c>
      <c r="T906" t="s">
        <v>944</v>
      </c>
      <c r="U906" t="s">
        <v>3933</v>
      </c>
      <c r="AB906" t="s">
        <v>4243</v>
      </c>
    </row>
    <row r="907" spans="1:28" hidden="1" x14ac:dyDescent="0.25">
      <c r="A907">
        <v>906</v>
      </c>
      <c r="B907" t="s">
        <v>2992</v>
      </c>
      <c r="C907" t="s">
        <v>27</v>
      </c>
      <c r="F907" t="s">
        <v>2326</v>
      </c>
      <c r="G907" t="s">
        <v>2331</v>
      </c>
      <c r="H907">
        <v>17</v>
      </c>
      <c r="I907">
        <v>465773</v>
      </c>
      <c r="J907">
        <v>9490439</v>
      </c>
      <c r="K907" s="1">
        <v>44060</v>
      </c>
      <c r="L907">
        <v>-4.6099914255326704</v>
      </c>
      <c r="M907">
        <v>-81.308579572188094</v>
      </c>
      <c r="N907" t="s">
        <v>32</v>
      </c>
      <c r="O907" t="s">
        <v>3493</v>
      </c>
      <c r="P907" t="s">
        <v>32</v>
      </c>
      <c r="Q907" t="s">
        <v>32</v>
      </c>
      <c r="R907" t="s">
        <v>3651</v>
      </c>
      <c r="S907">
        <v>5</v>
      </c>
      <c r="T907" t="s">
        <v>944</v>
      </c>
      <c r="U907" t="s">
        <v>3934</v>
      </c>
      <c r="AB907" t="s">
        <v>4243</v>
      </c>
    </row>
    <row r="908" spans="1:28" hidden="1" x14ac:dyDescent="0.25">
      <c r="A908">
        <v>907</v>
      </c>
      <c r="B908" t="s">
        <v>2993</v>
      </c>
      <c r="C908" t="s">
        <v>27</v>
      </c>
      <c r="F908" t="s">
        <v>2326</v>
      </c>
      <c r="G908" t="s">
        <v>2331</v>
      </c>
      <c r="H908">
        <v>17</v>
      </c>
      <c r="I908">
        <v>469296</v>
      </c>
      <c r="J908">
        <v>9495876</v>
      </c>
      <c r="K908" s="1">
        <v>44104</v>
      </c>
      <c r="L908">
        <v>-4.56081800182102</v>
      </c>
      <c r="M908">
        <v>-81.276798675538203</v>
      </c>
      <c r="N908" t="s">
        <v>30</v>
      </c>
      <c r="O908" t="s">
        <v>3494</v>
      </c>
      <c r="P908" t="s">
        <v>3635</v>
      </c>
      <c r="Q908" t="s">
        <v>32</v>
      </c>
      <c r="R908" t="s">
        <v>3651</v>
      </c>
      <c r="T908" t="s">
        <v>34</v>
      </c>
      <c r="U908" t="s">
        <v>3935</v>
      </c>
      <c r="AB908" t="s">
        <v>4243</v>
      </c>
    </row>
    <row r="909" spans="1:28" hidden="1" x14ac:dyDescent="0.25">
      <c r="A909">
        <v>908</v>
      </c>
      <c r="B909" t="s">
        <v>2994</v>
      </c>
      <c r="C909" t="s">
        <v>27</v>
      </c>
      <c r="F909" t="s">
        <v>2326</v>
      </c>
      <c r="G909" t="s">
        <v>2331</v>
      </c>
      <c r="H909">
        <v>17</v>
      </c>
      <c r="I909">
        <v>470662</v>
      </c>
      <c r="J909">
        <v>9525571</v>
      </c>
      <c r="K909" s="1">
        <v>44125</v>
      </c>
      <c r="L909">
        <v>-4.2921816182506003</v>
      </c>
      <c r="M909">
        <v>-81.264388841329506</v>
      </c>
      <c r="N909" t="s">
        <v>400</v>
      </c>
      <c r="O909" t="s">
        <v>3495</v>
      </c>
      <c r="P909" t="s">
        <v>976</v>
      </c>
      <c r="Q909" t="s">
        <v>41</v>
      </c>
      <c r="R909">
        <v>15</v>
      </c>
      <c r="S909">
        <f>600+26</f>
        <v>626</v>
      </c>
      <c r="T909" t="s">
        <v>34</v>
      </c>
      <c r="U909" t="s">
        <v>3936</v>
      </c>
      <c r="AB909" t="s">
        <v>4243</v>
      </c>
    </row>
    <row r="910" spans="1:28" hidden="1" x14ac:dyDescent="0.25">
      <c r="A910">
        <v>909</v>
      </c>
      <c r="B910" t="s">
        <v>2995</v>
      </c>
      <c r="C910" t="s">
        <v>27</v>
      </c>
      <c r="F910" t="s">
        <v>2326</v>
      </c>
      <c r="G910" t="s">
        <v>2331</v>
      </c>
      <c r="H910">
        <v>17</v>
      </c>
      <c r="I910">
        <v>465796</v>
      </c>
      <c r="J910">
        <v>9490448</v>
      </c>
      <c r="K910" s="1">
        <v>44128</v>
      </c>
      <c r="L910">
        <v>-4.6099100962159101</v>
      </c>
      <c r="M910">
        <v>-81.308372178549902</v>
      </c>
      <c r="N910" t="s">
        <v>32</v>
      </c>
      <c r="O910" t="s">
        <v>3496</v>
      </c>
      <c r="P910" t="s">
        <v>976</v>
      </c>
      <c r="Q910" t="s">
        <v>3641</v>
      </c>
      <c r="R910">
        <v>0.69</v>
      </c>
      <c r="T910" t="s">
        <v>944</v>
      </c>
      <c r="U910" t="s">
        <v>3937</v>
      </c>
      <c r="AB910" t="s">
        <v>4243</v>
      </c>
    </row>
    <row r="911" spans="1:28" hidden="1" x14ac:dyDescent="0.25">
      <c r="A911">
        <v>910</v>
      </c>
      <c r="B911" t="s">
        <v>2996</v>
      </c>
      <c r="C911" t="s">
        <v>27</v>
      </c>
      <c r="F911" t="s">
        <v>2326</v>
      </c>
      <c r="G911" t="s">
        <v>2331</v>
      </c>
      <c r="H911">
        <v>17</v>
      </c>
      <c r="I911">
        <v>465776</v>
      </c>
      <c r="J911">
        <v>9490397</v>
      </c>
      <c r="K911" s="1">
        <v>44154</v>
      </c>
      <c r="L911">
        <v>-4.6103713942589701</v>
      </c>
      <c r="M911">
        <v>-81.308552689323093</v>
      </c>
      <c r="N911" t="s">
        <v>32</v>
      </c>
      <c r="O911" t="s">
        <v>3497</v>
      </c>
      <c r="P911" t="s">
        <v>976</v>
      </c>
      <c r="Q911" t="s">
        <v>3641</v>
      </c>
      <c r="R911">
        <v>0.69</v>
      </c>
      <c r="T911" t="s">
        <v>3659</v>
      </c>
      <c r="U911" t="s">
        <v>3938</v>
      </c>
      <c r="AB911" t="s">
        <v>4243</v>
      </c>
    </row>
    <row r="912" spans="1:28" hidden="1" x14ac:dyDescent="0.25">
      <c r="A912">
        <v>911</v>
      </c>
      <c r="B912" t="s">
        <v>2997</v>
      </c>
      <c r="C912" t="s">
        <v>27</v>
      </c>
      <c r="F912" t="s">
        <v>2326</v>
      </c>
      <c r="G912" t="s">
        <v>2331</v>
      </c>
      <c r="H912">
        <v>17</v>
      </c>
      <c r="I912">
        <v>464126</v>
      </c>
      <c r="J912">
        <v>9479164</v>
      </c>
      <c r="K912" s="1">
        <v>44205</v>
      </c>
      <c r="L912">
        <v>-4.7119848824865596</v>
      </c>
      <c r="M912">
        <v>-81.323474870500604</v>
      </c>
      <c r="N912" t="s">
        <v>32</v>
      </c>
      <c r="O912" t="s">
        <v>3498</v>
      </c>
      <c r="P912" t="s">
        <v>32</v>
      </c>
      <c r="Q912" t="s">
        <v>41</v>
      </c>
      <c r="R912">
        <v>3.0000000000000001E-3</v>
      </c>
      <c r="T912" t="s">
        <v>34</v>
      </c>
      <c r="U912" t="s">
        <v>3939</v>
      </c>
      <c r="AB912" t="s">
        <v>4243</v>
      </c>
    </row>
    <row r="913" spans="1:28" hidden="1" x14ac:dyDescent="0.25">
      <c r="A913">
        <v>912</v>
      </c>
      <c r="B913" t="s">
        <v>2998</v>
      </c>
      <c r="C913" t="s">
        <v>27</v>
      </c>
      <c r="F913" t="s">
        <v>2326</v>
      </c>
      <c r="G913" t="s">
        <v>2331</v>
      </c>
      <c r="H913">
        <v>17</v>
      </c>
      <c r="I913">
        <v>472033</v>
      </c>
      <c r="J913">
        <v>9521684</v>
      </c>
      <c r="K913" s="1">
        <v>44217</v>
      </c>
      <c r="L913">
        <v>-4.3273503732879499</v>
      </c>
      <c r="M913">
        <v>-81.252045295564699</v>
      </c>
      <c r="N913" t="s">
        <v>30</v>
      </c>
      <c r="O913" t="s">
        <v>3499</v>
      </c>
      <c r="P913" t="s">
        <v>32</v>
      </c>
      <c r="Q913" t="s">
        <v>41</v>
      </c>
      <c r="R913">
        <v>3.5</v>
      </c>
      <c r="S913">
        <v>280</v>
      </c>
      <c r="T913" t="s">
        <v>34</v>
      </c>
      <c r="U913" t="s">
        <v>3940</v>
      </c>
      <c r="AB913" t="s">
        <v>4243</v>
      </c>
    </row>
    <row r="914" spans="1:28" hidden="1" x14ac:dyDescent="0.25">
      <c r="A914">
        <v>913</v>
      </c>
      <c r="B914" t="s">
        <v>2999</v>
      </c>
      <c r="C914" t="s">
        <v>27</v>
      </c>
      <c r="F914" t="s">
        <v>2326</v>
      </c>
      <c r="G914" t="s">
        <v>2331</v>
      </c>
      <c r="H914">
        <v>17</v>
      </c>
      <c r="I914">
        <v>471863</v>
      </c>
      <c r="J914">
        <v>9525684</v>
      </c>
      <c r="K914" s="1">
        <v>44223</v>
      </c>
      <c r="L914">
        <v>-4.2911630149446003</v>
      </c>
      <c r="M914">
        <v>-81.253565378599902</v>
      </c>
      <c r="N914" t="s">
        <v>32</v>
      </c>
      <c r="O914" t="s">
        <v>3500</v>
      </c>
      <c r="P914" t="s">
        <v>32</v>
      </c>
      <c r="Q914" t="s">
        <v>3641</v>
      </c>
      <c r="R914">
        <v>0.22</v>
      </c>
      <c r="T914" t="s">
        <v>944</v>
      </c>
      <c r="U914" t="s">
        <v>3941</v>
      </c>
      <c r="AB914" t="s">
        <v>4243</v>
      </c>
    </row>
    <row r="915" spans="1:28" hidden="1" x14ac:dyDescent="0.25">
      <c r="A915">
        <v>914</v>
      </c>
      <c r="B915" t="s">
        <v>3000</v>
      </c>
      <c r="C915" t="s">
        <v>27</v>
      </c>
      <c r="F915" t="s">
        <v>2326</v>
      </c>
      <c r="G915" t="s">
        <v>2331</v>
      </c>
      <c r="H915">
        <v>17</v>
      </c>
      <c r="I915">
        <v>469203</v>
      </c>
      <c r="J915">
        <v>9526060</v>
      </c>
      <c r="K915" s="1">
        <v>44232</v>
      </c>
      <c r="L915">
        <v>-4.2877531108759603</v>
      </c>
      <c r="M915">
        <v>-81.277535391599102</v>
      </c>
      <c r="N915" t="s">
        <v>32</v>
      </c>
      <c r="O915" t="s">
        <v>3501</v>
      </c>
      <c r="P915" t="s">
        <v>32</v>
      </c>
      <c r="Q915" t="s">
        <v>41</v>
      </c>
      <c r="R915">
        <v>5.0000000000000002E-5</v>
      </c>
      <c r="T915" t="s">
        <v>944</v>
      </c>
      <c r="U915" t="s">
        <v>3942</v>
      </c>
      <c r="AB915" t="s">
        <v>4243</v>
      </c>
    </row>
    <row r="916" spans="1:28" hidden="1" x14ac:dyDescent="0.25">
      <c r="A916">
        <v>915</v>
      </c>
      <c r="B916" t="s">
        <v>3001</v>
      </c>
      <c r="C916" t="s">
        <v>27</v>
      </c>
      <c r="F916" t="s">
        <v>2326</v>
      </c>
      <c r="G916" t="s">
        <v>2331</v>
      </c>
      <c r="H916">
        <v>17</v>
      </c>
      <c r="I916">
        <v>470125</v>
      </c>
      <c r="J916">
        <v>9526197</v>
      </c>
      <c r="K916" s="1">
        <v>44232</v>
      </c>
      <c r="L916">
        <v>-4.2865166878100203</v>
      </c>
      <c r="M916">
        <v>-81.269226171507597</v>
      </c>
      <c r="N916" t="s">
        <v>32</v>
      </c>
      <c r="O916" t="s">
        <v>3502</v>
      </c>
      <c r="P916" t="s">
        <v>32</v>
      </c>
      <c r="Q916" t="s">
        <v>41</v>
      </c>
      <c r="R916">
        <v>2E-3</v>
      </c>
      <c r="T916" t="s">
        <v>944</v>
      </c>
      <c r="U916" t="s">
        <v>3942</v>
      </c>
      <c r="AB916" t="s">
        <v>4243</v>
      </c>
    </row>
    <row r="917" spans="1:28" hidden="1" x14ac:dyDescent="0.25">
      <c r="A917">
        <v>916</v>
      </c>
      <c r="B917" t="s">
        <v>3002</v>
      </c>
      <c r="C917" t="s">
        <v>27</v>
      </c>
      <c r="F917" t="s">
        <v>2326</v>
      </c>
      <c r="G917" t="s">
        <v>2331</v>
      </c>
      <c r="H917">
        <v>17</v>
      </c>
      <c r="I917">
        <v>465788</v>
      </c>
      <c r="J917">
        <v>9490441</v>
      </c>
      <c r="K917" s="1">
        <v>44237</v>
      </c>
      <c r="L917">
        <v>-4.60997339107006</v>
      </c>
      <c r="M917">
        <v>-81.308444330557094</v>
      </c>
      <c r="N917" t="s">
        <v>32</v>
      </c>
      <c r="O917" t="s">
        <v>3503</v>
      </c>
      <c r="P917" t="s">
        <v>32</v>
      </c>
      <c r="Q917" t="s">
        <v>3641</v>
      </c>
      <c r="R917">
        <v>697.4</v>
      </c>
      <c r="T917" t="s">
        <v>944</v>
      </c>
      <c r="U917" t="s">
        <v>3943</v>
      </c>
      <c r="AB917" t="s">
        <v>4243</v>
      </c>
    </row>
    <row r="918" spans="1:28" hidden="1" x14ac:dyDescent="0.25">
      <c r="A918">
        <v>917</v>
      </c>
      <c r="B918" t="s">
        <v>3003</v>
      </c>
      <c r="C918" t="s">
        <v>27</v>
      </c>
      <c r="F918" t="s">
        <v>2326</v>
      </c>
      <c r="G918" t="s">
        <v>2331</v>
      </c>
      <c r="H918">
        <v>17</v>
      </c>
      <c r="I918">
        <v>462924</v>
      </c>
      <c r="J918">
        <v>9478881</v>
      </c>
      <c r="K918" s="1">
        <v>44250</v>
      </c>
      <c r="L918">
        <v>-4.7145399271680004</v>
      </c>
      <c r="M918">
        <v>-81.334314372241593</v>
      </c>
      <c r="N918" t="s">
        <v>32</v>
      </c>
      <c r="O918" t="s">
        <v>3504</v>
      </c>
      <c r="P918" t="s">
        <v>32</v>
      </c>
      <c r="Q918" t="s">
        <v>41</v>
      </c>
      <c r="R918">
        <v>1.3100000000000001E-2</v>
      </c>
      <c r="S918">
        <v>80000</v>
      </c>
      <c r="T918" t="s">
        <v>944</v>
      </c>
      <c r="U918" t="s">
        <v>3944</v>
      </c>
      <c r="AB918" t="s">
        <v>4243</v>
      </c>
    </row>
    <row r="919" spans="1:28" hidden="1" x14ac:dyDescent="0.25">
      <c r="A919">
        <v>918</v>
      </c>
      <c r="B919" t="s">
        <v>3004</v>
      </c>
      <c r="C919" t="s">
        <v>27</v>
      </c>
      <c r="F919" t="s">
        <v>2326</v>
      </c>
      <c r="G919" t="s">
        <v>2331</v>
      </c>
      <c r="H919">
        <v>17</v>
      </c>
      <c r="I919">
        <v>467332</v>
      </c>
      <c r="J919">
        <v>9509572</v>
      </c>
      <c r="K919" s="1">
        <v>44255</v>
      </c>
      <c r="L919">
        <v>-4.4369082531024997</v>
      </c>
      <c r="M919">
        <v>-81.294454344943404</v>
      </c>
      <c r="N919" t="s">
        <v>32</v>
      </c>
      <c r="O919" t="s">
        <v>3505</v>
      </c>
      <c r="P919" t="s">
        <v>32</v>
      </c>
      <c r="Q919" t="s">
        <v>41</v>
      </c>
      <c r="R919">
        <v>3.1E-2</v>
      </c>
      <c r="S919">
        <v>1200</v>
      </c>
      <c r="T919" t="s">
        <v>34</v>
      </c>
      <c r="U919" t="s">
        <v>3945</v>
      </c>
      <c r="AB919" t="s">
        <v>4243</v>
      </c>
    </row>
    <row r="920" spans="1:28" hidden="1" x14ac:dyDescent="0.25">
      <c r="A920">
        <v>919</v>
      </c>
      <c r="B920" t="s">
        <v>3005</v>
      </c>
      <c r="C920" t="s">
        <v>27</v>
      </c>
      <c r="F920" t="s">
        <v>2326</v>
      </c>
      <c r="G920" t="s">
        <v>2331</v>
      </c>
      <c r="H920">
        <v>17</v>
      </c>
      <c r="I920">
        <v>471862</v>
      </c>
      <c r="J920">
        <v>9525684</v>
      </c>
      <c r="K920" s="1">
        <v>44263</v>
      </c>
      <c r="L920">
        <v>-4.2911630119487896</v>
      </c>
      <c r="M920">
        <v>-81.253574390353194</v>
      </c>
      <c r="N920" t="s">
        <v>32</v>
      </c>
      <c r="O920" t="s">
        <v>3506</v>
      </c>
      <c r="P920" t="s">
        <v>32</v>
      </c>
      <c r="Q920" t="s">
        <v>3641</v>
      </c>
      <c r="R920">
        <v>0.04</v>
      </c>
      <c r="T920" t="s">
        <v>944</v>
      </c>
      <c r="U920" t="s">
        <v>3946</v>
      </c>
      <c r="AB920" t="s">
        <v>4243</v>
      </c>
    </row>
    <row r="921" spans="1:28" hidden="1" x14ac:dyDescent="0.25">
      <c r="A921">
        <v>920</v>
      </c>
      <c r="B921" t="s">
        <v>3006</v>
      </c>
      <c r="C921" t="s">
        <v>27</v>
      </c>
      <c r="F921" t="s">
        <v>2326</v>
      </c>
      <c r="G921" t="s">
        <v>2331</v>
      </c>
      <c r="H921">
        <v>17</v>
      </c>
      <c r="I921">
        <v>469758</v>
      </c>
      <c r="J921">
        <v>9525856</v>
      </c>
      <c r="K921" s="1">
        <v>44314</v>
      </c>
      <c r="L921">
        <v>-4.2896004402035501</v>
      </c>
      <c r="M921">
        <v>-81.272534553322402</v>
      </c>
      <c r="N921" t="s">
        <v>32</v>
      </c>
      <c r="O921" t="s">
        <v>3507</v>
      </c>
      <c r="P921" t="s">
        <v>32</v>
      </c>
      <c r="Q921" t="s">
        <v>33</v>
      </c>
      <c r="R921">
        <v>7.9000000000000001E-2</v>
      </c>
      <c r="S921">
        <v>3000</v>
      </c>
      <c r="T921" t="s">
        <v>944</v>
      </c>
      <c r="U921" t="s">
        <v>3947</v>
      </c>
      <c r="AB921" t="s">
        <v>4243</v>
      </c>
    </row>
    <row r="922" spans="1:28" hidden="1" x14ac:dyDescent="0.25">
      <c r="A922">
        <v>921</v>
      </c>
      <c r="B922" t="s">
        <v>3007</v>
      </c>
      <c r="C922" t="s">
        <v>27</v>
      </c>
      <c r="F922" t="s">
        <v>2326</v>
      </c>
      <c r="G922" t="s">
        <v>2331</v>
      </c>
      <c r="H922">
        <v>17</v>
      </c>
      <c r="I922">
        <v>463418</v>
      </c>
      <c r="J922">
        <v>9478896</v>
      </c>
      <c r="K922" s="1">
        <v>44333</v>
      </c>
      <c r="L922">
        <v>-4.7144063579083104</v>
      </c>
      <c r="M922">
        <v>-81.329859959382006</v>
      </c>
      <c r="N922" t="s">
        <v>32</v>
      </c>
      <c r="O922" t="s">
        <v>3508</v>
      </c>
      <c r="P922" t="s">
        <v>32</v>
      </c>
      <c r="Q922" t="s">
        <v>41</v>
      </c>
      <c r="R922">
        <v>0.16</v>
      </c>
      <c r="S922">
        <v>6000</v>
      </c>
      <c r="T922" t="s">
        <v>944</v>
      </c>
      <c r="U922" t="s">
        <v>3948</v>
      </c>
      <c r="AB922" t="s">
        <v>4243</v>
      </c>
    </row>
    <row r="923" spans="1:28" hidden="1" x14ac:dyDescent="0.25">
      <c r="A923">
        <v>922</v>
      </c>
      <c r="B923" t="s">
        <v>3008</v>
      </c>
      <c r="C923" t="s">
        <v>27</v>
      </c>
      <c r="F923" t="s">
        <v>2326</v>
      </c>
      <c r="G923" t="s">
        <v>2331</v>
      </c>
      <c r="H923">
        <v>17</v>
      </c>
      <c r="I923">
        <v>466182</v>
      </c>
      <c r="J923">
        <v>9525411</v>
      </c>
      <c r="K923" s="1">
        <v>44502</v>
      </c>
      <c r="L923">
        <v>-4.2936140205102102</v>
      </c>
      <c r="M923">
        <v>-81.304762019243597</v>
      </c>
      <c r="N923" t="s">
        <v>32</v>
      </c>
      <c r="O923" t="s">
        <v>3509</v>
      </c>
      <c r="P923" t="s">
        <v>32</v>
      </c>
      <c r="Q923" t="s">
        <v>41</v>
      </c>
      <c r="R923">
        <v>10.5</v>
      </c>
      <c r="S923">
        <v>4000</v>
      </c>
      <c r="T923" t="s">
        <v>34</v>
      </c>
      <c r="U923" t="s">
        <v>3949</v>
      </c>
      <c r="AB923" t="s">
        <v>4243</v>
      </c>
    </row>
    <row r="924" spans="1:28" hidden="1" x14ac:dyDescent="0.25">
      <c r="A924">
        <v>923</v>
      </c>
      <c r="B924" t="s">
        <v>3009</v>
      </c>
      <c r="C924" t="s">
        <v>27</v>
      </c>
      <c r="F924" t="s">
        <v>2326</v>
      </c>
      <c r="G924" t="s">
        <v>2331</v>
      </c>
      <c r="H924">
        <v>17</v>
      </c>
      <c r="I924">
        <v>467385</v>
      </c>
      <c r="J924">
        <v>9509078</v>
      </c>
      <c r="K924" s="1">
        <v>44504</v>
      </c>
      <c r="L924">
        <v>-4.4413774884625203</v>
      </c>
      <c r="M924">
        <v>-81.293978399843894</v>
      </c>
      <c r="N924" t="s">
        <v>32</v>
      </c>
      <c r="O924" t="s">
        <v>3510</v>
      </c>
      <c r="P924" t="s">
        <v>976</v>
      </c>
      <c r="Q924" t="s">
        <v>41</v>
      </c>
      <c r="R924">
        <v>15.852</v>
      </c>
      <c r="T924" t="s">
        <v>34</v>
      </c>
      <c r="U924" t="s">
        <v>3950</v>
      </c>
      <c r="AB924" t="s">
        <v>4243</v>
      </c>
    </row>
    <row r="925" spans="1:28" hidden="1" x14ac:dyDescent="0.25">
      <c r="A925">
        <v>924</v>
      </c>
      <c r="B925" t="s">
        <v>3010</v>
      </c>
      <c r="C925" t="s">
        <v>27</v>
      </c>
      <c r="F925" t="s">
        <v>2326</v>
      </c>
      <c r="G925" t="s">
        <v>2331</v>
      </c>
      <c r="H925">
        <v>17</v>
      </c>
      <c r="I925">
        <v>464661</v>
      </c>
      <c r="J925">
        <v>9544321</v>
      </c>
      <c r="K925" s="1">
        <v>44505</v>
      </c>
      <c r="L925">
        <v>-4.1225356267629598</v>
      </c>
      <c r="M925">
        <v>-81.318399380482703</v>
      </c>
      <c r="N925" t="s">
        <v>32</v>
      </c>
      <c r="O925" t="s">
        <v>3511</v>
      </c>
      <c r="P925" t="s">
        <v>32</v>
      </c>
      <c r="Q925" t="s">
        <v>33</v>
      </c>
      <c r="R925">
        <v>1.5660000000000001</v>
      </c>
      <c r="S925">
        <v>60000</v>
      </c>
      <c r="T925" t="s">
        <v>944</v>
      </c>
      <c r="U925" t="s">
        <v>3950</v>
      </c>
      <c r="AB925" t="s">
        <v>4243</v>
      </c>
    </row>
    <row r="926" spans="1:28" hidden="1" x14ac:dyDescent="0.25">
      <c r="A926">
        <v>925</v>
      </c>
      <c r="B926" t="s">
        <v>3011</v>
      </c>
      <c r="C926" t="s">
        <v>27</v>
      </c>
      <c r="D926" t="s">
        <v>2557</v>
      </c>
      <c r="F926" t="s">
        <v>2326</v>
      </c>
      <c r="G926" t="s">
        <v>2331</v>
      </c>
      <c r="H926">
        <v>17</v>
      </c>
      <c r="I926">
        <v>469056</v>
      </c>
      <c r="J926">
        <v>9524586</v>
      </c>
      <c r="K926" s="1">
        <v>44567</v>
      </c>
      <c r="L926">
        <v>-4.30108745862477</v>
      </c>
      <c r="M926">
        <v>-81.278864952011006</v>
      </c>
      <c r="N926" t="s">
        <v>672</v>
      </c>
      <c r="O926" t="s">
        <v>3512</v>
      </c>
      <c r="P926" t="s">
        <v>976</v>
      </c>
      <c r="Q926" t="s">
        <v>3641</v>
      </c>
      <c r="R926">
        <v>0.25</v>
      </c>
      <c r="T926" t="s">
        <v>944</v>
      </c>
      <c r="U926" t="s">
        <v>3951</v>
      </c>
      <c r="AB926" t="s">
        <v>4243</v>
      </c>
    </row>
    <row r="927" spans="1:28" hidden="1" x14ac:dyDescent="0.25">
      <c r="A927">
        <v>926</v>
      </c>
      <c r="B927" t="s">
        <v>3012</v>
      </c>
      <c r="C927" t="s">
        <v>27</v>
      </c>
      <c r="D927" t="s">
        <v>2558</v>
      </c>
      <c r="F927" t="s">
        <v>2326</v>
      </c>
      <c r="G927" t="s">
        <v>2331</v>
      </c>
      <c r="H927">
        <v>17</v>
      </c>
      <c r="K927" s="1">
        <v>44587</v>
      </c>
      <c r="N927" t="s">
        <v>672</v>
      </c>
      <c r="O927" t="s">
        <v>3513</v>
      </c>
      <c r="P927" t="s">
        <v>976</v>
      </c>
      <c r="Q927" t="s">
        <v>41</v>
      </c>
      <c r="R927">
        <v>1.18</v>
      </c>
      <c r="T927" t="s">
        <v>34</v>
      </c>
      <c r="U927" t="s">
        <v>3952</v>
      </c>
      <c r="AB927" t="s">
        <v>4243</v>
      </c>
    </row>
    <row r="928" spans="1:28" hidden="1" x14ac:dyDescent="0.25">
      <c r="A928">
        <v>927</v>
      </c>
      <c r="B928" t="s">
        <v>3013</v>
      </c>
      <c r="C928" t="s">
        <v>27</v>
      </c>
      <c r="D928" t="s">
        <v>2559</v>
      </c>
      <c r="F928" t="s">
        <v>2326</v>
      </c>
      <c r="G928" t="s">
        <v>2331</v>
      </c>
      <c r="H928">
        <v>17</v>
      </c>
      <c r="K928" s="1">
        <v>44587</v>
      </c>
      <c r="N928" t="s">
        <v>672</v>
      </c>
      <c r="O928" t="s">
        <v>3514</v>
      </c>
      <c r="P928" t="s">
        <v>976</v>
      </c>
      <c r="Q928" t="s">
        <v>41</v>
      </c>
      <c r="R928">
        <v>0.4</v>
      </c>
      <c r="T928" t="s">
        <v>944</v>
      </c>
      <c r="U928" t="s">
        <v>3952</v>
      </c>
      <c r="AB928" t="s">
        <v>4243</v>
      </c>
    </row>
    <row r="929" spans="1:28" hidden="1" x14ac:dyDescent="0.25">
      <c r="A929">
        <v>928</v>
      </c>
      <c r="B929" t="s">
        <v>3014</v>
      </c>
      <c r="C929" t="s">
        <v>27</v>
      </c>
      <c r="D929" t="s">
        <v>2560</v>
      </c>
      <c r="F929" t="s">
        <v>2326</v>
      </c>
      <c r="G929" t="s">
        <v>2331</v>
      </c>
      <c r="H929">
        <v>17</v>
      </c>
      <c r="K929" s="1">
        <v>44610</v>
      </c>
      <c r="N929" t="s">
        <v>672</v>
      </c>
      <c r="O929" t="s">
        <v>3515</v>
      </c>
      <c r="P929" t="s">
        <v>976</v>
      </c>
      <c r="Q929" t="s">
        <v>41</v>
      </c>
      <c r="R929">
        <v>0.04</v>
      </c>
      <c r="T929" t="s">
        <v>944</v>
      </c>
      <c r="U929" t="s">
        <v>3953</v>
      </c>
      <c r="AB929" t="s">
        <v>4243</v>
      </c>
    </row>
    <row r="930" spans="1:28" hidden="1" x14ac:dyDescent="0.25">
      <c r="A930">
        <v>929</v>
      </c>
      <c r="B930" t="s">
        <v>3015</v>
      </c>
      <c r="C930" t="s">
        <v>27</v>
      </c>
      <c r="D930" t="s">
        <v>2561</v>
      </c>
      <c r="F930" t="s">
        <v>2326</v>
      </c>
      <c r="G930" t="s">
        <v>2331</v>
      </c>
      <c r="H930">
        <v>17</v>
      </c>
      <c r="K930" s="1">
        <v>44620</v>
      </c>
      <c r="N930" t="s">
        <v>672</v>
      </c>
      <c r="O930" t="s">
        <v>3516</v>
      </c>
      <c r="P930" t="s">
        <v>976</v>
      </c>
      <c r="Q930" t="s">
        <v>3641</v>
      </c>
      <c r="R930">
        <v>51</v>
      </c>
      <c r="T930" t="s">
        <v>944</v>
      </c>
      <c r="U930" t="s">
        <v>3954</v>
      </c>
      <c r="AB930" t="s">
        <v>4243</v>
      </c>
    </row>
    <row r="931" spans="1:28" hidden="1" x14ac:dyDescent="0.25">
      <c r="A931">
        <v>930</v>
      </c>
      <c r="B931" t="s">
        <v>3016</v>
      </c>
      <c r="C931" t="s">
        <v>27</v>
      </c>
      <c r="D931" t="s">
        <v>2562</v>
      </c>
      <c r="F931" t="s">
        <v>2326</v>
      </c>
      <c r="G931" t="s">
        <v>2331</v>
      </c>
      <c r="H931">
        <v>17</v>
      </c>
      <c r="K931" s="1">
        <v>44649</v>
      </c>
      <c r="N931" t="s">
        <v>672</v>
      </c>
      <c r="O931" t="s">
        <v>3517</v>
      </c>
      <c r="P931" t="s">
        <v>3635</v>
      </c>
      <c r="Q931" t="s">
        <v>41</v>
      </c>
      <c r="R931">
        <v>0.93</v>
      </c>
      <c r="T931" t="s">
        <v>3669</v>
      </c>
      <c r="U931" t="s">
        <v>3955</v>
      </c>
      <c r="AB931" t="s">
        <v>4243</v>
      </c>
    </row>
    <row r="932" spans="1:28" hidden="1" x14ac:dyDescent="0.25">
      <c r="A932">
        <v>931</v>
      </c>
      <c r="B932" t="s">
        <v>3017</v>
      </c>
      <c r="C932" t="s">
        <v>27</v>
      </c>
      <c r="D932" t="s">
        <v>2563</v>
      </c>
      <c r="F932" t="s">
        <v>2326</v>
      </c>
      <c r="G932" t="s">
        <v>2331</v>
      </c>
      <c r="H932">
        <v>17</v>
      </c>
      <c r="I932" s="4">
        <v>463298</v>
      </c>
      <c r="J932" s="4">
        <v>9513778</v>
      </c>
      <c r="K932" s="1">
        <v>44679</v>
      </c>
      <c r="L932">
        <v>-4.3988427523293501</v>
      </c>
      <c r="M932">
        <v>-81.330797720888796</v>
      </c>
      <c r="N932" t="s">
        <v>672</v>
      </c>
      <c r="O932" t="s">
        <v>3518</v>
      </c>
      <c r="P932" t="s">
        <v>976</v>
      </c>
      <c r="Q932" t="s">
        <v>32</v>
      </c>
      <c r="R932">
        <v>1.89</v>
      </c>
      <c r="T932" t="s">
        <v>3682</v>
      </c>
      <c r="U932" t="s">
        <v>3956</v>
      </c>
      <c r="AB932" t="s">
        <v>4243</v>
      </c>
    </row>
    <row r="933" spans="1:28" hidden="1" x14ac:dyDescent="0.25">
      <c r="A933">
        <v>932</v>
      </c>
      <c r="B933" t="s">
        <v>3018</v>
      </c>
      <c r="C933" t="s">
        <v>27</v>
      </c>
      <c r="D933" t="s">
        <v>2564</v>
      </c>
      <c r="F933" t="s">
        <v>2326</v>
      </c>
      <c r="G933" t="s">
        <v>2331</v>
      </c>
      <c r="H933">
        <v>17</v>
      </c>
      <c r="K933" s="1">
        <v>44739</v>
      </c>
      <c r="N933" t="s">
        <v>672</v>
      </c>
      <c r="O933" t="s">
        <v>3519</v>
      </c>
      <c r="P933" t="s">
        <v>976</v>
      </c>
      <c r="Q933" t="s">
        <v>3641</v>
      </c>
      <c r="R933">
        <v>300.39999999999998</v>
      </c>
      <c r="U933" t="s">
        <v>3957</v>
      </c>
      <c r="AB933" t="s">
        <v>4243</v>
      </c>
    </row>
    <row r="934" spans="1:28" hidden="1" x14ac:dyDescent="0.25">
      <c r="A934">
        <v>933</v>
      </c>
      <c r="B934" t="s">
        <v>3019</v>
      </c>
      <c r="C934" t="s">
        <v>27</v>
      </c>
      <c r="D934" t="s">
        <v>2565</v>
      </c>
      <c r="F934" t="s">
        <v>2326</v>
      </c>
      <c r="G934" t="s">
        <v>2331</v>
      </c>
      <c r="H934">
        <v>17</v>
      </c>
      <c r="K934" s="1">
        <v>44744</v>
      </c>
      <c r="N934" t="s">
        <v>672</v>
      </c>
      <c r="O934" t="s">
        <v>3520</v>
      </c>
      <c r="P934" t="s">
        <v>976</v>
      </c>
      <c r="Q934" t="s">
        <v>41</v>
      </c>
      <c r="R934">
        <v>0.13</v>
      </c>
      <c r="T934" t="s">
        <v>34</v>
      </c>
      <c r="U934" t="s">
        <v>3958</v>
      </c>
      <c r="AB934" t="s">
        <v>4243</v>
      </c>
    </row>
    <row r="935" spans="1:28" hidden="1" x14ac:dyDescent="0.25">
      <c r="A935">
        <v>934</v>
      </c>
      <c r="B935" t="s">
        <v>3020</v>
      </c>
      <c r="C935" t="s">
        <v>27</v>
      </c>
      <c r="D935" t="s">
        <v>2566</v>
      </c>
      <c r="F935" t="s">
        <v>2326</v>
      </c>
      <c r="G935" t="s">
        <v>2331</v>
      </c>
      <c r="H935">
        <v>17</v>
      </c>
      <c r="K935" s="1">
        <v>44797</v>
      </c>
      <c r="N935" t="s">
        <v>672</v>
      </c>
      <c r="O935" t="s">
        <v>3521</v>
      </c>
      <c r="P935" t="s">
        <v>976</v>
      </c>
      <c r="Q935" t="s">
        <v>41</v>
      </c>
      <c r="R935">
        <v>2.6</v>
      </c>
      <c r="T935" t="s">
        <v>3669</v>
      </c>
      <c r="U935" t="s">
        <v>3959</v>
      </c>
      <c r="AB935" t="s">
        <v>4243</v>
      </c>
    </row>
    <row r="936" spans="1:28" hidden="1" x14ac:dyDescent="0.25">
      <c r="A936">
        <v>935</v>
      </c>
      <c r="B936" t="s">
        <v>3021</v>
      </c>
      <c r="C936" t="s">
        <v>27</v>
      </c>
      <c r="D936" t="s">
        <v>2567</v>
      </c>
      <c r="F936" t="s">
        <v>2326</v>
      </c>
      <c r="G936" t="s">
        <v>2331</v>
      </c>
      <c r="H936">
        <v>17</v>
      </c>
      <c r="K936" s="1">
        <v>44834</v>
      </c>
      <c r="N936" t="s">
        <v>672</v>
      </c>
      <c r="O936" t="s">
        <v>3522</v>
      </c>
      <c r="P936" t="s">
        <v>976</v>
      </c>
      <c r="Q936" t="s">
        <v>41</v>
      </c>
      <c r="R936">
        <v>2.0499999999999998</v>
      </c>
      <c r="T936" t="s">
        <v>34</v>
      </c>
      <c r="U936" t="s">
        <v>3960</v>
      </c>
      <c r="AB936" t="s">
        <v>4243</v>
      </c>
    </row>
    <row r="937" spans="1:28" hidden="1" x14ac:dyDescent="0.25">
      <c r="A937">
        <v>936</v>
      </c>
      <c r="B937" t="s">
        <v>3022</v>
      </c>
      <c r="C937" t="s">
        <v>27</v>
      </c>
      <c r="D937" t="s">
        <v>2568</v>
      </c>
      <c r="F937" t="s">
        <v>2326</v>
      </c>
      <c r="G937" t="s">
        <v>2331</v>
      </c>
      <c r="H937">
        <v>17</v>
      </c>
      <c r="K937" s="1">
        <v>44841</v>
      </c>
      <c r="N937" t="s">
        <v>672</v>
      </c>
      <c r="O937" t="s">
        <v>3523</v>
      </c>
      <c r="P937" t="s">
        <v>976</v>
      </c>
      <c r="Q937" t="s">
        <v>41</v>
      </c>
      <c r="R937">
        <v>1.77</v>
      </c>
      <c r="T937" t="s">
        <v>3669</v>
      </c>
      <c r="U937" t="s">
        <v>3961</v>
      </c>
      <c r="AB937" t="s">
        <v>4243</v>
      </c>
    </row>
    <row r="938" spans="1:28" hidden="1" x14ac:dyDescent="0.25">
      <c r="A938">
        <v>937</v>
      </c>
      <c r="B938" t="s">
        <v>3023</v>
      </c>
      <c r="C938" t="s">
        <v>27</v>
      </c>
      <c r="F938" t="s">
        <v>2326</v>
      </c>
      <c r="G938" t="s">
        <v>2331</v>
      </c>
      <c r="H938">
        <v>17</v>
      </c>
      <c r="I938">
        <v>471688</v>
      </c>
      <c r="J938">
        <v>9525639</v>
      </c>
      <c r="K938" s="1">
        <v>44843</v>
      </c>
      <c r="L938">
        <v>-4.2915695912178604</v>
      </c>
      <c r="M938">
        <v>-81.2551425704618</v>
      </c>
      <c r="N938" t="s">
        <v>30</v>
      </c>
      <c r="O938" t="s">
        <v>3524</v>
      </c>
      <c r="P938" t="s">
        <v>32</v>
      </c>
      <c r="Q938" t="s">
        <v>41</v>
      </c>
      <c r="R938">
        <v>1.7</v>
      </c>
      <c r="S938">
        <v>402.25</v>
      </c>
      <c r="T938" t="s">
        <v>3669</v>
      </c>
      <c r="U938" t="s">
        <v>3962</v>
      </c>
      <c r="AB938" t="s">
        <v>4243</v>
      </c>
    </row>
    <row r="939" spans="1:28" hidden="1" x14ac:dyDescent="0.25">
      <c r="A939">
        <v>938</v>
      </c>
      <c r="B939" t="s">
        <v>3024</v>
      </c>
      <c r="C939" t="s">
        <v>27</v>
      </c>
      <c r="D939" t="s">
        <v>2569</v>
      </c>
      <c r="F939" t="s">
        <v>2326</v>
      </c>
      <c r="G939" t="s">
        <v>2331</v>
      </c>
      <c r="H939">
        <v>17</v>
      </c>
      <c r="K939" s="1">
        <v>44929</v>
      </c>
      <c r="N939" t="s">
        <v>672</v>
      </c>
      <c r="O939" t="s">
        <v>3525</v>
      </c>
      <c r="P939" t="s">
        <v>976</v>
      </c>
      <c r="Q939" t="s">
        <v>41</v>
      </c>
      <c r="R939">
        <v>11</v>
      </c>
    </row>
    <row r="940" spans="1:28" hidden="1" x14ac:dyDescent="0.25">
      <c r="A940">
        <v>939</v>
      </c>
      <c r="B940" t="s">
        <v>3025</v>
      </c>
      <c r="C940" t="s">
        <v>27</v>
      </c>
      <c r="F940" t="s">
        <v>2326</v>
      </c>
      <c r="G940" t="s">
        <v>2331</v>
      </c>
      <c r="H940">
        <v>17</v>
      </c>
      <c r="I940">
        <v>467043</v>
      </c>
      <c r="J940">
        <v>9526719</v>
      </c>
      <c r="K940" s="1">
        <v>44981</v>
      </c>
      <c r="L940">
        <v>-4.2817840208832703</v>
      </c>
      <c r="M940">
        <v>-81.296998337860998</v>
      </c>
      <c r="N940" t="s">
        <v>32</v>
      </c>
      <c r="O940" t="s">
        <v>3526</v>
      </c>
      <c r="P940" t="s">
        <v>3637</v>
      </c>
      <c r="Q940" t="s">
        <v>3642</v>
      </c>
      <c r="R940" t="s">
        <v>3651</v>
      </c>
      <c r="S940">
        <v>70174</v>
      </c>
      <c r="U940" t="s">
        <v>3963</v>
      </c>
      <c r="AB940" t="s">
        <v>4243</v>
      </c>
    </row>
    <row r="941" spans="1:28" hidden="1" x14ac:dyDescent="0.25">
      <c r="A941">
        <v>940</v>
      </c>
      <c r="B941" t="s">
        <v>3026</v>
      </c>
      <c r="C941" t="s">
        <v>27</v>
      </c>
      <c r="D941" t="s">
        <v>2570</v>
      </c>
      <c r="F941" t="s">
        <v>2326</v>
      </c>
      <c r="G941" t="s">
        <v>2331</v>
      </c>
      <c r="H941">
        <v>17</v>
      </c>
      <c r="K941" s="1">
        <v>44992</v>
      </c>
      <c r="N941" t="s">
        <v>672</v>
      </c>
      <c r="O941" t="s">
        <v>3527</v>
      </c>
      <c r="P941" t="s">
        <v>976</v>
      </c>
      <c r="Q941" t="s">
        <v>41</v>
      </c>
      <c r="R941">
        <v>36.5</v>
      </c>
      <c r="T941" t="s">
        <v>34</v>
      </c>
      <c r="U941" t="s">
        <v>3964</v>
      </c>
      <c r="AB941" t="s">
        <v>4243</v>
      </c>
    </row>
    <row r="942" spans="1:28" hidden="1" x14ac:dyDescent="0.25">
      <c r="A942">
        <v>941</v>
      </c>
      <c r="B942" t="s">
        <v>3027</v>
      </c>
      <c r="C942" t="s">
        <v>27</v>
      </c>
      <c r="D942" t="s">
        <v>2571</v>
      </c>
      <c r="F942" t="s">
        <v>2326</v>
      </c>
      <c r="G942" t="s">
        <v>2331</v>
      </c>
      <c r="H942">
        <v>17</v>
      </c>
      <c r="K942" s="1">
        <v>45047</v>
      </c>
      <c r="N942" t="s">
        <v>672</v>
      </c>
      <c r="O942" t="s">
        <v>3528</v>
      </c>
      <c r="P942" t="s">
        <v>105</v>
      </c>
      <c r="Q942" t="s">
        <v>41</v>
      </c>
      <c r="R942">
        <v>1.5</v>
      </c>
      <c r="T942" t="s">
        <v>34</v>
      </c>
      <c r="U942" t="s">
        <v>3965</v>
      </c>
      <c r="AB942" t="s">
        <v>4243</v>
      </c>
    </row>
    <row r="943" spans="1:28" hidden="1" x14ac:dyDescent="0.25">
      <c r="A943">
        <v>942</v>
      </c>
      <c r="B943" t="s">
        <v>3028</v>
      </c>
      <c r="C943" t="s">
        <v>27</v>
      </c>
      <c r="F943" t="s">
        <v>2326</v>
      </c>
      <c r="G943" t="s">
        <v>2331</v>
      </c>
      <c r="H943">
        <v>17</v>
      </c>
      <c r="I943">
        <v>465970</v>
      </c>
      <c r="J943">
        <v>9479600</v>
      </c>
      <c r="K943" s="1">
        <v>45110</v>
      </c>
      <c r="L943">
        <v>-4.7080481156396701</v>
      </c>
      <c r="M943">
        <v>-81.306846009873496</v>
      </c>
      <c r="N943" t="s">
        <v>30</v>
      </c>
      <c r="O943" t="s">
        <v>3529</v>
      </c>
      <c r="P943" t="s">
        <v>32</v>
      </c>
      <c r="Q943" t="s">
        <v>41</v>
      </c>
      <c r="R943" t="s">
        <v>3651</v>
      </c>
      <c r="T943" t="s">
        <v>944</v>
      </c>
      <c r="U943" t="s">
        <v>3966</v>
      </c>
      <c r="AB943" t="s">
        <v>4243</v>
      </c>
    </row>
    <row r="944" spans="1:28" hidden="1" x14ac:dyDescent="0.25">
      <c r="A944">
        <v>943</v>
      </c>
      <c r="B944" t="s">
        <v>3029</v>
      </c>
      <c r="C944" t="s">
        <v>27</v>
      </c>
      <c r="D944" t="s">
        <v>2572</v>
      </c>
      <c r="F944" t="s">
        <v>2326</v>
      </c>
      <c r="G944" t="s">
        <v>2331</v>
      </c>
      <c r="H944">
        <v>17</v>
      </c>
      <c r="K944" s="1">
        <v>45129</v>
      </c>
      <c r="N944" t="s">
        <v>672</v>
      </c>
      <c r="O944" t="s">
        <v>3530</v>
      </c>
      <c r="P944" t="s">
        <v>976</v>
      </c>
      <c r="Q944" t="s">
        <v>118</v>
      </c>
      <c r="R944">
        <v>1.04</v>
      </c>
      <c r="T944" t="s">
        <v>34</v>
      </c>
      <c r="U944" t="s">
        <v>3967</v>
      </c>
      <c r="AB944" t="s">
        <v>4243</v>
      </c>
    </row>
    <row r="945" spans="1:28" hidden="1" x14ac:dyDescent="0.25">
      <c r="A945">
        <v>944</v>
      </c>
      <c r="B945" t="s">
        <v>3030</v>
      </c>
      <c r="C945" t="s">
        <v>27</v>
      </c>
      <c r="D945" t="s">
        <v>2573</v>
      </c>
      <c r="F945" t="s">
        <v>2326</v>
      </c>
      <c r="G945" t="s">
        <v>2331</v>
      </c>
      <c r="H945">
        <v>17</v>
      </c>
      <c r="K945" s="1">
        <v>45131</v>
      </c>
      <c r="N945" t="s">
        <v>672</v>
      </c>
      <c r="O945" t="s">
        <v>3531</v>
      </c>
      <c r="P945" t="s">
        <v>976</v>
      </c>
      <c r="Q945" t="s">
        <v>41</v>
      </c>
      <c r="R945">
        <v>11.6</v>
      </c>
      <c r="T945" t="s">
        <v>34</v>
      </c>
      <c r="U945" t="s">
        <v>3968</v>
      </c>
      <c r="AB945" t="s">
        <v>4243</v>
      </c>
    </row>
    <row r="946" spans="1:28" hidden="1" x14ac:dyDescent="0.25">
      <c r="A946">
        <v>945</v>
      </c>
      <c r="B946" t="s">
        <v>3031</v>
      </c>
      <c r="C946" t="s">
        <v>27</v>
      </c>
      <c r="D946" t="s">
        <v>2574</v>
      </c>
      <c r="F946" t="s">
        <v>2326</v>
      </c>
      <c r="G946" t="s">
        <v>2331</v>
      </c>
      <c r="H946">
        <v>17</v>
      </c>
      <c r="K946" s="1">
        <v>45156</v>
      </c>
      <c r="N946" t="s">
        <v>672</v>
      </c>
      <c r="O946" t="s">
        <v>3532</v>
      </c>
      <c r="P946" t="s">
        <v>976</v>
      </c>
      <c r="Q946" t="s">
        <v>41</v>
      </c>
      <c r="R946">
        <v>0.5</v>
      </c>
      <c r="T946" t="s">
        <v>34</v>
      </c>
      <c r="U946" t="s">
        <v>3969</v>
      </c>
      <c r="AB946" t="s">
        <v>4243</v>
      </c>
    </row>
    <row r="947" spans="1:28" hidden="1" x14ac:dyDescent="0.25">
      <c r="A947">
        <v>946</v>
      </c>
      <c r="B947" t="s">
        <v>3032</v>
      </c>
      <c r="C947" t="s">
        <v>27</v>
      </c>
      <c r="D947" t="s">
        <v>2575</v>
      </c>
      <c r="F947" t="s">
        <v>2326</v>
      </c>
      <c r="G947" t="s">
        <v>2331</v>
      </c>
      <c r="H947">
        <v>17</v>
      </c>
      <c r="K947" s="1">
        <v>45210</v>
      </c>
      <c r="N947" t="s">
        <v>672</v>
      </c>
      <c r="O947" t="s">
        <v>3533</v>
      </c>
      <c r="P947" t="s">
        <v>976</v>
      </c>
      <c r="Q947" t="s">
        <v>3641</v>
      </c>
      <c r="R947">
        <v>110</v>
      </c>
      <c r="T947" t="s">
        <v>34</v>
      </c>
      <c r="U947" t="s">
        <v>3970</v>
      </c>
      <c r="AB947" t="s">
        <v>4243</v>
      </c>
    </row>
    <row r="948" spans="1:28" hidden="1" x14ac:dyDescent="0.25">
      <c r="A948">
        <v>947</v>
      </c>
      <c r="B948" t="s">
        <v>3033</v>
      </c>
      <c r="C948" t="s">
        <v>27</v>
      </c>
      <c r="D948" t="s">
        <v>2576</v>
      </c>
      <c r="F948" t="s">
        <v>2326</v>
      </c>
      <c r="G948" t="s">
        <v>697</v>
      </c>
      <c r="H948">
        <v>17</v>
      </c>
      <c r="I948">
        <v>459888</v>
      </c>
      <c r="J948">
        <v>9511565</v>
      </c>
      <c r="K948" s="1">
        <v>45257</v>
      </c>
      <c r="L948">
        <v>-4.41884857289865</v>
      </c>
      <c r="M948">
        <v>-81.361541571771397</v>
      </c>
      <c r="N948" t="s">
        <v>672</v>
      </c>
      <c r="O948" t="s">
        <v>3534</v>
      </c>
      <c r="P948" t="s">
        <v>3638</v>
      </c>
      <c r="Q948" t="s">
        <v>41</v>
      </c>
      <c r="R948">
        <v>2.5</v>
      </c>
      <c r="T948" t="s">
        <v>34</v>
      </c>
    </row>
    <row r="949" spans="1:28" hidden="1" x14ac:dyDescent="0.25">
      <c r="A949">
        <v>948</v>
      </c>
      <c r="B949" t="s">
        <v>3034</v>
      </c>
      <c r="C949" t="s">
        <v>27</v>
      </c>
      <c r="D949" t="s">
        <v>2577</v>
      </c>
      <c r="F949" t="s">
        <v>2326</v>
      </c>
      <c r="G949" t="s">
        <v>697</v>
      </c>
      <c r="H949">
        <v>17</v>
      </c>
      <c r="I949">
        <v>471905</v>
      </c>
      <c r="J949">
        <v>9513733</v>
      </c>
      <c r="K949" s="1">
        <v>45269</v>
      </c>
      <c r="L949">
        <v>-4.3992802909665203</v>
      </c>
      <c r="M949">
        <v>-81.253222948609306</v>
      </c>
      <c r="N949" t="s">
        <v>672</v>
      </c>
      <c r="O949" t="s">
        <v>3535</v>
      </c>
      <c r="P949" t="s">
        <v>105</v>
      </c>
      <c r="Q949" t="s">
        <v>41</v>
      </c>
      <c r="R949">
        <v>3.3</v>
      </c>
    </row>
    <row r="950" spans="1:28" hidden="1" x14ac:dyDescent="0.25">
      <c r="A950">
        <v>949</v>
      </c>
      <c r="B950" t="s">
        <v>3035</v>
      </c>
      <c r="C950" t="s">
        <v>27</v>
      </c>
      <c r="D950" t="s">
        <v>2578</v>
      </c>
      <c r="F950" t="s">
        <v>2326</v>
      </c>
      <c r="G950" t="s">
        <v>697</v>
      </c>
      <c r="H950">
        <v>17</v>
      </c>
      <c r="K950" s="1">
        <v>45287</v>
      </c>
      <c r="O950" t="s">
        <v>3536</v>
      </c>
      <c r="P950" t="s">
        <v>32</v>
      </c>
      <c r="Q950" t="s">
        <v>118</v>
      </c>
      <c r="R950">
        <v>0.05</v>
      </c>
      <c r="T950" t="s">
        <v>944</v>
      </c>
    </row>
    <row r="951" spans="1:28" hidden="1" x14ac:dyDescent="0.25">
      <c r="A951">
        <v>950</v>
      </c>
      <c r="B951" t="s">
        <v>3036</v>
      </c>
      <c r="C951" t="s">
        <v>27</v>
      </c>
      <c r="D951" t="s">
        <v>2579</v>
      </c>
      <c r="F951" t="s">
        <v>2326</v>
      </c>
      <c r="G951" t="s">
        <v>697</v>
      </c>
      <c r="H951">
        <v>17</v>
      </c>
      <c r="I951">
        <v>460983</v>
      </c>
      <c r="J951">
        <v>9504773</v>
      </c>
      <c r="K951" s="1">
        <v>45329</v>
      </c>
      <c r="L951">
        <v>-4.4802977986952399</v>
      </c>
      <c r="M951">
        <v>-81.351701286905296</v>
      </c>
      <c r="N951" t="s">
        <v>672</v>
      </c>
      <c r="O951" t="s">
        <v>3537</v>
      </c>
      <c r="P951" t="s">
        <v>32</v>
      </c>
      <c r="Q951" t="s">
        <v>41</v>
      </c>
      <c r="R951">
        <v>0.08</v>
      </c>
    </row>
    <row r="952" spans="1:28" hidden="1" x14ac:dyDescent="0.25">
      <c r="A952">
        <v>951</v>
      </c>
      <c r="B952" t="s">
        <v>3037</v>
      </c>
      <c r="C952" t="s">
        <v>27</v>
      </c>
      <c r="D952" t="s">
        <v>2580</v>
      </c>
      <c r="F952" t="s">
        <v>2326</v>
      </c>
      <c r="G952" t="s">
        <v>697</v>
      </c>
      <c r="H952">
        <v>17</v>
      </c>
      <c r="I952">
        <v>461236</v>
      </c>
      <c r="J952">
        <v>9506458</v>
      </c>
      <c r="K952" s="1">
        <v>45330</v>
      </c>
      <c r="L952">
        <v>-4.4650553853597197</v>
      </c>
      <c r="M952">
        <v>-81.349413536959403</v>
      </c>
      <c r="N952" t="s">
        <v>672</v>
      </c>
      <c r="O952" t="s">
        <v>3538</v>
      </c>
      <c r="P952" t="s">
        <v>32</v>
      </c>
      <c r="Q952" t="s">
        <v>41</v>
      </c>
      <c r="R952">
        <v>0.01</v>
      </c>
      <c r="T952" t="s">
        <v>34</v>
      </c>
    </row>
    <row r="953" spans="1:28" hidden="1" x14ac:dyDescent="0.25">
      <c r="A953">
        <v>952</v>
      </c>
      <c r="B953" t="s">
        <v>3038</v>
      </c>
      <c r="C953" t="s">
        <v>27</v>
      </c>
      <c r="D953" t="s">
        <v>2581</v>
      </c>
      <c r="F953" t="s">
        <v>2326</v>
      </c>
      <c r="G953" t="s">
        <v>697</v>
      </c>
      <c r="H953">
        <v>17</v>
      </c>
      <c r="I953">
        <v>464657</v>
      </c>
      <c r="J953">
        <v>9483598</v>
      </c>
      <c r="K953" s="1">
        <v>45350</v>
      </c>
      <c r="L953">
        <v>-4.6718746248035403</v>
      </c>
      <c r="M953">
        <v>-81.318668719196907</v>
      </c>
      <c r="N953" t="s">
        <v>672</v>
      </c>
      <c r="O953" t="s">
        <v>3539</v>
      </c>
      <c r="P953" t="s">
        <v>32</v>
      </c>
      <c r="Q953" t="s">
        <v>41</v>
      </c>
      <c r="R953">
        <v>1</v>
      </c>
      <c r="T953" t="s">
        <v>34</v>
      </c>
    </row>
    <row r="954" spans="1:28" hidden="1" x14ac:dyDescent="0.25">
      <c r="A954">
        <v>953</v>
      </c>
      <c r="B954" t="s">
        <v>3039</v>
      </c>
      <c r="C954" t="s">
        <v>27</v>
      </c>
      <c r="D954" t="s">
        <v>2582</v>
      </c>
      <c r="F954" t="s">
        <v>2326</v>
      </c>
      <c r="G954" t="s">
        <v>697</v>
      </c>
      <c r="H954">
        <v>17</v>
      </c>
      <c r="I954">
        <v>464631</v>
      </c>
      <c r="J954">
        <v>9483574</v>
      </c>
      <c r="K954" s="1">
        <v>45374</v>
      </c>
      <c r="L954">
        <v>-4.67209163588939</v>
      </c>
      <c r="M954">
        <v>-81.318903242787897</v>
      </c>
      <c r="N954" t="s">
        <v>672</v>
      </c>
      <c r="O954" t="s">
        <v>3540</v>
      </c>
      <c r="P954" t="s">
        <v>32</v>
      </c>
      <c r="Q954" t="s">
        <v>41</v>
      </c>
      <c r="R954">
        <v>1</v>
      </c>
      <c r="T954" t="s">
        <v>34</v>
      </c>
      <c r="U954" t="s">
        <v>3971</v>
      </c>
      <c r="AB954" t="s">
        <v>4243</v>
      </c>
    </row>
    <row r="955" spans="1:28" hidden="1" x14ac:dyDescent="0.25">
      <c r="A955">
        <v>954</v>
      </c>
      <c r="B955" t="s">
        <v>3040</v>
      </c>
      <c r="C955" t="s">
        <v>27</v>
      </c>
      <c r="D955" t="s">
        <v>2583</v>
      </c>
      <c r="F955" t="s">
        <v>2326</v>
      </c>
      <c r="G955" t="s">
        <v>697</v>
      </c>
      <c r="H955">
        <v>17</v>
      </c>
      <c r="I955">
        <v>465875</v>
      </c>
      <c r="J955">
        <v>9489012</v>
      </c>
      <c r="K955" s="1">
        <v>45375</v>
      </c>
      <c r="L955">
        <v>-4.6229013138664499</v>
      </c>
      <c r="M955">
        <v>-81.307665542357995</v>
      </c>
      <c r="N955" t="s">
        <v>672</v>
      </c>
      <c r="O955" t="s">
        <v>3541</v>
      </c>
      <c r="P955" t="s">
        <v>32</v>
      </c>
      <c r="Q955" t="s">
        <v>3641</v>
      </c>
      <c r="R955">
        <v>549.4</v>
      </c>
      <c r="T955" t="s">
        <v>34</v>
      </c>
    </row>
    <row r="956" spans="1:28" hidden="1" x14ac:dyDescent="0.25">
      <c r="A956">
        <v>955</v>
      </c>
      <c r="B956" t="s">
        <v>3041</v>
      </c>
      <c r="C956" t="s">
        <v>27</v>
      </c>
      <c r="D956" t="s">
        <v>2584</v>
      </c>
      <c r="F956" t="s">
        <v>2326</v>
      </c>
      <c r="G956" t="s">
        <v>697</v>
      </c>
      <c r="H956">
        <v>17</v>
      </c>
      <c r="I956">
        <v>467249</v>
      </c>
      <c r="J956">
        <v>9489802</v>
      </c>
      <c r="K956" s="1">
        <v>45381</v>
      </c>
      <c r="L956">
        <v>-4.6157597684202996</v>
      </c>
      <c r="M956">
        <v>-81.295274935416003</v>
      </c>
      <c r="N956" t="s">
        <v>672</v>
      </c>
      <c r="O956" t="s">
        <v>3542</v>
      </c>
      <c r="P956" t="s">
        <v>32</v>
      </c>
      <c r="Q956" t="s">
        <v>3641</v>
      </c>
      <c r="R956">
        <v>58.25</v>
      </c>
      <c r="T956" t="s">
        <v>34</v>
      </c>
    </row>
    <row r="957" spans="1:28" hidden="1" x14ac:dyDescent="0.25">
      <c r="A957">
        <v>956</v>
      </c>
      <c r="B957" t="s">
        <v>3042</v>
      </c>
      <c r="C957" t="s">
        <v>27</v>
      </c>
      <c r="D957" t="s">
        <v>2585</v>
      </c>
      <c r="F957" t="s">
        <v>2326</v>
      </c>
      <c r="G957" t="s">
        <v>697</v>
      </c>
      <c r="H957">
        <v>17</v>
      </c>
      <c r="I957">
        <v>464974</v>
      </c>
      <c r="J957">
        <v>9483815</v>
      </c>
      <c r="K957" s="1">
        <v>45393</v>
      </c>
      <c r="L957">
        <v>-4.6699128117808497</v>
      </c>
      <c r="M957">
        <v>-81.315809652875203</v>
      </c>
      <c r="N957" t="s">
        <v>672</v>
      </c>
      <c r="O957" t="s">
        <v>3543</v>
      </c>
      <c r="P957" t="s">
        <v>976</v>
      </c>
      <c r="Q957" t="s">
        <v>41</v>
      </c>
      <c r="R957">
        <v>0.8</v>
      </c>
      <c r="S957">
        <v>45337</v>
      </c>
      <c r="T957" t="s">
        <v>34</v>
      </c>
    </row>
    <row r="958" spans="1:28" hidden="1" x14ac:dyDescent="0.25">
      <c r="A958">
        <v>957</v>
      </c>
      <c r="B958" t="s">
        <v>3043</v>
      </c>
      <c r="C958" t="s">
        <v>27</v>
      </c>
      <c r="D958" t="s">
        <v>2586</v>
      </c>
      <c r="F958" t="s">
        <v>2326</v>
      </c>
      <c r="G958" t="s">
        <v>697</v>
      </c>
      <c r="H958">
        <v>17</v>
      </c>
      <c r="I958">
        <v>464131</v>
      </c>
      <c r="J958">
        <v>9479176</v>
      </c>
      <c r="K958" s="1">
        <v>45424</v>
      </c>
      <c r="L958">
        <v>-4.7118763447965399</v>
      </c>
      <c r="M958">
        <v>-81.323429735948693</v>
      </c>
      <c r="N958" t="s">
        <v>672</v>
      </c>
      <c r="O958" t="s">
        <v>3544</v>
      </c>
      <c r="P958" t="s">
        <v>976</v>
      </c>
      <c r="Q958" t="s">
        <v>41</v>
      </c>
      <c r="R958">
        <v>0</v>
      </c>
      <c r="S958">
        <v>200</v>
      </c>
      <c r="T958" t="s">
        <v>34</v>
      </c>
      <c r="U958" t="s">
        <v>3972</v>
      </c>
      <c r="AB958" t="s">
        <v>4243</v>
      </c>
    </row>
    <row r="959" spans="1:28" hidden="1" x14ac:dyDescent="0.25">
      <c r="A959">
        <v>958</v>
      </c>
      <c r="B959" t="s">
        <v>3044</v>
      </c>
      <c r="C959" t="s">
        <v>27</v>
      </c>
      <c r="D959" t="s">
        <v>2587</v>
      </c>
      <c r="F959" t="s">
        <v>2326</v>
      </c>
      <c r="G959" t="s">
        <v>697</v>
      </c>
      <c r="H959">
        <v>17</v>
      </c>
      <c r="I959">
        <v>470403</v>
      </c>
      <c r="J959">
        <v>9526119</v>
      </c>
      <c r="K959" s="1">
        <v>45439</v>
      </c>
      <c r="L959">
        <v>-4.2872232101804499</v>
      </c>
      <c r="M959">
        <v>-81.266721166704102</v>
      </c>
      <c r="N959" t="s">
        <v>672</v>
      </c>
      <c r="O959" t="s">
        <v>3545</v>
      </c>
      <c r="P959" t="s">
        <v>976</v>
      </c>
      <c r="Q959" t="s">
        <v>41</v>
      </c>
      <c r="R959">
        <v>0.1</v>
      </c>
      <c r="S959">
        <v>2000</v>
      </c>
      <c r="T959" t="s">
        <v>34</v>
      </c>
      <c r="U959" t="s">
        <v>3973</v>
      </c>
      <c r="AB959" t="s">
        <v>4243</v>
      </c>
    </row>
    <row r="960" spans="1:28" hidden="1" x14ac:dyDescent="0.25">
      <c r="A960">
        <v>959</v>
      </c>
      <c r="B960" t="s">
        <v>3045</v>
      </c>
      <c r="C960" t="s">
        <v>27</v>
      </c>
      <c r="D960" t="s">
        <v>2588</v>
      </c>
      <c r="F960" t="s">
        <v>2326</v>
      </c>
      <c r="G960" t="s">
        <v>697</v>
      </c>
      <c r="H960">
        <v>17</v>
      </c>
      <c r="I960">
        <v>471323</v>
      </c>
      <c r="J960">
        <v>9525981</v>
      </c>
      <c r="K960" s="1">
        <v>45503</v>
      </c>
      <c r="L960">
        <v>-4.2884745080270701</v>
      </c>
      <c r="M960">
        <v>-81.258430821429002</v>
      </c>
      <c r="N960" t="s">
        <v>672</v>
      </c>
      <c r="O960" t="s">
        <v>3546</v>
      </c>
      <c r="P960" t="s">
        <v>976</v>
      </c>
      <c r="Q960" t="s">
        <v>41</v>
      </c>
      <c r="R960">
        <v>0.12</v>
      </c>
      <c r="S960">
        <v>20000</v>
      </c>
      <c r="T960" t="s">
        <v>34</v>
      </c>
      <c r="U960" t="s">
        <v>3974</v>
      </c>
      <c r="AB960" t="s">
        <v>4243</v>
      </c>
    </row>
    <row r="961" spans="1:28" hidden="1" x14ac:dyDescent="0.25">
      <c r="A961">
        <v>960</v>
      </c>
      <c r="B961" t="s">
        <v>3046</v>
      </c>
      <c r="C961" t="s">
        <v>27</v>
      </c>
      <c r="F961" t="s">
        <v>2326</v>
      </c>
      <c r="G961" t="s">
        <v>2331</v>
      </c>
      <c r="H961">
        <v>17</v>
      </c>
      <c r="I961">
        <v>459457</v>
      </c>
      <c r="J961">
        <v>9505989</v>
      </c>
      <c r="K961" s="1">
        <v>42110</v>
      </c>
      <c r="L961">
        <v>-4.4692904138337504</v>
      </c>
      <c r="M961">
        <v>-81.365451091000594</v>
      </c>
      <c r="N961" t="s">
        <v>370</v>
      </c>
      <c r="O961" t="s">
        <v>3547</v>
      </c>
      <c r="P961" t="s">
        <v>40</v>
      </c>
      <c r="Q961" t="s">
        <v>73</v>
      </c>
      <c r="R961">
        <v>2</v>
      </c>
      <c r="S961">
        <v>15</v>
      </c>
      <c r="T961" t="s">
        <v>34</v>
      </c>
      <c r="U961" t="s">
        <v>3975</v>
      </c>
      <c r="AB961" t="s">
        <v>4243</v>
      </c>
    </row>
    <row r="962" spans="1:28" hidden="1" x14ac:dyDescent="0.25">
      <c r="A962">
        <v>961</v>
      </c>
      <c r="B962" t="s">
        <v>3047</v>
      </c>
      <c r="C962" t="s">
        <v>27</v>
      </c>
      <c r="F962" t="s">
        <v>2326</v>
      </c>
      <c r="G962" t="s">
        <v>2331</v>
      </c>
      <c r="H962">
        <v>17</v>
      </c>
      <c r="I962">
        <v>464662</v>
      </c>
      <c r="J962">
        <v>9482023</v>
      </c>
      <c r="K962" s="1">
        <v>42142</v>
      </c>
      <c r="L962">
        <v>-4.6861229904549004</v>
      </c>
      <c r="M962">
        <v>-81.318630079482901</v>
      </c>
      <c r="N962" t="s">
        <v>32</v>
      </c>
      <c r="O962" t="s">
        <v>3548</v>
      </c>
      <c r="P962" t="s">
        <v>40</v>
      </c>
      <c r="Q962" t="s">
        <v>41</v>
      </c>
      <c r="R962">
        <v>12</v>
      </c>
      <c r="S962">
        <v>600</v>
      </c>
      <c r="T962" t="s">
        <v>34</v>
      </c>
      <c r="U962" t="s">
        <v>3976</v>
      </c>
      <c r="AB962" t="s">
        <v>4243</v>
      </c>
    </row>
    <row r="963" spans="1:28" hidden="1" x14ac:dyDescent="0.25">
      <c r="A963">
        <v>962</v>
      </c>
      <c r="B963" t="s">
        <v>3048</v>
      </c>
      <c r="C963" t="s">
        <v>27</v>
      </c>
      <c r="F963" t="s">
        <v>2326</v>
      </c>
      <c r="G963" t="s">
        <v>2331</v>
      </c>
      <c r="H963">
        <v>17</v>
      </c>
      <c r="K963" s="1">
        <v>42162</v>
      </c>
      <c r="R963" t="s">
        <v>3651</v>
      </c>
      <c r="T963" t="s">
        <v>944</v>
      </c>
      <c r="U963" t="s">
        <v>3977</v>
      </c>
      <c r="AB963" t="s">
        <v>4243</v>
      </c>
    </row>
    <row r="964" spans="1:28" hidden="1" x14ac:dyDescent="0.25">
      <c r="A964">
        <v>963</v>
      </c>
      <c r="B964" t="s">
        <v>3049</v>
      </c>
      <c r="C964" t="s">
        <v>27</v>
      </c>
      <c r="F964" t="s">
        <v>2326</v>
      </c>
      <c r="G964" t="s">
        <v>2331</v>
      </c>
      <c r="H964">
        <v>17</v>
      </c>
      <c r="I964">
        <v>467510</v>
      </c>
      <c r="J964">
        <v>9483029</v>
      </c>
      <c r="K964" s="1">
        <v>42473</v>
      </c>
      <c r="L964">
        <v>-4.6770333555158903</v>
      </c>
      <c r="M964">
        <v>-81.292947135742594</v>
      </c>
      <c r="N964" t="s">
        <v>370</v>
      </c>
      <c r="O964" t="s">
        <v>3549</v>
      </c>
      <c r="P964" t="s">
        <v>40</v>
      </c>
      <c r="Q964" t="s">
        <v>41</v>
      </c>
      <c r="R964">
        <v>2</v>
      </c>
      <c r="S964">
        <v>3</v>
      </c>
      <c r="U964" t="s">
        <v>3978</v>
      </c>
      <c r="AB964" t="s">
        <v>4243</v>
      </c>
    </row>
    <row r="965" spans="1:28" hidden="1" x14ac:dyDescent="0.25">
      <c r="A965">
        <v>964</v>
      </c>
      <c r="B965" t="s">
        <v>3050</v>
      </c>
      <c r="C965" t="s">
        <v>27</v>
      </c>
      <c r="F965" t="s">
        <v>2326</v>
      </c>
      <c r="G965" t="s">
        <v>2331</v>
      </c>
      <c r="H965">
        <v>17</v>
      </c>
      <c r="I965">
        <v>484547</v>
      </c>
      <c r="J965">
        <v>9452444</v>
      </c>
      <c r="K965" s="1">
        <v>41020</v>
      </c>
      <c r="L965">
        <v>-4.9537724443210802</v>
      </c>
      <c r="M965">
        <v>-81.139389269453105</v>
      </c>
      <c r="N965" t="s">
        <v>370</v>
      </c>
      <c r="O965" t="s">
        <v>3550</v>
      </c>
      <c r="P965" t="s">
        <v>40</v>
      </c>
      <c r="Q965" t="s">
        <v>41</v>
      </c>
      <c r="R965" t="s">
        <v>3651</v>
      </c>
      <c r="U965" t="s">
        <v>3979</v>
      </c>
      <c r="AB965" t="s">
        <v>4243</v>
      </c>
    </row>
    <row r="966" spans="1:28" hidden="1" x14ac:dyDescent="0.25">
      <c r="A966">
        <v>965</v>
      </c>
      <c r="B966" t="s">
        <v>3051</v>
      </c>
      <c r="C966" t="s">
        <v>27</v>
      </c>
      <c r="F966" t="s">
        <v>2326</v>
      </c>
      <c r="G966" t="s">
        <v>2331</v>
      </c>
      <c r="H966">
        <v>17</v>
      </c>
      <c r="I966">
        <v>471674</v>
      </c>
      <c r="J966">
        <v>9512945</v>
      </c>
      <c r="K966" s="1">
        <v>41879</v>
      </c>
      <c r="L966">
        <v>-4.4064083696391396</v>
      </c>
      <c r="M966">
        <v>-81.2553073895658</v>
      </c>
      <c r="N966" t="s">
        <v>32</v>
      </c>
      <c r="O966" t="s">
        <v>3551</v>
      </c>
      <c r="P966" t="s">
        <v>105</v>
      </c>
      <c r="Q966" t="s">
        <v>41</v>
      </c>
      <c r="R966">
        <v>700</v>
      </c>
      <c r="S966">
        <v>150</v>
      </c>
      <c r="U966" t="s">
        <v>3891</v>
      </c>
      <c r="AB966" t="s">
        <v>4243</v>
      </c>
    </row>
    <row r="967" spans="1:28" hidden="1" x14ac:dyDescent="0.25">
      <c r="A967">
        <v>966</v>
      </c>
      <c r="B967" t="s">
        <v>3052</v>
      </c>
      <c r="C967" t="s">
        <v>27</v>
      </c>
      <c r="F967" t="s">
        <v>2326</v>
      </c>
      <c r="G967" t="s">
        <v>2331</v>
      </c>
      <c r="H967">
        <v>17</v>
      </c>
      <c r="I967">
        <v>462394</v>
      </c>
      <c r="J967">
        <v>9507000</v>
      </c>
      <c r="K967" s="1">
        <v>41731</v>
      </c>
      <c r="L967">
        <v>-4.4601570252539098</v>
      </c>
      <c r="M967">
        <v>-81.338973355353801</v>
      </c>
      <c r="N967" t="s">
        <v>370</v>
      </c>
      <c r="O967" t="s">
        <v>3552</v>
      </c>
      <c r="P967" t="s">
        <v>976</v>
      </c>
      <c r="Q967" t="s">
        <v>41</v>
      </c>
      <c r="R967">
        <v>378</v>
      </c>
      <c r="U967" t="s">
        <v>3891</v>
      </c>
      <c r="AB967" t="s">
        <v>4243</v>
      </c>
    </row>
    <row r="968" spans="1:28" hidden="1" x14ac:dyDescent="0.25">
      <c r="A968">
        <v>967</v>
      </c>
      <c r="B968" t="s">
        <v>3053</v>
      </c>
      <c r="C968" t="s">
        <v>27</v>
      </c>
      <c r="F968" t="s">
        <v>2326</v>
      </c>
      <c r="G968" t="s">
        <v>2331</v>
      </c>
      <c r="H968">
        <v>17</v>
      </c>
      <c r="I968">
        <v>468035</v>
      </c>
      <c r="J968">
        <v>9523401</v>
      </c>
      <c r="K968" s="1">
        <v>41476</v>
      </c>
      <c r="L968">
        <v>-4.3118043546877596</v>
      </c>
      <c r="M968">
        <v>-81.288070080182607</v>
      </c>
      <c r="N968" t="s">
        <v>370</v>
      </c>
      <c r="O968" t="s">
        <v>3553</v>
      </c>
      <c r="P968" t="s">
        <v>976</v>
      </c>
      <c r="Q968" t="s">
        <v>118</v>
      </c>
      <c r="R968" t="s">
        <v>3651</v>
      </c>
      <c r="U968" t="s">
        <v>3980</v>
      </c>
      <c r="AB968" t="s">
        <v>4243</v>
      </c>
    </row>
    <row r="969" spans="1:28" hidden="1" x14ac:dyDescent="0.25">
      <c r="A969">
        <v>968</v>
      </c>
      <c r="B969" t="s">
        <v>3054</v>
      </c>
      <c r="C969" t="s">
        <v>27</v>
      </c>
      <c r="F969" t="s">
        <v>2344</v>
      </c>
      <c r="G969" t="s">
        <v>2363</v>
      </c>
      <c r="H969">
        <v>18</v>
      </c>
      <c r="I969">
        <v>574648</v>
      </c>
      <c r="J969">
        <v>9419878</v>
      </c>
      <c r="K969" s="1">
        <v>41299</v>
      </c>
      <c r="L969">
        <v>-5.2480354279707297</v>
      </c>
      <c r="M969">
        <v>-74.326367530576107</v>
      </c>
      <c r="N969" t="s">
        <v>30</v>
      </c>
      <c r="O969" t="s">
        <v>3554</v>
      </c>
      <c r="P969" t="s">
        <v>40</v>
      </c>
      <c r="Q969" t="s">
        <v>33</v>
      </c>
      <c r="R969">
        <v>8200</v>
      </c>
      <c r="S969">
        <v>750</v>
      </c>
      <c r="U969" t="s">
        <v>3981</v>
      </c>
      <c r="AB969" t="s">
        <v>4243</v>
      </c>
    </row>
    <row r="970" spans="1:28" hidden="1" x14ac:dyDescent="0.25">
      <c r="A970">
        <v>969</v>
      </c>
      <c r="B970" t="s">
        <v>3055</v>
      </c>
      <c r="C970" t="s">
        <v>27</v>
      </c>
      <c r="F970" t="s">
        <v>2344</v>
      </c>
      <c r="G970" t="s">
        <v>2363</v>
      </c>
      <c r="H970">
        <v>18</v>
      </c>
      <c r="I970">
        <v>574391</v>
      </c>
      <c r="J970">
        <v>9420370</v>
      </c>
      <c r="K970" s="1">
        <v>41768</v>
      </c>
      <c r="L970">
        <v>-5.2435873266846302</v>
      </c>
      <c r="M970">
        <v>-74.328691377495005</v>
      </c>
      <c r="N970" t="s">
        <v>30</v>
      </c>
      <c r="O970" t="s">
        <v>3555</v>
      </c>
      <c r="P970" t="s">
        <v>32</v>
      </c>
      <c r="Q970" t="s">
        <v>33</v>
      </c>
      <c r="R970">
        <v>300</v>
      </c>
      <c r="S970">
        <v>80</v>
      </c>
      <c r="U970" t="s">
        <v>3982</v>
      </c>
      <c r="AB970" t="s">
        <v>4243</v>
      </c>
    </row>
    <row r="971" spans="1:28" hidden="1" x14ac:dyDescent="0.25">
      <c r="A971">
        <v>970</v>
      </c>
      <c r="B971" t="s">
        <v>3056</v>
      </c>
      <c r="C971" t="s">
        <v>27</v>
      </c>
      <c r="F971" t="s">
        <v>2344</v>
      </c>
      <c r="G971" t="s">
        <v>2363</v>
      </c>
      <c r="H971">
        <v>18</v>
      </c>
      <c r="I971">
        <v>574457</v>
      </c>
      <c r="J971">
        <v>9420351</v>
      </c>
      <c r="K971" s="1">
        <v>43420</v>
      </c>
      <c r="L971">
        <v>-5.2437585597296703</v>
      </c>
      <c r="M971">
        <v>-74.328095633675005</v>
      </c>
      <c r="N971" t="s">
        <v>30</v>
      </c>
      <c r="O971" t="s">
        <v>3556</v>
      </c>
      <c r="P971" t="s">
        <v>976</v>
      </c>
      <c r="Q971" t="s">
        <v>41</v>
      </c>
      <c r="R971" t="s">
        <v>3651</v>
      </c>
      <c r="U971" t="s">
        <v>3983</v>
      </c>
      <c r="AB971" t="s">
        <v>4243</v>
      </c>
    </row>
    <row r="972" spans="1:28" hidden="1" x14ac:dyDescent="0.25">
      <c r="A972">
        <v>971</v>
      </c>
      <c r="B972" t="s">
        <v>3057</v>
      </c>
      <c r="C972" t="s">
        <v>27</v>
      </c>
      <c r="F972" t="s">
        <v>2344</v>
      </c>
      <c r="G972" t="s">
        <v>2364</v>
      </c>
      <c r="H972">
        <v>18</v>
      </c>
      <c r="I972">
        <v>574513</v>
      </c>
      <c r="J972">
        <v>9420486</v>
      </c>
      <c r="K972" s="1">
        <v>43548</v>
      </c>
      <c r="L972">
        <v>-5.2425368163031303</v>
      </c>
      <c r="M972">
        <v>-74.327591616405897</v>
      </c>
      <c r="N972" t="s">
        <v>30</v>
      </c>
      <c r="O972" t="s">
        <v>3557</v>
      </c>
      <c r="P972" t="s">
        <v>40</v>
      </c>
      <c r="Q972" t="s">
        <v>41</v>
      </c>
      <c r="R972" t="s">
        <v>3651</v>
      </c>
      <c r="U972" t="s">
        <v>3984</v>
      </c>
      <c r="AB972" t="s">
        <v>4243</v>
      </c>
    </row>
    <row r="973" spans="1:28" hidden="1" x14ac:dyDescent="0.25">
      <c r="A973">
        <v>972</v>
      </c>
      <c r="B973" t="s">
        <v>3058</v>
      </c>
      <c r="C973" t="s">
        <v>27</v>
      </c>
      <c r="F973" t="s">
        <v>2344</v>
      </c>
      <c r="G973" t="s">
        <v>2364</v>
      </c>
      <c r="H973">
        <v>18</v>
      </c>
      <c r="I973">
        <v>574427</v>
      </c>
      <c r="J973">
        <v>9420371</v>
      </c>
      <c r="K973" s="1">
        <v>43574</v>
      </c>
      <c r="L973">
        <v>-5.2435779319524602</v>
      </c>
      <c r="M973">
        <v>-74.328366536210595</v>
      </c>
      <c r="N973" t="s">
        <v>30</v>
      </c>
      <c r="O973" t="s">
        <v>3558</v>
      </c>
      <c r="P973" t="s">
        <v>40</v>
      </c>
      <c r="Q973" t="s">
        <v>41</v>
      </c>
      <c r="R973">
        <v>1</v>
      </c>
      <c r="S973">
        <v>15</v>
      </c>
      <c r="T973" t="s">
        <v>34</v>
      </c>
      <c r="U973" t="s">
        <v>3984</v>
      </c>
      <c r="AB973" t="s">
        <v>4243</v>
      </c>
    </row>
    <row r="974" spans="1:28" hidden="1" x14ac:dyDescent="0.25">
      <c r="A974">
        <v>973</v>
      </c>
      <c r="B974" t="s">
        <v>3059</v>
      </c>
      <c r="C974" t="s">
        <v>27</v>
      </c>
      <c r="F974" t="s">
        <v>2344</v>
      </c>
      <c r="G974" t="s">
        <v>2364</v>
      </c>
      <c r="H974">
        <v>18</v>
      </c>
      <c r="I974">
        <v>574303</v>
      </c>
      <c r="J974">
        <v>9420247</v>
      </c>
      <c r="K974" s="1">
        <v>43588</v>
      </c>
      <c r="L974">
        <v>-5.2447008281391501</v>
      </c>
      <c r="M974">
        <v>-74.329484270450905</v>
      </c>
      <c r="N974" t="s">
        <v>30</v>
      </c>
      <c r="P974" t="s">
        <v>40</v>
      </c>
      <c r="Q974" t="s">
        <v>41</v>
      </c>
      <c r="R974">
        <v>0.2</v>
      </c>
      <c r="S974">
        <v>0.7</v>
      </c>
      <c r="U974" t="s">
        <v>3984</v>
      </c>
      <c r="AB974" t="s">
        <v>4243</v>
      </c>
    </row>
    <row r="975" spans="1:28" hidden="1" x14ac:dyDescent="0.25">
      <c r="A975">
        <v>974</v>
      </c>
      <c r="B975" t="s">
        <v>3060</v>
      </c>
      <c r="C975" t="s">
        <v>27</v>
      </c>
      <c r="F975" t="s">
        <v>2344</v>
      </c>
      <c r="G975" t="s">
        <v>2364</v>
      </c>
      <c r="H975">
        <v>18</v>
      </c>
      <c r="I975">
        <v>574427</v>
      </c>
      <c r="J975">
        <v>9420371</v>
      </c>
      <c r="K975" s="1">
        <v>43588</v>
      </c>
      <c r="L975">
        <v>-5.2435779319524602</v>
      </c>
      <c r="M975">
        <v>-74.328366536210595</v>
      </c>
      <c r="N975" t="s">
        <v>30</v>
      </c>
      <c r="P975" t="s">
        <v>40</v>
      </c>
      <c r="Q975" t="s">
        <v>41</v>
      </c>
      <c r="R975">
        <v>3.78</v>
      </c>
      <c r="U975" t="s">
        <v>3984</v>
      </c>
      <c r="AB975" t="s">
        <v>4243</v>
      </c>
    </row>
    <row r="976" spans="1:28" hidden="1" x14ac:dyDescent="0.25">
      <c r="A976">
        <v>975</v>
      </c>
      <c r="B976" t="s">
        <v>3061</v>
      </c>
      <c r="C976" t="s">
        <v>27</v>
      </c>
      <c r="F976" t="s">
        <v>2344</v>
      </c>
      <c r="G976" t="s">
        <v>2364</v>
      </c>
      <c r="H976">
        <v>18</v>
      </c>
      <c r="I976">
        <v>574364</v>
      </c>
      <c r="J976">
        <v>9420245</v>
      </c>
      <c r="K976" s="1">
        <v>43589</v>
      </c>
      <c r="L976">
        <v>-5.2447183294456003</v>
      </c>
      <c r="M976">
        <v>-74.328933808185198</v>
      </c>
      <c r="N976" t="s">
        <v>30</v>
      </c>
      <c r="P976" t="s">
        <v>40</v>
      </c>
      <c r="Q976" t="s">
        <v>41</v>
      </c>
      <c r="R976">
        <v>0.5</v>
      </c>
      <c r="U976" t="s">
        <v>3984</v>
      </c>
      <c r="AB976" t="s">
        <v>4243</v>
      </c>
    </row>
    <row r="977" spans="1:28" hidden="1" x14ac:dyDescent="0.25">
      <c r="A977">
        <v>976</v>
      </c>
      <c r="B977" t="s">
        <v>3062</v>
      </c>
      <c r="C977" t="s">
        <v>27</v>
      </c>
      <c r="F977" t="s">
        <v>2344</v>
      </c>
      <c r="G977" t="s">
        <v>2364</v>
      </c>
      <c r="H977">
        <v>18</v>
      </c>
      <c r="I977">
        <v>574408</v>
      </c>
      <c r="J977">
        <v>9420367</v>
      </c>
      <c r="K977" s="1">
        <v>43716</v>
      </c>
      <c r="L977">
        <v>-5.2436142997818997</v>
      </c>
      <c r="M977">
        <v>-74.328537946658997</v>
      </c>
      <c r="N977" t="s">
        <v>30</v>
      </c>
      <c r="O977" t="s">
        <v>3559</v>
      </c>
      <c r="P977" t="s">
        <v>32</v>
      </c>
      <c r="Q977" t="s">
        <v>32</v>
      </c>
      <c r="R977" t="s">
        <v>3651</v>
      </c>
      <c r="U977" t="s">
        <v>3985</v>
      </c>
      <c r="AB977" t="s">
        <v>4243</v>
      </c>
    </row>
    <row r="978" spans="1:28" hidden="1" x14ac:dyDescent="0.25">
      <c r="A978">
        <v>977</v>
      </c>
      <c r="B978" t="s">
        <v>3063</v>
      </c>
      <c r="C978" t="s">
        <v>27</v>
      </c>
      <c r="F978" t="s">
        <v>2344</v>
      </c>
      <c r="G978" t="s">
        <v>2364</v>
      </c>
      <c r="H978">
        <v>18</v>
      </c>
      <c r="K978" s="1">
        <v>43772</v>
      </c>
      <c r="N978" t="s">
        <v>30</v>
      </c>
      <c r="O978" t="s">
        <v>3560</v>
      </c>
      <c r="P978" t="s">
        <v>40</v>
      </c>
      <c r="Q978" t="s">
        <v>46</v>
      </c>
      <c r="R978">
        <v>15</v>
      </c>
      <c r="U978" t="s">
        <v>3985</v>
      </c>
      <c r="AB978" t="s">
        <v>4243</v>
      </c>
    </row>
    <row r="979" spans="1:28" hidden="1" x14ac:dyDescent="0.25">
      <c r="A979">
        <v>978</v>
      </c>
      <c r="B979" t="s">
        <v>3064</v>
      </c>
      <c r="C979" t="s">
        <v>27</v>
      </c>
      <c r="D979" t="s">
        <v>2589</v>
      </c>
      <c r="F979" t="s">
        <v>2344</v>
      </c>
      <c r="G979" t="s">
        <v>2364</v>
      </c>
      <c r="H979">
        <v>18</v>
      </c>
      <c r="K979" s="1">
        <v>43786</v>
      </c>
      <c r="N979" t="s">
        <v>30</v>
      </c>
      <c r="O979" t="s">
        <v>3561</v>
      </c>
      <c r="P979" t="s">
        <v>40</v>
      </c>
      <c r="Q979" t="s">
        <v>41</v>
      </c>
      <c r="R979">
        <v>5</v>
      </c>
      <c r="T979" t="s">
        <v>34</v>
      </c>
      <c r="U979" t="s">
        <v>3986</v>
      </c>
      <c r="AB979" t="s">
        <v>4243</v>
      </c>
    </row>
    <row r="980" spans="1:28" hidden="1" x14ac:dyDescent="0.25">
      <c r="A980">
        <v>979</v>
      </c>
      <c r="B980" t="s">
        <v>3065</v>
      </c>
      <c r="C980" t="s">
        <v>27</v>
      </c>
      <c r="D980" t="s">
        <v>2590</v>
      </c>
      <c r="F980" t="s">
        <v>2344</v>
      </c>
      <c r="G980" t="s">
        <v>2364</v>
      </c>
      <c r="H980">
        <v>18</v>
      </c>
      <c r="K980" s="1">
        <v>43801</v>
      </c>
      <c r="O980" t="s">
        <v>3562</v>
      </c>
      <c r="P980" t="s">
        <v>40</v>
      </c>
      <c r="Q980" t="s">
        <v>46</v>
      </c>
      <c r="R980" t="s">
        <v>3651</v>
      </c>
      <c r="T980" t="s">
        <v>34</v>
      </c>
      <c r="U980" t="s">
        <v>3986</v>
      </c>
      <c r="AB980" t="s">
        <v>4243</v>
      </c>
    </row>
    <row r="981" spans="1:28" hidden="1" x14ac:dyDescent="0.25">
      <c r="A981">
        <v>980</v>
      </c>
      <c r="B981" t="s">
        <v>3066</v>
      </c>
      <c r="C981" t="s">
        <v>27</v>
      </c>
      <c r="D981" t="s">
        <v>2591</v>
      </c>
      <c r="F981" t="s">
        <v>2344</v>
      </c>
      <c r="G981" t="s">
        <v>2364</v>
      </c>
      <c r="H981">
        <v>18</v>
      </c>
      <c r="I981">
        <v>574502</v>
      </c>
      <c r="J981">
        <v>9420309</v>
      </c>
      <c r="K981" s="1">
        <v>43828</v>
      </c>
      <c r="L981">
        <v>-5.2441380522702703</v>
      </c>
      <c r="M981">
        <v>-74.327689163458203</v>
      </c>
      <c r="N981" t="s">
        <v>30</v>
      </c>
      <c r="O981" t="s">
        <v>3563</v>
      </c>
      <c r="Q981" t="s">
        <v>3649</v>
      </c>
      <c r="R981">
        <v>37</v>
      </c>
      <c r="S981">
        <v>8</v>
      </c>
      <c r="T981" t="s">
        <v>944</v>
      </c>
      <c r="U981" t="s">
        <v>3987</v>
      </c>
      <c r="AB981" t="s">
        <v>4243</v>
      </c>
    </row>
    <row r="982" spans="1:28" hidden="1" x14ac:dyDescent="0.25">
      <c r="A982">
        <v>981</v>
      </c>
      <c r="B982" t="s">
        <v>3067</v>
      </c>
      <c r="C982" t="s">
        <v>27</v>
      </c>
      <c r="D982" t="s">
        <v>2592</v>
      </c>
      <c r="F982" t="s">
        <v>2344</v>
      </c>
      <c r="G982" t="s">
        <v>2364</v>
      </c>
      <c r="H982">
        <v>18</v>
      </c>
      <c r="I982">
        <v>574619</v>
      </c>
      <c r="J982">
        <v>9420347</v>
      </c>
      <c r="K982" s="1">
        <v>43836</v>
      </c>
      <c r="L982">
        <v>-5.2437931710481402</v>
      </c>
      <c r="M982">
        <v>-74.326633765574499</v>
      </c>
      <c r="N982" t="s">
        <v>30</v>
      </c>
      <c r="O982" t="s">
        <v>3564</v>
      </c>
      <c r="Q982" t="s">
        <v>3649</v>
      </c>
      <c r="R982">
        <v>30</v>
      </c>
      <c r="T982" t="s">
        <v>944</v>
      </c>
      <c r="U982" t="s">
        <v>3988</v>
      </c>
      <c r="AB982" t="s">
        <v>4243</v>
      </c>
    </row>
    <row r="983" spans="1:28" hidden="1" x14ac:dyDescent="0.25">
      <c r="A983">
        <v>982</v>
      </c>
      <c r="B983" t="s">
        <v>3068</v>
      </c>
      <c r="C983" t="s">
        <v>27</v>
      </c>
      <c r="D983" t="s">
        <v>2593</v>
      </c>
      <c r="F983" t="s">
        <v>2344</v>
      </c>
      <c r="G983" t="s">
        <v>2364</v>
      </c>
      <c r="H983">
        <v>18</v>
      </c>
      <c r="K983" s="1">
        <v>43885</v>
      </c>
      <c r="N983" t="s">
        <v>30</v>
      </c>
      <c r="O983" t="s">
        <v>3565</v>
      </c>
      <c r="Q983" t="s">
        <v>46</v>
      </c>
      <c r="R983">
        <v>15</v>
      </c>
      <c r="U983" t="s">
        <v>3989</v>
      </c>
      <c r="AB983" t="s">
        <v>4243</v>
      </c>
    </row>
    <row r="984" spans="1:28" hidden="1" x14ac:dyDescent="0.25">
      <c r="A984">
        <v>983</v>
      </c>
      <c r="B984" t="s">
        <v>3069</v>
      </c>
      <c r="C984" t="s">
        <v>27</v>
      </c>
      <c r="F984" t="s">
        <v>2344</v>
      </c>
      <c r="G984" t="s">
        <v>2364</v>
      </c>
      <c r="H984">
        <v>18</v>
      </c>
      <c r="K984" s="1">
        <v>43893</v>
      </c>
      <c r="N984" t="s">
        <v>30</v>
      </c>
      <c r="O984" t="s">
        <v>3566</v>
      </c>
      <c r="R984" t="s">
        <v>3651</v>
      </c>
    </row>
    <row r="985" spans="1:28" hidden="1" x14ac:dyDescent="0.25">
      <c r="A985">
        <v>984</v>
      </c>
      <c r="B985" t="s">
        <v>3070</v>
      </c>
      <c r="C985" t="s">
        <v>27</v>
      </c>
      <c r="F985" t="s">
        <v>2344</v>
      </c>
      <c r="G985" t="s">
        <v>2364</v>
      </c>
      <c r="H985">
        <v>18</v>
      </c>
      <c r="I985">
        <v>574426</v>
      </c>
      <c r="J985">
        <v>9420130</v>
      </c>
      <c r="K985" s="1">
        <v>43897</v>
      </c>
      <c r="L985">
        <v>-5.2457580105241499</v>
      </c>
      <c r="M985">
        <v>-74.328373229541299</v>
      </c>
      <c r="N985" t="s">
        <v>30</v>
      </c>
      <c r="O985" t="s">
        <v>3567</v>
      </c>
      <c r="P985" t="s">
        <v>40</v>
      </c>
      <c r="Q985" t="s">
        <v>46</v>
      </c>
      <c r="R985">
        <v>3</v>
      </c>
      <c r="S985">
        <v>0.5</v>
      </c>
      <c r="T985" t="s">
        <v>3658</v>
      </c>
      <c r="U985" t="s">
        <v>3985</v>
      </c>
      <c r="AB985" t="s">
        <v>4243</v>
      </c>
    </row>
    <row r="986" spans="1:28" hidden="1" x14ac:dyDescent="0.25">
      <c r="A986">
        <v>985</v>
      </c>
      <c r="B986" t="s">
        <v>3071</v>
      </c>
      <c r="C986" t="s">
        <v>27</v>
      </c>
      <c r="F986" t="s">
        <v>2344</v>
      </c>
      <c r="G986" t="s">
        <v>2364</v>
      </c>
      <c r="H986">
        <v>18</v>
      </c>
      <c r="I986">
        <v>574408</v>
      </c>
      <c r="J986">
        <v>9420367</v>
      </c>
      <c r="K986" s="1">
        <v>43906</v>
      </c>
      <c r="L986">
        <v>-5.2436142997818997</v>
      </c>
      <c r="M986">
        <v>-74.328537946658997</v>
      </c>
      <c r="N986" t="s">
        <v>30</v>
      </c>
      <c r="O986" t="s">
        <v>3568</v>
      </c>
      <c r="P986" t="s">
        <v>40</v>
      </c>
      <c r="Q986" t="s">
        <v>1044</v>
      </c>
      <c r="R986" t="s">
        <v>3651</v>
      </c>
      <c r="T986" t="s">
        <v>3683</v>
      </c>
      <c r="U986" t="s">
        <v>3985</v>
      </c>
      <c r="AB986" t="s">
        <v>4243</v>
      </c>
    </row>
    <row r="987" spans="1:28" hidden="1" x14ac:dyDescent="0.25">
      <c r="A987">
        <v>986</v>
      </c>
      <c r="B987" t="s">
        <v>3072</v>
      </c>
      <c r="C987" t="s">
        <v>27</v>
      </c>
      <c r="D987" t="s">
        <v>2594</v>
      </c>
      <c r="F987" t="s">
        <v>2344</v>
      </c>
      <c r="G987" t="s">
        <v>2364</v>
      </c>
      <c r="H987">
        <v>18</v>
      </c>
      <c r="I987">
        <v>544380</v>
      </c>
      <c r="J987">
        <v>9420340</v>
      </c>
      <c r="K987" s="1">
        <v>43928</v>
      </c>
      <c r="L987">
        <v>-5.2440907919954602</v>
      </c>
      <c r="M987">
        <v>-74.5995061880664</v>
      </c>
      <c r="N987" t="s">
        <v>30</v>
      </c>
      <c r="O987" t="s">
        <v>3569</v>
      </c>
      <c r="Q987" t="s">
        <v>32</v>
      </c>
      <c r="R987">
        <v>30</v>
      </c>
      <c r="S987">
        <v>14</v>
      </c>
      <c r="T987" t="s">
        <v>3684</v>
      </c>
      <c r="U987" t="s">
        <v>3990</v>
      </c>
      <c r="AB987" t="s">
        <v>4243</v>
      </c>
    </row>
    <row r="988" spans="1:28" hidden="1" x14ac:dyDescent="0.25">
      <c r="A988">
        <v>987</v>
      </c>
      <c r="B988" t="s">
        <v>3073</v>
      </c>
      <c r="C988" t="s">
        <v>27</v>
      </c>
      <c r="D988" t="s">
        <v>2595</v>
      </c>
      <c r="F988" t="s">
        <v>2344</v>
      </c>
      <c r="G988" t="s">
        <v>2364</v>
      </c>
      <c r="H988">
        <v>18</v>
      </c>
      <c r="I988">
        <v>574361</v>
      </c>
      <c r="J988">
        <v>9420354</v>
      </c>
      <c r="K988" s="1">
        <v>44029</v>
      </c>
      <c r="L988">
        <v>-5.2437323521104302</v>
      </c>
      <c r="M988">
        <v>-74.328961932094501</v>
      </c>
      <c r="N988" t="s">
        <v>30</v>
      </c>
      <c r="O988" t="s">
        <v>3570</v>
      </c>
      <c r="Q988" t="s">
        <v>33</v>
      </c>
      <c r="R988">
        <v>790</v>
      </c>
      <c r="S988">
        <v>4</v>
      </c>
      <c r="T988" t="s">
        <v>3683</v>
      </c>
      <c r="U988" t="s">
        <v>3991</v>
      </c>
      <c r="AB988" t="s">
        <v>4243</v>
      </c>
    </row>
    <row r="989" spans="1:28" hidden="1" x14ac:dyDescent="0.25">
      <c r="A989">
        <v>988</v>
      </c>
      <c r="B989" t="s">
        <v>3074</v>
      </c>
      <c r="C989" t="s">
        <v>27</v>
      </c>
      <c r="D989" t="s">
        <v>2596</v>
      </c>
      <c r="F989" t="s">
        <v>2344</v>
      </c>
      <c r="G989" t="s">
        <v>2364</v>
      </c>
      <c r="H989">
        <v>18</v>
      </c>
      <c r="I989">
        <v>574523</v>
      </c>
      <c r="J989">
        <v>9420399</v>
      </c>
      <c r="K989" s="1">
        <v>44160</v>
      </c>
      <c r="L989">
        <v>-5.2433237150129397</v>
      </c>
      <c r="M989">
        <v>-74.327500538155107</v>
      </c>
      <c r="N989" t="s">
        <v>30</v>
      </c>
      <c r="O989" t="s">
        <v>3571</v>
      </c>
      <c r="Q989" t="s">
        <v>32</v>
      </c>
      <c r="R989">
        <v>2</v>
      </c>
      <c r="S989">
        <v>6</v>
      </c>
      <c r="T989" t="s">
        <v>34</v>
      </c>
      <c r="U989" t="s">
        <v>3992</v>
      </c>
      <c r="AB989" t="s">
        <v>4243</v>
      </c>
    </row>
    <row r="990" spans="1:28" hidden="1" x14ac:dyDescent="0.25">
      <c r="A990">
        <v>989</v>
      </c>
      <c r="B990" t="s">
        <v>3075</v>
      </c>
      <c r="C990" t="s">
        <v>27</v>
      </c>
      <c r="D990" t="s">
        <v>2597</v>
      </c>
      <c r="F990" t="s">
        <v>2344</v>
      </c>
      <c r="G990" t="s">
        <v>2364</v>
      </c>
      <c r="H990">
        <v>18</v>
      </c>
      <c r="I990">
        <v>574522</v>
      </c>
      <c r="J990">
        <v>9420378</v>
      </c>
      <c r="K990" s="1">
        <v>44173</v>
      </c>
      <c r="L990">
        <v>-5.24351368919816</v>
      </c>
      <c r="M990">
        <v>-74.327509358518498</v>
      </c>
      <c r="N990" t="s">
        <v>30</v>
      </c>
      <c r="O990" t="s">
        <v>3572</v>
      </c>
      <c r="Q990" t="s">
        <v>3649</v>
      </c>
      <c r="R990">
        <v>30</v>
      </c>
      <c r="S990">
        <v>200</v>
      </c>
      <c r="T990" t="s">
        <v>34</v>
      </c>
      <c r="U990" t="s">
        <v>3993</v>
      </c>
      <c r="AB990" t="s">
        <v>4243</v>
      </c>
    </row>
    <row r="991" spans="1:28" hidden="1" x14ac:dyDescent="0.25">
      <c r="A991">
        <v>990</v>
      </c>
      <c r="B991" t="s">
        <v>3076</v>
      </c>
      <c r="C991" t="s">
        <v>27</v>
      </c>
      <c r="D991" t="s">
        <v>2598</v>
      </c>
      <c r="F991" t="s">
        <v>2344</v>
      </c>
      <c r="G991" t="s">
        <v>2364</v>
      </c>
      <c r="H991">
        <v>18</v>
      </c>
      <c r="I991">
        <v>574419</v>
      </c>
      <c r="J991">
        <v>9420158</v>
      </c>
      <c r="K991" s="1">
        <v>44286</v>
      </c>
      <c r="L991">
        <v>-5.2455047923810101</v>
      </c>
      <c r="M991">
        <v>-74.3284366659867</v>
      </c>
      <c r="N991" t="s">
        <v>30</v>
      </c>
      <c r="O991" t="s">
        <v>3573</v>
      </c>
      <c r="Q991" t="s">
        <v>32</v>
      </c>
      <c r="R991">
        <v>5.23</v>
      </c>
      <c r="S991">
        <v>132.6</v>
      </c>
      <c r="T991" t="s">
        <v>34</v>
      </c>
      <c r="U991" t="s">
        <v>3994</v>
      </c>
      <c r="AB991" t="s">
        <v>4243</v>
      </c>
    </row>
    <row r="992" spans="1:28" hidden="1" x14ac:dyDescent="0.25">
      <c r="A992">
        <v>991</v>
      </c>
      <c r="B992" t="s">
        <v>3077</v>
      </c>
      <c r="C992" t="s">
        <v>27</v>
      </c>
      <c r="D992" t="s">
        <v>2599</v>
      </c>
      <c r="F992" t="s">
        <v>2344</v>
      </c>
      <c r="G992" t="s">
        <v>2364</v>
      </c>
      <c r="H992">
        <v>18</v>
      </c>
      <c r="I992">
        <v>574453</v>
      </c>
      <c r="J992">
        <v>9420345</v>
      </c>
      <c r="K992" s="1">
        <v>44325</v>
      </c>
      <c r="L992">
        <v>-5.2438128740833898</v>
      </c>
      <c r="M992">
        <v>-74.328131670204996</v>
      </c>
      <c r="N992" t="s">
        <v>30</v>
      </c>
      <c r="O992" t="s">
        <v>3574</v>
      </c>
      <c r="Q992" t="s">
        <v>32</v>
      </c>
      <c r="R992">
        <v>5.23</v>
      </c>
      <c r="S992">
        <v>132.6</v>
      </c>
      <c r="T992" t="s">
        <v>3683</v>
      </c>
      <c r="U992" t="s">
        <v>3995</v>
      </c>
      <c r="AB992" t="s">
        <v>4243</v>
      </c>
    </row>
    <row r="993" spans="1:28" hidden="1" x14ac:dyDescent="0.25">
      <c r="A993">
        <v>992</v>
      </c>
      <c r="B993" t="s">
        <v>3078</v>
      </c>
      <c r="C993" t="s">
        <v>27</v>
      </c>
      <c r="D993" t="s">
        <v>2600</v>
      </c>
      <c r="F993" t="s">
        <v>2344</v>
      </c>
      <c r="G993" t="s">
        <v>2364</v>
      </c>
      <c r="H993">
        <v>18</v>
      </c>
      <c r="I993">
        <v>574361</v>
      </c>
      <c r="J993">
        <v>9420354</v>
      </c>
      <c r="K993" s="1">
        <v>44325</v>
      </c>
      <c r="L993">
        <v>-5.2437323521104302</v>
      </c>
      <c r="M993">
        <v>-74.328961932094501</v>
      </c>
      <c r="N993" t="s">
        <v>30</v>
      </c>
      <c r="O993" t="s">
        <v>3575</v>
      </c>
      <c r="Q993" t="s">
        <v>33</v>
      </c>
      <c r="R993">
        <v>211</v>
      </c>
      <c r="S993">
        <v>6</v>
      </c>
      <c r="T993" t="s">
        <v>3683</v>
      </c>
      <c r="U993" t="s">
        <v>3995</v>
      </c>
      <c r="AB993" t="s">
        <v>4243</v>
      </c>
    </row>
    <row r="994" spans="1:28" hidden="1" x14ac:dyDescent="0.25">
      <c r="A994">
        <v>993</v>
      </c>
      <c r="B994" t="s">
        <v>3079</v>
      </c>
      <c r="C994" t="s">
        <v>27</v>
      </c>
      <c r="D994" t="s">
        <v>2601</v>
      </c>
      <c r="F994" t="s">
        <v>2344</v>
      </c>
      <c r="G994" t="s">
        <v>2364</v>
      </c>
      <c r="H994">
        <v>18</v>
      </c>
      <c r="I994">
        <v>574350</v>
      </c>
      <c r="J994">
        <v>9420370</v>
      </c>
      <c r="K994" s="1">
        <v>44333</v>
      </c>
      <c r="L994">
        <v>-5.2435877237268897</v>
      </c>
      <c r="M994">
        <v>-74.329061346661405</v>
      </c>
      <c r="N994" t="s">
        <v>30</v>
      </c>
      <c r="O994" t="s">
        <v>3576</v>
      </c>
      <c r="Q994" t="s">
        <v>32</v>
      </c>
      <c r="R994">
        <v>5.23</v>
      </c>
      <c r="S994">
        <v>132.6</v>
      </c>
      <c r="T994" t="s">
        <v>3683</v>
      </c>
      <c r="U994" t="s">
        <v>3995</v>
      </c>
      <c r="AB994" t="s">
        <v>4243</v>
      </c>
    </row>
    <row r="995" spans="1:28" hidden="1" x14ac:dyDescent="0.25">
      <c r="A995">
        <v>994</v>
      </c>
      <c r="B995" t="s">
        <v>3080</v>
      </c>
      <c r="C995" t="s">
        <v>27</v>
      </c>
      <c r="F995" t="s">
        <v>2344</v>
      </c>
      <c r="G995" t="s">
        <v>2364</v>
      </c>
      <c r="H995">
        <v>18</v>
      </c>
      <c r="K995" s="1">
        <v>44353</v>
      </c>
      <c r="N995" t="s">
        <v>30</v>
      </c>
      <c r="O995" t="s">
        <v>3577</v>
      </c>
      <c r="R995" t="s">
        <v>3651</v>
      </c>
      <c r="T995" t="s">
        <v>3683</v>
      </c>
    </row>
    <row r="996" spans="1:28" hidden="1" x14ac:dyDescent="0.25">
      <c r="A996">
        <v>995</v>
      </c>
      <c r="B996" t="s">
        <v>3081</v>
      </c>
      <c r="C996" t="s">
        <v>27</v>
      </c>
      <c r="D996" t="s">
        <v>2602</v>
      </c>
      <c r="F996" t="s">
        <v>2344</v>
      </c>
      <c r="G996" t="s">
        <v>2364</v>
      </c>
      <c r="H996">
        <v>18</v>
      </c>
      <c r="K996" s="1">
        <v>44390</v>
      </c>
      <c r="N996" t="s">
        <v>30</v>
      </c>
      <c r="O996" t="s">
        <v>3578</v>
      </c>
      <c r="R996" t="s">
        <v>3651</v>
      </c>
      <c r="T996" t="s">
        <v>3683</v>
      </c>
    </row>
    <row r="997" spans="1:28" hidden="1" x14ac:dyDescent="0.25">
      <c r="A997">
        <v>996</v>
      </c>
      <c r="B997" t="s">
        <v>3082</v>
      </c>
      <c r="C997" t="s">
        <v>27</v>
      </c>
      <c r="D997" t="s">
        <v>2603</v>
      </c>
      <c r="F997" t="s">
        <v>2344</v>
      </c>
      <c r="G997" t="s">
        <v>2364</v>
      </c>
      <c r="H997">
        <v>18</v>
      </c>
      <c r="K997" s="1">
        <v>44391</v>
      </c>
      <c r="N997" t="s">
        <v>30</v>
      </c>
      <c r="O997" t="s">
        <v>3579</v>
      </c>
      <c r="R997" t="s">
        <v>3651</v>
      </c>
      <c r="T997" t="s">
        <v>3683</v>
      </c>
    </row>
    <row r="998" spans="1:28" hidden="1" x14ac:dyDescent="0.25">
      <c r="A998">
        <v>997</v>
      </c>
      <c r="B998" t="s">
        <v>3083</v>
      </c>
      <c r="C998" t="s">
        <v>27</v>
      </c>
      <c r="D998" t="s">
        <v>2604</v>
      </c>
      <c r="F998" t="s">
        <v>2344</v>
      </c>
      <c r="G998" t="s">
        <v>2364</v>
      </c>
      <c r="H998">
        <v>18</v>
      </c>
      <c r="K998" s="1">
        <v>44393</v>
      </c>
      <c r="N998" t="s">
        <v>30</v>
      </c>
      <c r="O998" t="s">
        <v>3580</v>
      </c>
      <c r="R998" t="s">
        <v>3651</v>
      </c>
      <c r="T998" t="s">
        <v>3683</v>
      </c>
    </row>
    <row r="999" spans="1:28" hidden="1" x14ac:dyDescent="0.25">
      <c r="A999">
        <v>998</v>
      </c>
      <c r="B999" t="s">
        <v>3084</v>
      </c>
      <c r="C999" t="s">
        <v>27</v>
      </c>
      <c r="D999" t="s">
        <v>2605</v>
      </c>
      <c r="F999" t="s">
        <v>2344</v>
      </c>
      <c r="G999" t="s">
        <v>2364</v>
      </c>
      <c r="H999">
        <v>18</v>
      </c>
      <c r="K999" s="1">
        <v>44395</v>
      </c>
      <c r="N999" t="s">
        <v>30</v>
      </c>
      <c r="O999" t="s">
        <v>3581</v>
      </c>
      <c r="R999" t="s">
        <v>3651</v>
      </c>
      <c r="T999" t="s">
        <v>3683</v>
      </c>
    </row>
    <row r="1000" spans="1:28" hidden="1" x14ac:dyDescent="0.25">
      <c r="A1000">
        <v>999</v>
      </c>
      <c r="B1000" t="s">
        <v>3085</v>
      </c>
      <c r="C1000" t="s">
        <v>27</v>
      </c>
      <c r="F1000" t="s">
        <v>2344</v>
      </c>
      <c r="G1000" t="s">
        <v>2364</v>
      </c>
      <c r="H1000">
        <v>18</v>
      </c>
      <c r="K1000" s="1">
        <v>44439</v>
      </c>
      <c r="N1000" t="s">
        <v>30</v>
      </c>
      <c r="R1000" t="s">
        <v>3651</v>
      </c>
      <c r="T1000" t="s">
        <v>3685</v>
      </c>
    </row>
    <row r="1001" spans="1:28" hidden="1" x14ac:dyDescent="0.25">
      <c r="A1001">
        <v>1000</v>
      </c>
      <c r="B1001" t="s">
        <v>3086</v>
      </c>
      <c r="C1001" t="s">
        <v>27</v>
      </c>
      <c r="D1001" t="s">
        <v>2606</v>
      </c>
      <c r="F1001" t="s">
        <v>2344</v>
      </c>
      <c r="G1001" t="s">
        <v>2364</v>
      </c>
      <c r="H1001">
        <v>18</v>
      </c>
      <c r="I1001">
        <v>574609</v>
      </c>
      <c r="J1001">
        <v>9420307</v>
      </c>
      <c r="K1001" s="1">
        <v>44670</v>
      </c>
      <c r="L1001">
        <v>-5.2441551052520197</v>
      </c>
      <c r="M1001">
        <v>-74.326723614273504</v>
      </c>
      <c r="N1001" t="s">
        <v>672</v>
      </c>
      <c r="O1001" t="s">
        <v>3582</v>
      </c>
      <c r="Q1001" t="s">
        <v>287</v>
      </c>
      <c r="R1001">
        <v>3</v>
      </c>
      <c r="S1001">
        <v>15.76</v>
      </c>
      <c r="T1001" t="s">
        <v>3684</v>
      </c>
      <c r="U1001" t="s">
        <v>3996</v>
      </c>
      <c r="AB1001" t="s">
        <v>4243</v>
      </c>
    </row>
    <row r="1002" spans="1:28" hidden="1" x14ac:dyDescent="0.25">
      <c r="A1002">
        <v>1001</v>
      </c>
      <c r="B1002" t="s">
        <v>3087</v>
      </c>
      <c r="C1002" t="s">
        <v>27</v>
      </c>
      <c r="D1002" t="s">
        <v>2607</v>
      </c>
      <c r="F1002" t="s">
        <v>2344</v>
      </c>
      <c r="G1002" t="s">
        <v>2364</v>
      </c>
      <c r="H1002">
        <v>18</v>
      </c>
      <c r="I1002">
        <v>574478</v>
      </c>
      <c r="J1002">
        <v>9420315</v>
      </c>
      <c r="K1002" s="1">
        <v>44758</v>
      </c>
      <c r="L1002">
        <v>-5.2440840095137302</v>
      </c>
      <c r="M1002">
        <v>-74.327905788966902</v>
      </c>
      <c r="N1002" t="s">
        <v>672</v>
      </c>
      <c r="O1002" t="s">
        <v>3583</v>
      </c>
      <c r="Q1002" t="s">
        <v>118</v>
      </c>
      <c r="R1002" t="s">
        <v>3651</v>
      </c>
      <c r="S1002">
        <v>4</v>
      </c>
      <c r="T1002" t="s">
        <v>34</v>
      </c>
      <c r="U1002" t="s">
        <v>3996</v>
      </c>
      <c r="AB1002" t="s">
        <v>4243</v>
      </c>
    </row>
    <row r="1003" spans="1:28" hidden="1" x14ac:dyDescent="0.25">
      <c r="A1003">
        <v>1002</v>
      </c>
      <c r="B1003" t="s">
        <v>3088</v>
      </c>
      <c r="C1003" t="s">
        <v>27</v>
      </c>
      <c r="D1003" t="s">
        <v>2608</v>
      </c>
      <c r="F1003" t="s">
        <v>2344</v>
      </c>
      <c r="G1003" t="s">
        <v>2364</v>
      </c>
      <c r="H1003">
        <v>18</v>
      </c>
      <c r="I1003">
        <v>574419</v>
      </c>
      <c r="J1003">
        <v>9420351</v>
      </c>
      <c r="K1003" s="1">
        <v>44785</v>
      </c>
      <c r="L1003">
        <v>-5.2437589280661197</v>
      </c>
      <c r="M1003">
        <v>-74.328438531977199</v>
      </c>
      <c r="N1003" t="s">
        <v>672</v>
      </c>
      <c r="O1003" t="s">
        <v>3584</v>
      </c>
      <c r="Q1003" t="s">
        <v>33</v>
      </c>
      <c r="R1003">
        <v>5</v>
      </c>
      <c r="S1003">
        <v>142</v>
      </c>
      <c r="T1003" t="s">
        <v>3686</v>
      </c>
      <c r="U1003" t="s">
        <v>3996</v>
      </c>
      <c r="AB1003" t="s">
        <v>4243</v>
      </c>
    </row>
    <row r="1004" spans="1:28" hidden="1" x14ac:dyDescent="0.25">
      <c r="A1004">
        <v>1003</v>
      </c>
      <c r="B1004" t="s">
        <v>3089</v>
      </c>
      <c r="C1004" t="s">
        <v>27</v>
      </c>
      <c r="D1004" t="s">
        <v>2609</v>
      </c>
      <c r="F1004" t="s">
        <v>2344</v>
      </c>
      <c r="G1004" t="s">
        <v>2364</v>
      </c>
      <c r="H1004">
        <v>18</v>
      </c>
      <c r="K1004" s="1">
        <v>44806</v>
      </c>
      <c r="N1004" t="s">
        <v>672</v>
      </c>
      <c r="Q1004" t="s">
        <v>32</v>
      </c>
      <c r="R1004">
        <v>37</v>
      </c>
      <c r="S1004">
        <v>70</v>
      </c>
      <c r="T1004" t="s">
        <v>3686</v>
      </c>
    </row>
    <row r="1005" spans="1:28" hidden="1" x14ac:dyDescent="0.25">
      <c r="A1005">
        <v>1004</v>
      </c>
      <c r="B1005" t="s">
        <v>3090</v>
      </c>
      <c r="C1005" t="s">
        <v>27</v>
      </c>
      <c r="D1005" t="s">
        <v>2610</v>
      </c>
      <c r="F1005" t="s">
        <v>2344</v>
      </c>
      <c r="G1005" t="s">
        <v>2364</v>
      </c>
      <c r="H1005">
        <v>18</v>
      </c>
      <c r="I1005">
        <v>574649</v>
      </c>
      <c r="J1005">
        <v>9420472</v>
      </c>
      <c r="K1005" s="1">
        <v>45294</v>
      </c>
      <c r="L1005">
        <v>-5.2426621387851302</v>
      </c>
      <c r="M1005">
        <v>-74.326364268421301</v>
      </c>
      <c r="N1005" t="s">
        <v>30</v>
      </c>
      <c r="O1005" t="s">
        <v>3585</v>
      </c>
      <c r="Q1005" t="s">
        <v>3649</v>
      </c>
      <c r="R1005">
        <v>8</v>
      </c>
      <c r="S1005">
        <v>100</v>
      </c>
      <c r="T1005" t="s">
        <v>3687</v>
      </c>
      <c r="U1005" t="s">
        <v>3997</v>
      </c>
      <c r="AB1005" t="s">
        <v>4243</v>
      </c>
    </row>
    <row r="1006" spans="1:28" hidden="1" x14ac:dyDescent="0.25">
      <c r="A1006">
        <v>1005</v>
      </c>
      <c r="B1006" t="s">
        <v>3091</v>
      </c>
      <c r="C1006" t="s">
        <v>27</v>
      </c>
      <c r="D1006" t="s">
        <v>2611</v>
      </c>
      <c r="F1006" t="s">
        <v>2344</v>
      </c>
      <c r="G1006" t="s">
        <v>2364</v>
      </c>
      <c r="H1006">
        <v>18</v>
      </c>
      <c r="I1006">
        <v>574255</v>
      </c>
      <c r="J1006">
        <v>9420380</v>
      </c>
      <c r="K1006" s="1">
        <v>45312</v>
      </c>
      <c r="L1006">
        <v>-5.2434981835402397</v>
      </c>
      <c r="M1006">
        <v>-74.329918688849901</v>
      </c>
      <c r="N1006" t="s">
        <v>30</v>
      </c>
      <c r="O1006" t="s">
        <v>3586</v>
      </c>
      <c r="Q1006" t="s">
        <v>3649</v>
      </c>
      <c r="R1006" t="s">
        <v>3651</v>
      </c>
      <c r="S1006">
        <v>305</v>
      </c>
      <c r="T1006" t="s">
        <v>3687</v>
      </c>
      <c r="U1006" t="s">
        <v>3998</v>
      </c>
      <c r="AB1006" t="s">
        <v>4243</v>
      </c>
    </row>
    <row r="1007" spans="1:28" hidden="1" x14ac:dyDescent="0.25">
      <c r="A1007">
        <v>1006</v>
      </c>
      <c r="B1007" t="s">
        <v>3092</v>
      </c>
      <c r="C1007" t="s">
        <v>27</v>
      </c>
      <c r="D1007" t="s">
        <v>2612</v>
      </c>
      <c r="F1007" t="s">
        <v>2344</v>
      </c>
      <c r="G1007" t="s">
        <v>2364</v>
      </c>
      <c r="H1007">
        <v>18</v>
      </c>
      <c r="I1007">
        <v>576856</v>
      </c>
      <c r="J1007">
        <v>9422413</v>
      </c>
      <c r="K1007" s="1">
        <v>45327</v>
      </c>
      <c r="L1007">
        <v>-5.2250822994555399</v>
      </c>
      <c r="M1007">
        <v>-74.306468520638205</v>
      </c>
      <c r="N1007" t="s">
        <v>672</v>
      </c>
      <c r="O1007" t="s">
        <v>3587</v>
      </c>
      <c r="Q1007" t="s">
        <v>3140</v>
      </c>
      <c r="R1007" t="s">
        <v>3651</v>
      </c>
      <c r="T1007" t="s">
        <v>3687</v>
      </c>
    </row>
    <row r="1008" spans="1:28" hidden="1" x14ac:dyDescent="0.25">
      <c r="A1008">
        <v>1007</v>
      </c>
      <c r="B1008" t="s">
        <v>3093</v>
      </c>
      <c r="C1008" t="s">
        <v>27</v>
      </c>
      <c r="D1008" t="s">
        <v>2613</v>
      </c>
      <c r="F1008" t="s">
        <v>2344</v>
      </c>
      <c r="G1008" t="s">
        <v>2364</v>
      </c>
      <c r="H1008">
        <v>18</v>
      </c>
      <c r="K1008" s="1">
        <v>45391</v>
      </c>
      <c r="N1008" t="s">
        <v>672</v>
      </c>
      <c r="O1008" t="s">
        <v>3588</v>
      </c>
      <c r="Q1008" t="s">
        <v>3140</v>
      </c>
      <c r="R1008" t="s">
        <v>3651</v>
      </c>
      <c r="T1008" t="s">
        <v>3688</v>
      </c>
    </row>
    <row r="1009" spans="1:28" hidden="1" x14ac:dyDescent="0.25">
      <c r="A1009">
        <v>1008</v>
      </c>
      <c r="B1009" t="s">
        <v>3094</v>
      </c>
      <c r="C1009" t="s">
        <v>27</v>
      </c>
      <c r="D1009" t="s">
        <v>2614</v>
      </c>
      <c r="F1009" t="s">
        <v>2345</v>
      </c>
      <c r="G1009" t="s">
        <v>2365</v>
      </c>
      <c r="H1009">
        <v>18</v>
      </c>
      <c r="I1009">
        <v>698870</v>
      </c>
      <c r="J1009">
        <v>8720612</v>
      </c>
      <c r="K1009" s="1">
        <v>41284</v>
      </c>
      <c r="L1009">
        <v>-11.567715365156401</v>
      </c>
      <c r="M1009">
        <v>-73.176282818654002</v>
      </c>
      <c r="N1009" t="s">
        <v>30</v>
      </c>
      <c r="O1009" t="s">
        <v>3589</v>
      </c>
      <c r="P1009" t="s">
        <v>105</v>
      </c>
      <c r="Q1009" t="s">
        <v>46</v>
      </c>
      <c r="R1009">
        <v>500</v>
      </c>
      <c r="S1009">
        <v>100</v>
      </c>
      <c r="T1009" t="s">
        <v>3683</v>
      </c>
    </row>
    <row r="1010" spans="1:28" hidden="1" x14ac:dyDescent="0.25">
      <c r="A1010">
        <v>1009</v>
      </c>
      <c r="B1010" t="s">
        <v>3095</v>
      </c>
      <c r="C1010" t="s">
        <v>27</v>
      </c>
      <c r="D1010" t="s">
        <v>2615</v>
      </c>
      <c r="F1010" t="s">
        <v>2345</v>
      </c>
      <c r="G1010" t="s">
        <v>2365</v>
      </c>
      <c r="H1010">
        <v>18</v>
      </c>
      <c r="I1010">
        <v>712933</v>
      </c>
      <c r="J1010">
        <v>8712618</v>
      </c>
      <c r="K1010" s="1">
        <v>41467</v>
      </c>
      <c r="L1010">
        <v>-11.6391276924185</v>
      </c>
      <c r="M1010">
        <v>-73.046867425211502</v>
      </c>
      <c r="N1010" t="s">
        <v>30</v>
      </c>
      <c r="O1010" t="s">
        <v>3590</v>
      </c>
      <c r="P1010" t="s">
        <v>40</v>
      </c>
      <c r="Q1010" t="s">
        <v>46</v>
      </c>
      <c r="R1010">
        <v>220</v>
      </c>
      <c r="S1010">
        <v>55</v>
      </c>
      <c r="T1010" t="s">
        <v>3689</v>
      </c>
    </row>
    <row r="1011" spans="1:28" hidden="1" x14ac:dyDescent="0.25">
      <c r="A1011">
        <v>1010</v>
      </c>
      <c r="B1011" t="s">
        <v>3096</v>
      </c>
      <c r="C1011" t="s">
        <v>27</v>
      </c>
      <c r="D1011" t="s">
        <v>2616</v>
      </c>
      <c r="F1011" t="s">
        <v>2345</v>
      </c>
      <c r="G1011" t="s">
        <v>2365</v>
      </c>
      <c r="H1011">
        <v>18</v>
      </c>
      <c r="I1011">
        <v>700014</v>
      </c>
      <c r="J1011">
        <v>8727083</v>
      </c>
      <c r="K1011" s="1">
        <v>41480</v>
      </c>
      <c r="L1011">
        <v>-11.5091576687713</v>
      </c>
      <c r="M1011">
        <v>-73.166175525644107</v>
      </c>
      <c r="N1011" t="s">
        <v>30</v>
      </c>
      <c r="O1011" t="s">
        <v>3591</v>
      </c>
      <c r="P1011" t="s">
        <v>79</v>
      </c>
      <c r="Q1011" t="s">
        <v>73</v>
      </c>
      <c r="R1011">
        <v>5600</v>
      </c>
      <c r="T1011" t="s">
        <v>34</v>
      </c>
    </row>
    <row r="1012" spans="1:28" hidden="1" x14ac:dyDescent="0.25">
      <c r="A1012">
        <v>1011</v>
      </c>
      <c r="B1012" t="s">
        <v>3097</v>
      </c>
      <c r="C1012" t="s">
        <v>27</v>
      </c>
      <c r="D1012" t="s">
        <v>2617</v>
      </c>
      <c r="F1012" t="s">
        <v>2345</v>
      </c>
      <c r="G1012" t="s">
        <v>2365</v>
      </c>
      <c r="H1012">
        <v>18</v>
      </c>
      <c r="I1012">
        <v>700423</v>
      </c>
      <c r="J1012">
        <v>8727321</v>
      </c>
      <c r="K1012" s="1">
        <v>41478</v>
      </c>
      <c r="L1012">
        <v>-11.5069827411318</v>
      </c>
      <c r="M1012">
        <v>-73.162440922497495</v>
      </c>
      <c r="N1012" t="s">
        <v>30</v>
      </c>
      <c r="O1012" t="s">
        <v>3591</v>
      </c>
      <c r="P1012" t="s">
        <v>40</v>
      </c>
      <c r="Q1012" t="s">
        <v>3650</v>
      </c>
      <c r="R1012">
        <v>5600</v>
      </c>
      <c r="T1012" t="s">
        <v>34</v>
      </c>
    </row>
    <row r="1013" spans="1:28" hidden="1" x14ac:dyDescent="0.25">
      <c r="A1013">
        <v>1012</v>
      </c>
      <c r="B1013" t="s">
        <v>3098</v>
      </c>
      <c r="C1013" t="s">
        <v>27</v>
      </c>
      <c r="D1013" t="s">
        <v>2618</v>
      </c>
      <c r="F1013" t="s">
        <v>2345</v>
      </c>
      <c r="G1013" t="s">
        <v>2365</v>
      </c>
      <c r="H1013">
        <v>18</v>
      </c>
      <c r="I1013">
        <v>698914</v>
      </c>
      <c r="J1013">
        <v>8721815</v>
      </c>
      <c r="K1013" s="1">
        <v>41900</v>
      </c>
      <c r="L1013">
        <v>-11.5568388446627</v>
      </c>
      <c r="M1013">
        <v>-73.175949857315004</v>
      </c>
      <c r="N1013" t="s">
        <v>30</v>
      </c>
      <c r="O1013" t="s">
        <v>3592</v>
      </c>
      <c r="P1013" t="s">
        <v>40</v>
      </c>
      <c r="Q1013" t="s">
        <v>3640</v>
      </c>
      <c r="R1013" t="s">
        <v>3651</v>
      </c>
      <c r="T1013" t="s">
        <v>944</v>
      </c>
    </row>
    <row r="1014" spans="1:28" hidden="1" x14ac:dyDescent="0.25">
      <c r="A1014">
        <v>1013</v>
      </c>
      <c r="B1014" t="s">
        <v>3099</v>
      </c>
      <c r="C1014" t="s">
        <v>27</v>
      </c>
      <c r="D1014" t="s">
        <v>2619</v>
      </c>
      <c r="F1014" t="s">
        <v>2345</v>
      </c>
      <c r="G1014" t="s">
        <v>2365</v>
      </c>
      <c r="H1014">
        <v>18</v>
      </c>
      <c r="R1014" t="s">
        <v>3651</v>
      </c>
      <c r="T1014" t="s">
        <v>944</v>
      </c>
    </row>
    <row r="1015" spans="1:28" hidden="1" x14ac:dyDescent="0.25">
      <c r="A1015">
        <v>1014</v>
      </c>
      <c r="B1015" t="s">
        <v>3100</v>
      </c>
      <c r="C1015" t="s">
        <v>27</v>
      </c>
      <c r="F1015" t="s">
        <v>2345</v>
      </c>
      <c r="G1015" t="s">
        <v>2365</v>
      </c>
      <c r="H1015">
        <v>18</v>
      </c>
      <c r="I1015">
        <v>728795</v>
      </c>
      <c r="J1015">
        <v>8703938</v>
      </c>
      <c r="K1015" s="1">
        <v>43691</v>
      </c>
      <c r="L1015">
        <v>-11.716550065801499</v>
      </c>
      <c r="M1015">
        <v>-72.900848273712896</v>
      </c>
      <c r="N1015" t="s">
        <v>409</v>
      </c>
      <c r="O1015" t="s">
        <v>3593</v>
      </c>
      <c r="P1015" t="s">
        <v>40</v>
      </c>
      <c r="Q1015" t="s">
        <v>3640</v>
      </c>
      <c r="R1015">
        <v>668.58</v>
      </c>
      <c r="T1015" t="s">
        <v>34</v>
      </c>
      <c r="U1015" t="s">
        <v>3999</v>
      </c>
      <c r="AB1015" t="s">
        <v>4243</v>
      </c>
    </row>
    <row r="1016" spans="1:28" hidden="1" x14ac:dyDescent="0.25">
      <c r="A1016">
        <v>1015</v>
      </c>
      <c r="B1016" t="s">
        <v>3101</v>
      </c>
      <c r="C1016" t="s">
        <v>27</v>
      </c>
      <c r="F1016" t="s">
        <v>2345</v>
      </c>
      <c r="G1016" t="s">
        <v>2365</v>
      </c>
      <c r="H1016">
        <v>18</v>
      </c>
      <c r="I1016">
        <v>699774</v>
      </c>
      <c r="J1016">
        <v>8719376</v>
      </c>
      <c r="K1016" s="1">
        <v>43778</v>
      </c>
      <c r="L1016">
        <v>-11.5788352850478</v>
      </c>
      <c r="M1016">
        <v>-73.167923017199001</v>
      </c>
      <c r="N1016" t="s">
        <v>409</v>
      </c>
      <c r="O1016" t="s">
        <v>3594</v>
      </c>
      <c r="P1016" t="s">
        <v>40</v>
      </c>
      <c r="Q1016" t="s">
        <v>46</v>
      </c>
      <c r="R1016">
        <v>2.5</v>
      </c>
      <c r="T1016" t="s">
        <v>3654</v>
      </c>
      <c r="U1016" t="s">
        <v>3999</v>
      </c>
      <c r="AB1016" t="s">
        <v>4243</v>
      </c>
    </row>
    <row r="1017" spans="1:28" hidden="1" x14ac:dyDescent="0.25">
      <c r="A1017">
        <v>1016</v>
      </c>
      <c r="B1017" t="s">
        <v>3102</v>
      </c>
      <c r="C1017" t="s">
        <v>27</v>
      </c>
      <c r="F1017" t="s">
        <v>2346</v>
      </c>
      <c r="G1017" t="s">
        <v>2366</v>
      </c>
      <c r="H1017">
        <v>18</v>
      </c>
      <c r="I1017">
        <v>504566</v>
      </c>
      <c r="J1017">
        <v>9189690</v>
      </c>
      <c r="K1017" s="1">
        <v>41022</v>
      </c>
      <c r="L1017">
        <v>-7.3307264621080401</v>
      </c>
      <c r="M1017">
        <v>-74.958630603481595</v>
      </c>
      <c r="N1017" t="s">
        <v>32</v>
      </c>
      <c r="O1017" t="s">
        <v>3595</v>
      </c>
      <c r="P1017" t="s">
        <v>212</v>
      </c>
      <c r="Q1017" t="s">
        <v>3645</v>
      </c>
      <c r="R1017" t="s">
        <v>3651</v>
      </c>
      <c r="T1017" t="s">
        <v>34</v>
      </c>
      <c r="U1017" t="s">
        <v>4000</v>
      </c>
      <c r="AB1017" t="s">
        <v>4243</v>
      </c>
    </row>
    <row r="1018" spans="1:28" hidden="1" x14ac:dyDescent="0.25">
      <c r="A1018">
        <v>1017</v>
      </c>
      <c r="B1018" t="s">
        <v>3103</v>
      </c>
      <c r="C1018" t="s">
        <v>27</v>
      </c>
      <c r="F1018" t="s">
        <v>2347</v>
      </c>
      <c r="G1018" t="s">
        <v>2367</v>
      </c>
      <c r="H1018">
        <v>18</v>
      </c>
      <c r="I1018">
        <v>614363</v>
      </c>
      <c r="J1018">
        <v>8913512</v>
      </c>
      <c r="K1018" s="1">
        <v>40864</v>
      </c>
      <c r="L1018">
        <v>-9.8272282864986096</v>
      </c>
      <c r="M1018">
        <v>-73.957100034230606</v>
      </c>
      <c r="N1018" t="s">
        <v>32</v>
      </c>
      <c r="O1018" t="s">
        <v>3596</v>
      </c>
      <c r="P1018" t="s">
        <v>40</v>
      </c>
      <c r="Q1018" t="s">
        <v>46</v>
      </c>
      <c r="R1018">
        <v>240</v>
      </c>
      <c r="S1018">
        <v>25</v>
      </c>
      <c r="T1018" t="s">
        <v>34</v>
      </c>
      <c r="U1018" t="s">
        <v>4001</v>
      </c>
      <c r="AB1018" t="s">
        <v>4243</v>
      </c>
    </row>
    <row r="1019" spans="1:28" hidden="1" x14ac:dyDescent="0.25">
      <c r="A1019">
        <v>1018</v>
      </c>
      <c r="B1019" t="s">
        <v>3104</v>
      </c>
      <c r="C1019" t="s">
        <v>27</v>
      </c>
      <c r="F1019" t="s">
        <v>2347</v>
      </c>
      <c r="G1019" t="s">
        <v>2367</v>
      </c>
      <c r="H1019">
        <v>18</v>
      </c>
      <c r="I1019">
        <v>626650</v>
      </c>
      <c r="J1019">
        <v>8921379</v>
      </c>
      <c r="K1019" s="1">
        <v>40928</v>
      </c>
      <c r="L1019">
        <v>-9.7557245153536307</v>
      </c>
      <c r="M1019">
        <v>-73.845313148115693</v>
      </c>
      <c r="O1019" t="s">
        <v>3597</v>
      </c>
      <c r="R1019" t="s">
        <v>3651</v>
      </c>
      <c r="T1019" t="s">
        <v>34</v>
      </c>
    </row>
    <row r="1020" spans="1:28" hidden="1" x14ac:dyDescent="0.25">
      <c r="A1020">
        <v>1019</v>
      </c>
      <c r="B1020" t="s">
        <v>3105</v>
      </c>
      <c r="C1020" t="s">
        <v>27</v>
      </c>
      <c r="F1020" t="s">
        <v>2347</v>
      </c>
      <c r="G1020" t="s">
        <v>2367</v>
      </c>
      <c r="H1020">
        <v>18</v>
      </c>
      <c r="I1020">
        <v>626650</v>
      </c>
      <c r="J1020">
        <v>8921379</v>
      </c>
      <c r="K1020" s="1">
        <v>40926</v>
      </c>
      <c r="L1020">
        <v>-9.7557245153536307</v>
      </c>
      <c r="M1020">
        <v>-73.845313148115693</v>
      </c>
      <c r="O1020" t="s">
        <v>3598</v>
      </c>
      <c r="R1020" t="s">
        <v>3651</v>
      </c>
      <c r="T1020" t="s">
        <v>3669</v>
      </c>
    </row>
    <row r="1021" spans="1:28" hidden="1" x14ac:dyDescent="0.25">
      <c r="A1021">
        <v>1020</v>
      </c>
      <c r="B1021" t="s">
        <v>3106</v>
      </c>
      <c r="C1021" t="s">
        <v>27</v>
      </c>
      <c r="F1021" t="s">
        <v>2347</v>
      </c>
      <c r="G1021" t="s">
        <v>2367</v>
      </c>
      <c r="H1021">
        <v>18</v>
      </c>
      <c r="I1021">
        <v>667498</v>
      </c>
      <c r="J1021">
        <v>8971653</v>
      </c>
      <c r="K1021" s="1">
        <v>41225</v>
      </c>
      <c r="L1021">
        <v>-9.2997024602628393</v>
      </c>
      <c r="M1021">
        <v>-73.474995098643404</v>
      </c>
      <c r="O1021" t="s">
        <v>3599</v>
      </c>
      <c r="R1021" t="s">
        <v>3651</v>
      </c>
      <c r="T1021" t="s">
        <v>34</v>
      </c>
    </row>
    <row r="1022" spans="1:28" hidden="1" x14ac:dyDescent="0.25">
      <c r="A1022">
        <v>1021</v>
      </c>
      <c r="B1022" t="s">
        <v>3107</v>
      </c>
      <c r="C1022" t="s">
        <v>27</v>
      </c>
      <c r="F1022" t="s">
        <v>2348</v>
      </c>
      <c r="G1022" t="s">
        <v>2365</v>
      </c>
      <c r="H1022">
        <v>18</v>
      </c>
      <c r="I1022">
        <v>727280</v>
      </c>
      <c r="J1022">
        <v>8693340</v>
      </c>
      <c r="K1022" s="1">
        <v>42479</v>
      </c>
      <c r="L1022">
        <v>-11.812431164731301</v>
      </c>
      <c r="M1022">
        <v>-72.914019894876503</v>
      </c>
      <c r="N1022" t="s">
        <v>32</v>
      </c>
      <c r="O1022" t="s">
        <v>3600</v>
      </c>
      <c r="P1022" t="s">
        <v>40</v>
      </c>
      <c r="Q1022" t="s">
        <v>46</v>
      </c>
      <c r="R1022">
        <v>28</v>
      </c>
      <c r="S1022">
        <v>100</v>
      </c>
      <c r="U1022" t="s">
        <v>4002</v>
      </c>
      <c r="AB1022" t="s">
        <v>4243</v>
      </c>
    </row>
    <row r="1023" spans="1:28" hidden="1" x14ac:dyDescent="0.25">
      <c r="A1023">
        <v>1022</v>
      </c>
      <c r="B1023" t="s">
        <v>3108</v>
      </c>
      <c r="C1023" t="s">
        <v>27</v>
      </c>
      <c r="F1023" t="s">
        <v>2348</v>
      </c>
      <c r="G1023" t="s">
        <v>2365</v>
      </c>
      <c r="H1023">
        <v>18</v>
      </c>
      <c r="I1023">
        <v>740403</v>
      </c>
      <c r="J1023">
        <v>8695927</v>
      </c>
      <c r="K1023" s="1">
        <v>43453</v>
      </c>
      <c r="L1023">
        <v>-11.788143272363399</v>
      </c>
      <c r="M1023">
        <v>-72.793824399831706</v>
      </c>
      <c r="N1023" t="s">
        <v>30</v>
      </c>
      <c r="O1023" t="s">
        <v>3601</v>
      </c>
      <c r="P1023" t="s">
        <v>40</v>
      </c>
      <c r="Q1023" t="s">
        <v>46</v>
      </c>
      <c r="R1023">
        <v>0.3</v>
      </c>
      <c r="S1023">
        <v>105.6</v>
      </c>
      <c r="T1023" t="s">
        <v>34</v>
      </c>
      <c r="U1023" t="s">
        <v>4003</v>
      </c>
      <c r="AB1023" t="s">
        <v>4243</v>
      </c>
    </row>
    <row r="1024" spans="1:28" hidden="1" x14ac:dyDescent="0.25">
      <c r="A1024">
        <v>1023</v>
      </c>
      <c r="B1024" t="s">
        <v>3109</v>
      </c>
      <c r="C1024" t="s">
        <v>27</v>
      </c>
      <c r="F1024" t="s">
        <v>2348</v>
      </c>
      <c r="G1024" t="s">
        <v>2365</v>
      </c>
      <c r="H1024">
        <v>18</v>
      </c>
      <c r="I1024">
        <v>739400</v>
      </c>
      <c r="J1024">
        <v>8694800</v>
      </c>
      <c r="K1024" s="1">
        <v>44438</v>
      </c>
      <c r="L1024">
        <v>-11.798398966854201</v>
      </c>
      <c r="M1024">
        <v>-72.802943127211293</v>
      </c>
      <c r="N1024" t="s">
        <v>30</v>
      </c>
      <c r="O1024" t="s">
        <v>3602</v>
      </c>
      <c r="P1024" t="s">
        <v>40</v>
      </c>
      <c r="Q1024" t="s">
        <v>287</v>
      </c>
      <c r="R1024">
        <v>0.6</v>
      </c>
      <c r="S1024">
        <v>3.6</v>
      </c>
      <c r="T1024" t="s">
        <v>34</v>
      </c>
      <c r="U1024" t="s">
        <v>4004</v>
      </c>
      <c r="AB1024" t="s">
        <v>4243</v>
      </c>
    </row>
    <row r="1025" spans="1:28" hidden="1" x14ac:dyDescent="0.25">
      <c r="A1025">
        <v>1024</v>
      </c>
      <c r="B1025" t="s">
        <v>3110</v>
      </c>
      <c r="C1025" t="s">
        <v>27</v>
      </c>
      <c r="F1025" t="s">
        <v>2349</v>
      </c>
      <c r="G1025" t="s">
        <v>2368</v>
      </c>
      <c r="H1025">
        <v>18</v>
      </c>
      <c r="I1025">
        <v>702709</v>
      </c>
      <c r="J1025">
        <v>8722502</v>
      </c>
      <c r="K1025" s="1">
        <v>41785</v>
      </c>
      <c r="L1025">
        <v>-11.550408189179</v>
      </c>
      <c r="M1025">
        <v>-73.141203129201699</v>
      </c>
      <c r="N1025" t="s">
        <v>32</v>
      </c>
      <c r="O1025" t="s">
        <v>3603</v>
      </c>
      <c r="P1025" t="s">
        <v>40</v>
      </c>
      <c r="Q1025" t="s">
        <v>46</v>
      </c>
      <c r="R1025">
        <v>188</v>
      </c>
      <c r="S1025">
        <v>96.2</v>
      </c>
      <c r="U1025" t="s">
        <v>4005</v>
      </c>
      <c r="AB1025" t="s">
        <v>4243</v>
      </c>
    </row>
    <row r="1026" spans="1:28" hidden="1" x14ac:dyDescent="0.25">
      <c r="A1026">
        <v>1025</v>
      </c>
      <c r="B1026" t="s">
        <v>3111</v>
      </c>
      <c r="C1026" t="s">
        <v>27</v>
      </c>
      <c r="F1026" t="s">
        <v>2349</v>
      </c>
      <c r="G1026" t="s">
        <v>2368</v>
      </c>
      <c r="H1026">
        <v>18</v>
      </c>
      <c r="I1026">
        <v>669446</v>
      </c>
      <c r="J1026">
        <v>8732465</v>
      </c>
      <c r="K1026" s="1">
        <v>41986</v>
      </c>
      <c r="L1026">
        <v>-11.462132839252</v>
      </c>
      <c r="M1026">
        <v>-73.446625725889106</v>
      </c>
      <c r="N1026" t="s">
        <v>30</v>
      </c>
      <c r="O1026" t="s">
        <v>3604</v>
      </c>
      <c r="P1026" t="s">
        <v>40</v>
      </c>
      <c r="Q1026" t="s">
        <v>3650</v>
      </c>
      <c r="R1026">
        <v>55</v>
      </c>
      <c r="S1026">
        <v>4</v>
      </c>
      <c r="U1026" t="s">
        <v>4006</v>
      </c>
      <c r="AB1026" t="s">
        <v>4243</v>
      </c>
    </row>
    <row r="1027" spans="1:28" hidden="1" x14ac:dyDescent="0.25">
      <c r="A1027">
        <v>1026</v>
      </c>
      <c r="B1027" t="s">
        <v>3112</v>
      </c>
      <c r="C1027" t="s">
        <v>27</v>
      </c>
      <c r="F1027" t="s">
        <v>2349</v>
      </c>
      <c r="G1027" t="s">
        <v>2368</v>
      </c>
      <c r="H1027">
        <v>18</v>
      </c>
      <c r="I1027">
        <v>702624</v>
      </c>
      <c r="J1027">
        <v>8722481</v>
      </c>
      <c r="K1027" s="1">
        <v>43488</v>
      </c>
      <c r="L1027">
        <v>-11.5506029973726</v>
      </c>
      <c r="M1027">
        <v>-73.141981024184801</v>
      </c>
      <c r="N1027" t="s">
        <v>30</v>
      </c>
      <c r="O1027" t="s">
        <v>3605</v>
      </c>
      <c r="P1027" t="s">
        <v>40</v>
      </c>
      <c r="Q1027" t="s">
        <v>3650</v>
      </c>
      <c r="R1027">
        <v>1409</v>
      </c>
      <c r="S1027">
        <v>50</v>
      </c>
      <c r="U1027" t="s">
        <v>4007</v>
      </c>
      <c r="AB1027" t="s">
        <v>4243</v>
      </c>
    </row>
    <row r="1028" spans="1:28" hidden="1" x14ac:dyDescent="0.25">
      <c r="A1028">
        <v>1027</v>
      </c>
      <c r="B1028" t="s">
        <v>3113</v>
      </c>
      <c r="C1028" t="s">
        <v>27</v>
      </c>
      <c r="F1028" t="s">
        <v>2349</v>
      </c>
      <c r="G1028" t="s">
        <v>2368</v>
      </c>
      <c r="H1028">
        <v>18</v>
      </c>
      <c r="I1028">
        <v>683855</v>
      </c>
      <c r="J1028">
        <v>8732061</v>
      </c>
      <c r="K1028" s="1">
        <v>43871</v>
      </c>
      <c r="L1028">
        <v>-11.4650531264001</v>
      </c>
      <c r="M1028">
        <v>-73.314549713290603</v>
      </c>
      <c r="N1028" t="s">
        <v>30</v>
      </c>
      <c r="O1028" t="s">
        <v>3606</v>
      </c>
      <c r="P1028" t="s">
        <v>40</v>
      </c>
      <c r="Q1028" t="s">
        <v>3644</v>
      </c>
      <c r="R1028">
        <v>38</v>
      </c>
      <c r="S1028">
        <v>20</v>
      </c>
      <c r="U1028" t="s">
        <v>4008</v>
      </c>
      <c r="AB1028" t="s">
        <v>4243</v>
      </c>
    </row>
    <row r="1029" spans="1:28" hidden="1" x14ac:dyDescent="0.25">
      <c r="A1029">
        <v>1028</v>
      </c>
      <c r="B1029" t="s">
        <v>3114</v>
      </c>
      <c r="C1029" t="s">
        <v>27</v>
      </c>
      <c r="F1029" t="s">
        <v>2349</v>
      </c>
      <c r="G1029" t="s">
        <v>2368</v>
      </c>
      <c r="H1029">
        <v>18</v>
      </c>
      <c r="I1029">
        <v>683866</v>
      </c>
      <c r="J1029">
        <v>8732121</v>
      </c>
      <c r="K1029" s="1">
        <v>44976</v>
      </c>
      <c r="L1029">
        <v>-11.464510157550899</v>
      </c>
      <c r="M1029">
        <v>-73.314452119865706</v>
      </c>
      <c r="N1029" t="s">
        <v>32</v>
      </c>
      <c r="O1029" t="s">
        <v>3607</v>
      </c>
      <c r="P1029" t="s">
        <v>40</v>
      </c>
      <c r="Q1029" t="s">
        <v>46</v>
      </c>
      <c r="R1029">
        <v>21</v>
      </c>
      <c r="S1029">
        <v>25</v>
      </c>
      <c r="U1029" t="s">
        <v>4009</v>
      </c>
      <c r="AB1029" t="s">
        <v>4243</v>
      </c>
    </row>
    <row r="1030" spans="1:28" hidden="1" x14ac:dyDescent="0.25">
      <c r="A1030">
        <v>1029</v>
      </c>
      <c r="B1030" t="s">
        <v>3115</v>
      </c>
      <c r="C1030" t="s">
        <v>27</v>
      </c>
      <c r="F1030" t="s">
        <v>2350</v>
      </c>
      <c r="G1030" t="s">
        <v>2369</v>
      </c>
      <c r="H1030">
        <v>18</v>
      </c>
      <c r="I1030">
        <v>491700</v>
      </c>
      <c r="J1030">
        <v>9014120</v>
      </c>
      <c r="K1030" s="1">
        <v>43454</v>
      </c>
      <c r="L1030">
        <v>-8.9188379978879002</v>
      </c>
      <c r="M1030">
        <v>-75.075496818806101</v>
      </c>
      <c r="N1030" t="s">
        <v>30</v>
      </c>
      <c r="O1030" t="s">
        <v>3608</v>
      </c>
      <c r="P1030" t="s">
        <v>40</v>
      </c>
      <c r="Q1030" t="s">
        <v>32</v>
      </c>
      <c r="R1030">
        <v>1</v>
      </c>
      <c r="S1030">
        <v>2.5</v>
      </c>
      <c r="U1030" t="s">
        <v>4010</v>
      </c>
      <c r="AB1030" t="s">
        <v>4243</v>
      </c>
    </row>
    <row r="1031" spans="1:28" hidden="1" x14ac:dyDescent="0.25">
      <c r="A1031">
        <v>1030</v>
      </c>
      <c r="B1031" t="s">
        <v>3116</v>
      </c>
      <c r="C1031" t="s">
        <v>27</v>
      </c>
      <c r="F1031" t="s">
        <v>2351</v>
      </c>
      <c r="G1031" t="s">
        <v>2333</v>
      </c>
      <c r="H1031">
        <v>18</v>
      </c>
      <c r="I1031">
        <v>699713</v>
      </c>
      <c r="J1031">
        <v>8693496</v>
      </c>
      <c r="K1031" s="1">
        <v>41559</v>
      </c>
      <c r="L1031">
        <v>-11.812766278427199</v>
      </c>
      <c r="M1031">
        <v>-73.166942998238397</v>
      </c>
      <c r="N1031" t="s">
        <v>32</v>
      </c>
      <c r="O1031" t="s">
        <v>3609</v>
      </c>
      <c r="P1031" t="s">
        <v>212</v>
      </c>
      <c r="Q1031" t="s">
        <v>3646</v>
      </c>
      <c r="R1031">
        <v>36000</v>
      </c>
      <c r="S1031">
        <v>2400</v>
      </c>
      <c r="U1031" t="s">
        <v>4011</v>
      </c>
      <c r="AB1031" t="s">
        <v>4243</v>
      </c>
    </row>
    <row r="1032" spans="1:28" hidden="1" x14ac:dyDescent="0.25">
      <c r="A1032">
        <v>1031</v>
      </c>
      <c r="B1032" t="s">
        <v>3117</v>
      </c>
      <c r="C1032" t="s">
        <v>27</v>
      </c>
      <c r="F1032" t="s">
        <v>2352</v>
      </c>
      <c r="G1032" t="s">
        <v>2366</v>
      </c>
      <c r="H1032">
        <v>18</v>
      </c>
      <c r="I1032">
        <v>508755</v>
      </c>
      <c r="J1032">
        <v>9185234</v>
      </c>
      <c r="K1032" s="1">
        <v>40734</v>
      </c>
      <c r="L1032">
        <v>-7.3710295338161398</v>
      </c>
      <c r="M1032">
        <v>-74.920669812422801</v>
      </c>
      <c r="O1032" t="s">
        <v>3610</v>
      </c>
      <c r="R1032" t="s">
        <v>3651</v>
      </c>
    </row>
    <row r="1033" spans="1:28" hidden="1" x14ac:dyDescent="0.25">
      <c r="A1033">
        <v>1032</v>
      </c>
      <c r="B1033" t="s">
        <v>3118</v>
      </c>
      <c r="C1033" t="s">
        <v>27</v>
      </c>
      <c r="F1033" t="s">
        <v>2352</v>
      </c>
      <c r="G1033" t="s">
        <v>2366</v>
      </c>
      <c r="H1033">
        <v>18</v>
      </c>
      <c r="I1033">
        <v>506061</v>
      </c>
      <c r="J1033">
        <v>9183747</v>
      </c>
      <c r="K1033" s="1">
        <v>41705</v>
      </c>
      <c r="L1033">
        <v>-7.3844843183372602</v>
      </c>
      <c r="M1033">
        <v>-74.9450788270956</v>
      </c>
      <c r="N1033" t="s">
        <v>32</v>
      </c>
      <c r="O1033" t="s">
        <v>3611</v>
      </c>
      <c r="P1033" t="s">
        <v>3634</v>
      </c>
      <c r="Q1033" t="s">
        <v>41</v>
      </c>
      <c r="R1033">
        <v>5</v>
      </c>
      <c r="S1033">
        <v>200</v>
      </c>
      <c r="U1033" t="s">
        <v>4012</v>
      </c>
      <c r="AB1033" t="s">
        <v>4243</v>
      </c>
    </row>
    <row r="1034" spans="1:28" hidden="1" x14ac:dyDescent="0.25">
      <c r="A1034">
        <v>1033</v>
      </c>
      <c r="B1034" t="s">
        <v>3119</v>
      </c>
      <c r="C1034" t="s">
        <v>27</v>
      </c>
      <c r="F1034" t="s">
        <v>2352</v>
      </c>
      <c r="G1034" t="s">
        <v>2366</v>
      </c>
      <c r="H1034">
        <v>18</v>
      </c>
      <c r="I1034">
        <v>503786</v>
      </c>
      <c r="J1034">
        <v>9184025</v>
      </c>
      <c r="K1034" s="1">
        <v>41959</v>
      </c>
      <c r="L1034">
        <v>-7.3819716421821298</v>
      </c>
      <c r="M1034">
        <v>-74.965693712968104</v>
      </c>
      <c r="N1034" t="s">
        <v>32</v>
      </c>
      <c r="O1034" t="s">
        <v>3612</v>
      </c>
      <c r="P1034" t="s">
        <v>32</v>
      </c>
      <c r="Q1034" t="s">
        <v>41</v>
      </c>
      <c r="R1034">
        <v>4</v>
      </c>
      <c r="S1034">
        <v>100</v>
      </c>
      <c r="U1034" t="s">
        <v>4013</v>
      </c>
      <c r="AB1034" t="s">
        <v>4243</v>
      </c>
    </row>
    <row r="1035" spans="1:28" hidden="1" x14ac:dyDescent="0.25">
      <c r="A1035">
        <v>1034</v>
      </c>
      <c r="B1035" t="s">
        <v>3120</v>
      </c>
      <c r="C1035" t="s">
        <v>27</v>
      </c>
      <c r="F1035" t="s">
        <v>2352</v>
      </c>
      <c r="G1035" t="s">
        <v>2366</v>
      </c>
      <c r="H1035">
        <v>18</v>
      </c>
      <c r="I1035">
        <v>512610</v>
      </c>
      <c r="J1035">
        <v>9180439</v>
      </c>
      <c r="K1035" s="1">
        <v>42122</v>
      </c>
      <c r="L1035">
        <v>-7.4143965461934096</v>
      </c>
      <c r="M1035">
        <v>-74.885728049158104</v>
      </c>
      <c r="N1035" t="s">
        <v>32</v>
      </c>
      <c r="O1035" t="s">
        <v>3613</v>
      </c>
      <c r="P1035" t="s">
        <v>40</v>
      </c>
      <c r="Q1035" t="s">
        <v>33</v>
      </c>
      <c r="R1035">
        <v>5</v>
      </c>
      <c r="U1035" t="s">
        <v>4014</v>
      </c>
      <c r="AB1035" t="s">
        <v>4243</v>
      </c>
    </row>
    <row r="1036" spans="1:28" hidden="1" x14ac:dyDescent="0.25">
      <c r="A1036">
        <v>1035</v>
      </c>
      <c r="B1036" t="s">
        <v>3121</v>
      </c>
      <c r="C1036" t="s">
        <v>27</v>
      </c>
      <c r="F1036" t="s">
        <v>2352</v>
      </c>
      <c r="G1036" t="s">
        <v>2366</v>
      </c>
      <c r="H1036">
        <v>18</v>
      </c>
      <c r="I1036">
        <v>513097</v>
      </c>
      <c r="J1036">
        <v>9179785</v>
      </c>
      <c r="K1036" s="1">
        <v>42142</v>
      </c>
      <c r="L1036">
        <v>-7.4203113307153101</v>
      </c>
      <c r="M1036">
        <v>-74.881313271570605</v>
      </c>
      <c r="N1036" t="s">
        <v>32</v>
      </c>
      <c r="O1036" t="s">
        <v>3614</v>
      </c>
      <c r="P1036" t="s">
        <v>3633</v>
      </c>
      <c r="Q1036" t="s">
        <v>41</v>
      </c>
      <c r="R1036" t="s">
        <v>3651</v>
      </c>
      <c r="S1036">
        <v>101</v>
      </c>
      <c r="U1036" t="s">
        <v>4015</v>
      </c>
      <c r="AB1036" t="s">
        <v>4243</v>
      </c>
    </row>
    <row r="1037" spans="1:28" hidden="1" x14ac:dyDescent="0.25">
      <c r="A1037">
        <v>1036</v>
      </c>
      <c r="B1037" t="s">
        <v>3122</v>
      </c>
      <c r="C1037" t="s">
        <v>27</v>
      </c>
      <c r="F1037" t="s">
        <v>2352</v>
      </c>
      <c r="G1037" t="s">
        <v>2366</v>
      </c>
      <c r="H1037">
        <v>18</v>
      </c>
      <c r="I1037">
        <v>512603</v>
      </c>
      <c r="J1037">
        <v>9180443</v>
      </c>
      <c r="K1037" s="1">
        <v>42214</v>
      </c>
      <c r="L1037">
        <v>-7.4143603793545401</v>
      </c>
      <c r="M1037">
        <v>-74.885791492468698</v>
      </c>
      <c r="N1037" t="s">
        <v>32</v>
      </c>
      <c r="O1037" t="s">
        <v>3615</v>
      </c>
      <c r="P1037" t="s">
        <v>3633</v>
      </c>
      <c r="Q1037" t="s">
        <v>41</v>
      </c>
      <c r="R1037">
        <v>10</v>
      </c>
      <c r="S1037">
        <v>450</v>
      </c>
      <c r="U1037" t="s">
        <v>4016</v>
      </c>
      <c r="AB1037" t="s">
        <v>4243</v>
      </c>
    </row>
    <row r="1038" spans="1:28" hidden="1" x14ac:dyDescent="0.25">
      <c r="A1038">
        <v>1037</v>
      </c>
      <c r="B1038" t="s">
        <v>3123</v>
      </c>
      <c r="C1038" t="s">
        <v>27</v>
      </c>
      <c r="F1038" t="s">
        <v>2352</v>
      </c>
      <c r="G1038" t="s">
        <v>2366</v>
      </c>
      <c r="H1038">
        <v>18</v>
      </c>
      <c r="I1038">
        <v>511533</v>
      </c>
      <c r="J1038">
        <v>9181701</v>
      </c>
      <c r="K1038" s="1">
        <v>42523</v>
      </c>
      <c r="L1038">
        <v>-7.4029831619977804</v>
      </c>
      <c r="M1038">
        <v>-74.895490512571598</v>
      </c>
      <c r="N1038" t="s">
        <v>32</v>
      </c>
      <c r="O1038" t="s">
        <v>3616</v>
      </c>
      <c r="P1038" t="s">
        <v>40</v>
      </c>
      <c r="Q1038" t="s">
        <v>41</v>
      </c>
      <c r="R1038">
        <v>1.5</v>
      </c>
      <c r="S1038">
        <v>8</v>
      </c>
      <c r="U1038" t="s">
        <v>4017</v>
      </c>
      <c r="AB1038" t="s">
        <v>4243</v>
      </c>
    </row>
    <row r="1039" spans="1:28" hidden="1" x14ac:dyDescent="0.25">
      <c r="A1039">
        <v>1038</v>
      </c>
      <c r="B1039" t="s">
        <v>3124</v>
      </c>
      <c r="C1039" t="s">
        <v>27</v>
      </c>
      <c r="F1039" t="s">
        <v>2353</v>
      </c>
      <c r="G1039" t="s">
        <v>2370</v>
      </c>
      <c r="H1039">
        <v>18</v>
      </c>
      <c r="I1039">
        <v>448157</v>
      </c>
      <c r="J1039">
        <v>9806050</v>
      </c>
      <c r="K1039" s="1">
        <v>41613</v>
      </c>
      <c r="L1039">
        <v>-1.7546625645810601</v>
      </c>
      <c r="M1039">
        <v>-75.4661118854455</v>
      </c>
      <c r="N1039" t="s">
        <v>32</v>
      </c>
      <c r="O1039" t="s">
        <v>3617</v>
      </c>
      <c r="P1039" t="s">
        <v>40</v>
      </c>
      <c r="Q1039" t="s">
        <v>41</v>
      </c>
      <c r="R1039">
        <v>26.9</v>
      </c>
      <c r="S1039">
        <v>41.2</v>
      </c>
      <c r="U1039" t="s">
        <v>4018</v>
      </c>
      <c r="AB1039" t="s">
        <v>4243</v>
      </c>
    </row>
    <row r="1040" spans="1:28" hidden="1" x14ac:dyDescent="0.25">
      <c r="A1040">
        <v>1039</v>
      </c>
      <c r="B1040" t="s">
        <v>3125</v>
      </c>
      <c r="C1040" t="s">
        <v>27</v>
      </c>
      <c r="F1040" t="s">
        <v>2353</v>
      </c>
      <c r="G1040" t="s">
        <v>2370</v>
      </c>
      <c r="H1040">
        <v>18</v>
      </c>
      <c r="I1040">
        <v>458837</v>
      </c>
      <c r="J1040">
        <v>9788127</v>
      </c>
      <c r="K1040" s="1">
        <v>41681</v>
      </c>
      <c r="L1040">
        <v>-1.91683407989046</v>
      </c>
      <c r="M1040">
        <v>-75.370124629401701</v>
      </c>
      <c r="N1040" t="s">
        <v>32</v>
      </c>
      <c r="O1040" t="s">
        <v>3618</v>
      </c>
      <c r="P1040" t="s">
        <v>3633</v>
      </c>
      <c r="Q1040" t="s">
        <v>41</v>
      </c>
      <c r="R1040">
        <v>20</v>
      </c>
      <c r="S1040">
        <v>90</v>
      </c>
      <c r="U1040" t="s">
        <v>4019</v>
      </c>
      <c r="AB1040" t="s">
        <v>4243</v>
      </c>
    </row>
    <row r="1041" spans="1:29" hidden="1" x14ac:dyDescent="0.25">
      <c r="A1041">
        <v>1040</v>
      </c>
      <c r="B1041" t="s">
        <v>3126</v>
      </c>
      <c r="C1041" t="s">
        <v>27</v>
      </c>
      <c r="F1041" t="s">
        <v>2353</v>
      </c>
      <c r="G1041" t="s">
        <v>2370</v>
      </c>
      <c r="H1041">
        <v>18</v>
      </c>
      <c r="I1041">
        <v>458823</v>
      </c>
      <c r="J1041">
        <v>9787909</v>
      </c>
      <c r="K1041" s="1">
        <v>41682</v>
      </c>
      <c r="L1041">
        <v>-1.9188063032652101</v>
      </c>
      <c r="M1041">
        <v>-75.3702509351034</v>
      </c>
      <c r="N1041" t="s">
        <v>32</v>
      </c>
      <c r="O1041" t="s">
        <v>3619</v>
      </c>
      <c r="P1041" t="s">
        <v>3634</v>
      </c>
      <c r="Q1041" t="s">
        <v>41</v>
      </c>
      <c r="R1041">
        <v>3.8</v>
      </c>
      <c r="S1041">
        <v>105</v>
      </c>
      <c r="U1041" t="s">
        <v>4020</v>
      </c>
      <c r="AB1041" t="s">
        <v>4243</v>
      </c>
    </row>
    <row r="1042" spans="1:29" hidden="1" x14ac:dyDescent="0.25">
      <c r="A1042">
        <v>1041</v>
      </c>
      <c r="B1042" t="s">
        <v>3127</v>
      </c>
      <c r="C1042" t="s">
        <v>27</v>
      </c>
      <c r="F1042" t="s">
        <v>2353</v>
      </c>
      <c r="G1042" t="s">
        <v>2370</v>
      </c>
      <c r="H1042">
        <v>18</v>
      </c>
      <c r="I1042">
        <v>458823</v>
      </c>
      <c r="J1042">
        <v>9787909</v>
      </c>
      <c r="K1042" s="1">
        <v>43721</v>
      </c>
      <c r="L1042">
        <v>-1.9188063032652101</v>
      </c>
      <c r="M1042">
        <v>-75.3702509351034</v>
      </c>
      <c r="N1042" t="s">
        <v>30</v>
      </c>
      <c r="O1042" t="s">
        <v>3620</v>
      </c>
      <c r="P1042" t="s">
        <v>40</v>
      </c>
      <c r="Q1042" t="s">
        <v>41</v>
      </c>
      <c r="R1042">
        <v>3</v>
      </c>
      <c r="S1042">
        <v>49</v>
      </c>
      <c r="U1042" t="s">
        <v>4021</v>
      </c>
      <c r="AB1042" t="s">
        <v>4243</v>
      </c>
    </row>
    <row r="1043" spans="1:29" hidden="1" x14ac:dyDescent="0.25">
      <c r="A1043">
        <v>1042</v>
      </c>
      <c r="B1043" t="s">
        <v>3128</v>
      </c>
      <c r="C1043" t="s">
        <v>27</v>
      </c>
      <c r="D1043" t="s">
        <v>2620</v>
      </c>
      <c r="F1043" t="s">
        <v>2353</v>
      </c>
      <c r="G1043" t="s">
        <v>2370</v>
      </c>
      <c r="H1043">
        <v>18</v>
      </c>
      <c r="I1043">
        <v>454351</v>
      </c>
      <c r="J1043">
        <v>9825191</v>
      </c>
      <c r="K1043" s="1">
        <v>44148</v>
      </c>
      <c r="L1043">
        <v>-1.5815070055328799</v>
      </c>
      <c r="M1043">
        <v>-75.410387793483693</v>
      </c>
      <c r="N1043" t="s">
        <v>30</v>
      </c>
      <c r="O1043" t="s">
        <v>3621</v>
      </c>
      <c r="P1043" t="s">
        <v>40</v>
      </c>
      <c r="Q1043" t="s">
        <v>3639</v>
      </c>
      <c r="R1043">
        <v>41.5</v>
      </c>
      <c r="S1043">
        <v>100</v>
      </c>
      <c r="U1043" t="s">
        <v>4022</v>
      </c>
      <c r="AB1043" t="s">
        <v>4243</v>
      </c>
    </row>
    <row r="1044" spans="1:29" hidden="1" x14ac:dyDescent="0.25">
      <c r="A1044">
        <v>1043</v>
      </c>
      <c r="B1044" t="s">
        <v>3129</v>
      </c>
      <c r="C1044" t="s">
        <v>27</v>
      </c>
      <c r="F1044" t="s">
        <v>2354</v>
      </c>
      <c r="G1044" t="s">
        <v>2371</v>
      </c>
      <c r="H1044">
        <v>18</v>
      </c>
      <c r="I1044">
        <v>567529</v>
      </c>
      <c r="J1044">
        <v>8760686</v>
      </c>
      <c r="K1044" s="1">
        <v>43450</v>
      </c>
      <c r="L1044">
        <v>-11.210395543378</v>
      </c>
      <c r="M1044">
        <v>-74.381419088926407</v>
      </c>
      <c r="N1044" t="s">
        <v>30</v>
      </c>
      <c r="O1044" t="s">
        <v>3622</v>
      </c>
      <c r="P1044" t="s">
        <v>212</v>
      </c>
      <c r="Q1044" t="s">
        <v>3647</v>
      </c>
      <c r="R1044" t="s">
        <v>3651</v>
      </c>
      <c r="U1044" t="s">
        <v>4023</v>
      </c>
      <c r="AB1044" t="s">
        <v>4243</v>
      </c>
    </row>
    <row r="1045" spans="1:29" hidden="1" x14ac:dyDescent="0.25">
      <c r="A1045">
        <v>1044</v>
      </c>
      <c r="B1045" t="s">
        <v>3130</v>
      </c>
      <c r="C1045" t="s">
        <v>27</v>
      </c>
      <c r="F1045" t="s">
        <v>2355</v>
      </c>
      <c r="G1045" t="s">
        <v>2372</v>
      </c>
      <c r="H1045">
        <v>18</v>
      </c>
      <c r="I1045">
        <v>475255</v>
      </c>
      <c r="J1045">
        <v>9073395</v>
      </c>
      <c r="K1045" s="1">
        <v>41916</v>
      </c>
      <c r="L1045">
        <v>-8.3826240078404002</v>
      </c>
      <c r="M1045">
        <v>-75.224761922192897</v>
      </c>
      <c r="N1045" t="s">
        <v>32</v>
      </c>
      <c r="O1045" t="s">
        <v>3623</v>
      </c>
      <c r="P1045" t="s">
        <v>40</v>
      </c>
      <c r="Q1045" t="s">
        <v>3640</v>
      </c>
      <c r="R1045" t="s">
        <v>3651</v>
      </c>
      <c r="S1045">
        <v>2500</v>
      </c>
      <c r="U1045" t="s">
        <v>4024</v>
      </c>
      <c r="AB1045" t="s">
        <v>4243</v>
      </c>
    </row>
    <row r="1046" spans="1:29" hidden="1" x14ac:dyDescent="0.25">
      <c r="A1046">
        <v>1045</v>
      </c>
      <c r="B1046" t="s">
        <v>3131</v>
      </c>
      <c r="C1046" t="s">
        <v>27</v>
      </c>
      <c r="F1046" t="s">
        <v>2355</v>
      </c>
      <c r="G1046" t="s">
        <v>2372</v>
      </c>
      <c r="H1046">
        <v>18</v>
      </c>
      <c r="I1046">
        <v>475325</v>
      </c>
      <c r="J1046">
        <v>9073613</v>
      </c>
      <c r="K1046" s="1">
        <v>44355</v>
      </c>
      <c r="L1046">
        <v>-8.3806524910275204</v>
      </c>
      <c r="M1046">
        <v>-75.224124977740999</v>
      </c>
      <c r="N1046" t="s">
        <v>32</v>
      </c>
      <c r="O1046" t="s">
        <v>3624</v>
      </c>
      <c r="P1046" t="s">
        <v>32</v>
      </c>
      <c r="Q1046" t="s">
        <v>3640</v>
      </c>
      <c r="R1046">
        <v>27.6</v>
      </c>
      <c r="U1046" t="s">
        <v>4025</v>
      </c>
      <c r="AB1046" t="s">
        <v>4243</v>
      </c>
    </row>
    <row r="1047" spans="1:29" hidden="1" x14ac:dyDescent="0.25">
      <c r="A1047">
        <v>1046</v>
      </c>
      <c r="B1047" t="s">
        <v>3132</v>
      </c>
      <c r="C1047" t="s">
        <v>27</v>
      </c>
      <c r="D1047" t="s">
        <v>2621</v>
      </c>
      <c r="F1047" t="s">
        <v>2326</v>
      </c>
      <c r="G1047" t="s">
        <v>697</v>
      </c>
      <c r="H1047">
        <v>17</v>
      </c>
      <c r="I1047">
        <v>468038</v>
      </c>
      <c r="J1047">
        <v>9507155</v>
      </c>
      <c r="K1047" s="1">
        <v>45597</v>
      </c>
      <c r="L1047">
        <v>-4.4587765233047199</v>
      </c>
      <c r="M1047">
        <v>-81.288099335544103</v>
      </c>
      <c r="N1047" t="s">
        <v>672</v>
      </c>
      <c r="O1047" t="s">
        <v>3625</v>
      </c>
      <c r="Q1047" t="s">
        <v>41</v>
      </c>
      <c r="R1047">
        <v>0.86</v>
      </c>
      <c r="S1047">
        <v>36.5</v>
      </c>
    </row>
    <row r="1048" spans="1:29" hidden="1" x14ac:dyDescent="0.25">
      <c r="A1048">
        <v>1047</v>
      </c>
      <c r="B1048" t="s">
        <v>3133</v>
      </c>
      <c r="C1048" t="s">
        <v>27</v>
      </c>
      <c r="D1048" t="s">
        <v>2622</v>
      </c>
      <c r="F1048" t="s">
        <v>2326</v>
      </c>
      <c r="G1048" t="s">
        <v>697</v>
      </c>
      <c r="H1048">
        <v>17</v>
      </c>
      <c r="I1048">
        <v>471714</v>
      </c>
      <c r="J1048">
        <v>9522602</v>
      </c>
      <c r="K1048" s="1">
        <v>45601</v>
      </c>
      <c r="L1048">
        <v>-4.3190445325994</v>
      </c>
      <c r="M1048">
        <v>-81.254917406053593</v>
      </c>
      <c r="N1048" t="s">
        <v>672</v>
      </c>
      <c r="O1048" t="s">
        <v>3626</v>
      </c>
      <c r="Q1048" t="s">
        <v>41</v>
      </c>
      <c r="R1048">
        <v>0.36</v>
      </c>
      <c r="S1048">
        <v>23.1</v>
      </c>
    </row>
    <row r="1049" spans="1:29" hidden="1" x14ac:dyDescent="0.25">
      <c r="A1049">
        <v>1048</v>
      </c>
      <c r="B1049" t="s">
        <v>3134</v>
      </c>
      <c r="C1049" t="s">
        <v>27</v>
      </c>
      <c r="D1049" t="s">
        <v>2623</v>
      </c>
      <c r="F1049" t="s">
        <v>2326</v>
      </c>
      <c r="G1049" t="s">
        <v>697</v>
      </c>
      <c r="H1049">
        <v>17</v>
      </c>
      <c r="I1049">
        <v>471700</v>
      </c>
      <c r="J1049">
        <v>9522821</v>
      </c>
      <c r="K1049" s="1">
        <v>45636</v>
      </c>
      <c r="L1049">
        <v>-4.3170632610009898</v>
      </c>
      <c r="M1049">
        <v>-81.255042913696798</v>
      </c>
      <c r="N1049" t="s">
        <v>672</v>
      </c>
      <c r="O1049" t="s">
        <v>3627</v>
      </c>
      <c r="P1049" t="s">
        <v>40</v>
      </c>
      <c r="Q1049" t="s">
        <v>41</v>
      </c>
      <c r="R1049">
        <v>0.47</v>
      </c>
      <c r="S1049">
        <v>12</v>
      </c>
      <c r="AB1049" t="s">
        <v>4244</v>
      </c>
    </row>
    <row r="1050" spans="1:29" hidden="1" x14ac:dyDescent="0.25">
      <c r="A1050">
        <v>1049</v>
      </c>
      <c r="B1050" t="s">
        <v>3135</v>
      </c>
      <c r="C1050" t="s">
        <v>27</v>
      </c>
      <c r="D1050" t="s">
        <v>2624</v>
      </c>
      <c r="F1050" t="s">
        <v>2326</v>
      </c>
      <c r="G1050" t="s">
        <v>697</v>
      </c>
      <c r="H1050">
        <v>17</v>
      </c>
      <c r="I1050">
        <v>466324</v>
      </c>
      <c r="J1050">
        <v>9526102</v>
      </c>
      <c r="K1050" s="1">
        <v>45573</v>
      </c>
      <c r="L1050">
        <v>-4.2873632768882901</v>
      </c>
      <c r="M1050">
        <v>-81.303479884113898</v>
      </c>
      <c r="N1050" t="s">
        <v>672</v>
      </c>
      <c r="O1050" t="s">
        <v>3628</v>
      </c>
      <c r="P1050" t="s">
        <v>212</v>
      </c>
      <c r="Q1050" t="s">
        <v>287</v>
      </c>
      <c r="R1050">
        <v>0.1</v>
      </c>
      <c r="S1050">
        <v>20000</v>
      </c>
      <c r="U1050" t="s">
        <v>4026</v>
      </c>
      <c r="AB1050" t="s">
        <v>4243</v>
      </c>
    </row>
    <row r="1051" spans="1:29" hidden="1" x14ac:dyDescent="0.25">
      <c r="A1051">
        <v>1050</v>
      </c>
      <c r="B1051" t="s">
        <v>3136</v>
      </c>
      <c r="C1051" t="s">
        <v>27</v>
      </c>
      <c r="D1051" t="s">
        <v>2625</v>
      </c>
      <c r="F1051" t="s">
        <v>2345</v>
      </c>
      <c r="G1051" t="s">
        <v>2365</v>
      </c>
      <c r="H1051">
        <v>18</v>
      </c>
      <c r="I1051">
        <v>701257</v>
      </c>
      <c r="J1051">
        <v>8723292</v>
      </c>
      <c r="K1051" s="1">
        <v>45689</v>
      </c>
      <c r="L1051">
        <v>-11.5433523961616</v>
      </c>
      <c r="M1051">
        <v>-73.154559518868794</v>
      </c>
      <c r="N1051" t="s">
        <v>672</v>
      </c>
      <c r="O1051" t="s">
        <v>3629</v>
      </c>
      <c r="P1051" t="s">
        <v>79</v>
      </c>
      <c r="Q1051" t="s">
        <v>46</v>
      </c>
      <c r="R1051">
        <v>2</v>
      </c>
      <c r="S1051">
        <v>6</v>
      </c>
      <c r="AB1051" t="s">
        <v>4244</v>
      </c>
      <c r="AC1051" t="s">
        <v>4036</v>
      </c>
    </row>
    <row r="1052" spans="1:29" hidden="1" x14ac:dyDescent="0.25">
      <c r="A1052">
        <v>1051</v>
      </c>
      <c r="B1052" t="s">
        <v>3137</v>
      </c>
      <c r="C1052" t="s">
        <v>27</v>
      </c>
      <c r="D1052" t="s">
        <v>2626</v>
      </c>
      <c r="F1052" t="s">
        <v>2349</v>
      </c>
      <c r="G1052" t="s">
        <v>2368</v>
      </c>
      <c r="H1052">
        <v>18</v>
      </c>
      <c r="K1052" s="1">
        <v>45706</v>
      </c>
      <c r="N1052" t="s">
        <v>672</v>
      </c>
      <c r="O1052" t="s">
        <v>3630</v>
      </c>
      <c r="P1052" t="s">
        <v>3633</v>
      </c>
      <c r="R1052" t="s">
        <v>3651</v>
      </c>
      <c r="S1052">
        <v>22.5</v>
      </c>
      <c r="AB1052" t="s">
        <v>4244</v>
      </c>
    </row>
    <row r="1053" spans="1:29" hidden="1" x14ac:dyDescent="0.25">
      <c r="A1053">
        <v>1052</v>
      </c>
      <c r="B1053" t="s">
        <v>3138</v>
      </c>
      <c r="C1053" t="s">
        <v>27</v>
      </c>
      <c r="D1053" t="s">
        <v>2627</v>
      </c>
      <c r="F1053" t="s">
        <v>2335</v>
      </c>
      <c r="G1053" t="s">
        <v>2356</v>
      </c>
      <c r="H1053">
        <v>17</v>
      </c>
      <c r="K1053" s="1">
        <v>45729</v>
      </c>
      <c r="N1053" t="s">
        <v>672</v>
      </c>
      <c r="O1053" t="s">
        <v>3631</v>
      </c>
      <c r="P1053" t="s">
        <v>105</v>
      </c>
      <c r="Q1053" t="s">
        <v>32</v>
      </c>
      <c r="R1053">
        <v>21</v>
      </c>
      <c r="S1053">
        <v>400</v>
      </c>
      <c r="AB1053" t="s">
        <v>4244</v>
      </c>
    </row>
    <row r="1054" spans="1:29" hidden="1" x14ac:dyDescent="0.25">
      <c r="A1054">
        <v>1053</v>
      </c>
      <c r="B1054" t="s">
        <v>3139</v>
      </c>
      <c r="C1054" t="s">
        <v>27</v>
      </c>
      <c r="D1054" t="s">
        <v>2628</v>
      </c>
      <c r="F1054" t="s">
        <v>2340</v>
      </c>
      <c r="G1054" t="s">
        <v>2358</v>
      </c>
      <c r="H1054">
        <v>17</v>
      </c>
      <c r="K1054" s="1">
        <v>45741</v>
      </c>
      <c r="N1054" t="s">
        <v>672</v>
      </c>
      <c r="O1054" t="s">
        <v>3632</v>
      </c>
      <c r="Q1054" t="s">
        <v>33</v>
      </c>
      <c r="R1054">
        <v>1.1299999999999999</v>
      </c>
      <c r="S1054">
        <v>4</v>
      </c>
      <c r="AB1054" t="s">
        <v>4244</v>
      </c>
    </row>
    <row r="1055" spans="1:29" hidden="1" x14ac:dyDescent="0.25">
      <c r="A1055">
        <v>1054</v>
      </c>
      <c r="B1055" t="s">
        <v>4073</v>
      </c>
      <c r="C1055" s="3" t="s">
        <v>122</v>
      </c>
      <c r="E1055" t="s">
        <v>4037</v>
      </c>
      <c r="F1055" t="s">
        <v>2323</v>
      </c>
      <c r="G1055" t="s">
        <v>2329</v>
      </c>
      <c r="H1055">
        <v>17</v>
      </c>
      <c r="K1055" s="1">
        <v>43697</v>
      </c>
      <c r="N1055" t="s">
        <v>4133</v>
      </c>
      <c r="O1055" t="s">
        <v>4152</v>
      </c>
      <c r="U1055" t="s">
        <v>4208</v>
      </c>
      <c r="AB1055" t="s">
        <v>4243</v>
      </c>
    </row>
    <row r="1056" spans="1:29" hidden="1" x14ac:dyDescent="0.25">
      <c r="A1056">
        <v>1055</v>
      </c>
      <c r="B1056" t="s">
        <v>4074</v>
      </c>
      <c r="C1056" s="3" t="s">
        <v>122</v>
      </c>
      <c r="E1056" t="s">
        <v>4038</v>
      </c>
      <c r="F1056" t="s">
        <v>2324</v>
      </c>
      <c r="G1056" t="s">
        <v>2329</v>
      </c>
      <c r="H1056">
        <v>17</v>
      </c>
      <c r="K1056" s="1">
        <v>43339</v>
      </c>
      <c r="N1056" t="s">
        <v>4133</v>
      </c>
      <c r="O1056" t="s">
        <v>4153</v>
      </c>
      <c r="U1056" t="s">
        <v>4209</v>
      </c>
      <c r="AB1056" t="s">
        <v>4243</v>
      </c>
    </row>
    <row r="1057" spans="1:28" hidden="1" x14ac:dyDescent="0.25">
      <c r="A1057">
        <v>1056</v>
      </c>
      <c r="B1057" t="s">
        <v>4075</v>
      </c>
      <c r="C1057" s="3" t="s">
        <v>122</v>
      </c>
      <c r="E1057" t="s">
        <v>4039</v>
      </c>
      <c r="F1057" t="s">
        <v>2324</v>
      </c>
      <c r="H1057">
        <v>17</v>
      </c>
      <c r="K1057" s="1">
        <v>44406</v>
      </c>
      <c r="N1057" t="s">
        <v>4133</v>
      </c>
      <c r="O1057" t="s">
        <v>4154</v>
      </c>
      <c r="U1057" t="s">
        <v>4210</v>
      </c>
      <c r="AB1057" t="s">
        <v>4243</v>
      </c>
    </row>
    <row r="1058" spans="1:28" hidden="1" x14ac:dyDescent="0.25">
      <c r="A1058">
        <v>1057</v>
      </c>
      <c r="B1058" t="s">
        <v>4076</v>
      </c>
      <c r="C1058" s="3" t="s">
        <v>122</v>
      </c>
      <c r="E1058" t="s">
        <v>4040</v>
      </c>
      <c r="F1058" t="s">
        <v>2324</v>
      </c>
      <c r="H1058">
        <v>17</v>
      </c>
      <c r="K1058" s="1">
        <v>44887</v>
      </c>
      <c r="N1058" t="s">
        <v>4133</v>
      </c>
      <c r="O1058" t="s">
        <v>4155</v>
      </c>
      <c r="U1058" t="s">
        <v>4211</v>
      </c>
      <c r="AB1058" t="s">
        <v>4243</v>
      </c>
    </row>
    <row r="1059" spans="1:28" hidden="1" x14ac:dyDescent="0.25">
      <c r="A1059">
        <v>1058</v>
      </c>
      <c r="B1059" t="s">
        <v>4077</v>
      </c>
      <c r="C1059" s="3" t="s">
        <v>122</v>
      </c>
      <c r="E1059" t="s">
        <v>4041</v>
      </c>
      <c r="F1059" t="s">
        <v>2325</v>
      </c>
      <c r="G1059" t="s">
        <v>2330</v>
      </c>
      <c r="H1059">
        <v>17</v>
      </c>
      <c r="K1059" s="1">
        <v>42760</v>
      </c>
      <c r="N1059" t="s">
        <v>4134</v>
      </c>
      <c r="O1059" t="s">
        <v>4156</v>
      </c>
      <c r="AB1059" t="s">
        <v>3651</v>
      </c>
    </row>
    <row r="1060" spans="1:28" hidden="1" x14ac:dyDescent="0.25">
      <c r="A1060">
        <v>1059</v>
      </c>
      <c r="B1060" t="s">
        <v>4078</v>
      </c>
      <c r="C1060" s="3" t="s">
        <v>122</v>
      </c>
      <c r="E1060" t="s">
        <v>4042</v>
      </c>
      <c r="F1060" t="s">
        <v>2325</v>
      </c>
      <c r="G1060" t="s">
        <v>2330</v>
      </c>
      <c r="H1060">
        <v>17</v>
      </c>
      <c r="K1060" s="1">
        <v>42844</v>
      </c>
      <c r="N1060" t="s">
        <v>4135</v>
      </c>
      <c r="O1060" t="s">
        <v>4157</v>
      </c>
      <c r="AB1060" t="s">
        <v>3651</v>
      </c>
    </row>
    <row r="1061" spans="1:28" hidden="1" x14ac:dyDescent="0.25">
      <c r="A1061">
        <v>1060</v>
      </c>
      <c r="B1061" t="s">
        <v>4079</v>
      </c>
      <c r="C1061" s="3" t="s">
        <v>122</v>
      </c>
      <c r="E1061" t="s">
        <v>4043</v>
      </c>
      <c r="F1061" t="s">
        <v>2325</v>
      </c>
      <c r="G1061" t="s">
        <v>2330</v>
      </c>
      <c r="H1061">
        <v>17</v>
      </c>
      <c r="K1061" s="1">
        <v>43628</v>
      </c>
      <c r="N1061" t="s">
        <v>4133</v>
      </c>
      <c r="O1061" t="s">
        <v>4158</v>
      </c>
      <c r="U1061" t="s">
        <v>4212</v>
      </c>
      <c r="AB1061" t="s">
        <v>4243</v>
      </c>
    </row>
    <row r="1062" spans="1:28" hidden="1" x14ac:dyDescent="0.25">
      <c r="A1062">
        <v>1061</v>
      </c>
      <c r="B1062" t="s">
        <v>4080</v>
      </c>
      <c r="C1062" s="3" t="s">
        <v>122</v>
      </c>
      <c r="E1062" t="s">
        <v>4044</v>
      </c>
      <c r="F1062" t="s">
        <v>2325</v>
      </c>
      <c r="G1062" t="s">
        <v>2330</v>
      </c>
      <c r="H1062">
        <v>17</v>
      </c>
      <c r="K1062" s="1">
        <v>43811</v>
      </c>
      <c r="N1062" t="s">
        <v>4133</v>
      </c>
      <c r="O1062" t="s">
        <v>4159</v>
      </c>
      <c r="U1062" t="s">
        <v>4213</v>
      </c>
      <c r="AB1062" t="s">
        <v>4243</v>
      </c>
    </row>
    <row r="1063" spans="1:28" hidden="1" x14ac:dyDescent="0.25">
      <c r="A1063">
        <v>1062</v>
      </c>
      <c r="B1063" t="s">
        <v>4081</v>
      </c>
      <c r="C1063" s="3" t="s">
        <v>122</v>
      </c>
      <c r="E1063" t="s">
        <v>4045</v>
      </c>
      <c r="F1063" t="s">
        <v>2326</v>
      </c>
      <c r="G1063" t="s">
        <v>2331</v>
      </c>
      <c r="H1063">
        <v>17</v>
      </c>
      <c r="I1063">
        <v>471810</v>
      </c>
      <c r="J1063">
        <v>9527282</v>
      </c>
      <c r="K1063" s="1">
        <v>42059</v>
      </c>
      <c r="L1063">
        <v>-4.2767062018584401</v>
      </c>
      <c r="M1063">
        <v>-81.254038231928305</v>
      </c>
      <c r="O1063" t="s">
        <v>4160</v>
      </c>
      <c r="U1063" t="s">
        <v>186</v>
      </c>
      <c r="AB1063" t="s">
        <v>4243</v>
      </c>
    </row>
    <row r="1064" spans="1:28" hidden="1" x14ac:dyDescent="0.25">
      <c r="A1064">
        <v>1063</v>
      </c>
      <c r="B1064" t="s">
        <v>4082</v>
      </c>
      <c r="C1064" s="3" t="s">
        <v>122</v>
      </c>
      <c r="E1064" t="s">
        <v>4046</v>
      </c>
      <c r="F1064" t="s">
        <v>2326</v>
      </c>
      <c r="G1064" t="s">
        <v>2331</v>
      </c>
      <c r="H1064">
        <v>17</v>
      </c>
      <c r="I1064">
        <v>471810</v>
      </c>
      <c r="J1064">
        <v>9527282</v>
      </c>
      <c r="K1064" s="1">
        <v>42100</v>
      </c>
      <c r="L1064">
        <v>-4.2767062018584401</v>
      </c>
      <c r="M1064">
        <v>-81.254038231928305</v>
      </c>
      <c r="N1064" t="s">
        <v>4136</v>
      </c>
      <c r="O1064" t="s">
        <v>4161</v>
      </c>
      <c r="U1064" t="s">
        <v>186</v>
      </c>
      <c r="AB1064" t="s">
        <v>4243</v>
      </c>
    </row>
    <row r="1065" spans="1:28" hidden="1" x14ac:dyDescent="0.25">
      <c r="A1065">
        <v>1064</v>
      </c>
      <c r="B1065" t="s">
        <v>4083</v>
      </c>
      <c r="C1065" s="3" t="s">
        <v>122</v>
      </c>
      <c r="E1065" t="s">
        <v>4047</v>
      </c>
      <c r="F1065" t="s">
        <v>2327</v>
      </c>
      <c r="G1065" t="s">
        <v>2332</v>
      </c>
      <c r="H1065">
        <v>17</v>
      </c>
      <c r="K1065" s="1">
        <v>42935</v>
      </c>
      <c r="O1065" t="s">
        <v>4162</v>
      </c>
      <c r="U1065" t="s">
        <v>4214</v>
      </c>
      <c r="AB1065" t="s">
        <v>4243</v>
      </c>
    </row>
    <row r="1066" spans="1:28" hidden="1" x14ac:dyDescent="0.25">
      <c r="A1066">
        <v>1065</v>
      </c>
      <c r="B1066" t="s">
        <v>4084</v>
      </c>
      <c r="C1066" s="3" t="s">
        <v>122</v>
      </c>
      <c r="F1066" t="s">
        <v>2327</v>
      </c>
      <c r="G1066" t="s">
        <v>2332</v>
      </c>
      <c r="H1066">
        <v>17</v>
      </c>
      <c r="I1066">
        <v>474539</v>
      </c>
      <c r="J1066">
        <v>9528803</v>
      </c>
      <c r="K1066" s="1">
        <v>43595</v>
      </c>
      <c r="L1066">
        <v>-4.2629538828061397</v>
      </c>
      <c r="M1066">
        <v>-81.229441510190398</v>
      </c>
      <c r="N1066" t="s">
        <v>4137</v>
      </c>
      <c r="O1066" t="s">
        <v>4163</v>
      </c>
      <c r="U1066" t="s">
        <v>3786</v>
      </c>
      <c r="AB1066" t="s">
        <v>4243</v>
      </c>
    </row>
    <row r="1067" spans="1:28" hidden="1" x14ac:dyDescent="0.25">
      <c r="A1067">
        <v>1066</v>
      </c>
      <c r="B1067" t="s">
        <v>4085</v>
      </c>
      <c r="C1067" s="3" t="s">
        <v>122</v>
      </c>
      <c r="E1067" t="s">
        <v>4048</v>
      </c>
      <c r="F1067" t="s">
        <v>2327</v>
      </c>
      <c r="G1067" t="s">
        <v>2332</v>
      </c>
      <c r="H1067">
        <v>17</v>
      </c>
      <c r="I1067">
        <v>475764</v>
      </c>
      <c r="J1067">
        <v>9527837</v>
      </c>
      <c r="K1067" s="1">
        <v>43598</v>
      </c>
      <c r="L1067">
        <v>-4.2716962575364796</v>
      </c>
      <c r="M1067">
        <v>-81.218404961329796</v>
      </c>
      <c r="N1067" t="s">
        <v>4133</v>
      </c>
      <c r="O1067" t="s">
        <v>4164</v>
      </c>
      <c r="U1067" t="s">
        <v>4215</v>
      </c>
      <c r="AB1067" t="s">
        <v>4243</v>
      </c>
    </row>
    <row r="1068" spans="1:28" hidden="1" x14ac:dyDescent="0.25">
      <c r="A1068">
        <v>1067</v>
      </c>
      <c r="B1068" t="s">
        <v>4086</v>
      </c>
      <c r="C1068" s="3" t="s">
        <v>122</v>
      </c>
      <c r="E1068" t="s">
        <v>4049</v>
      </c>
      <c r="F1068" t="s">
        <v>2327</v>
      </c>
      <c r="G1068" t="s">
        <v>2332</v>
      </c>
      <c r="H1068">
        <v>17</v>
      </c>
      <c r="I1068">
        <v>473801</v>
      </c>
      <c r="J1068">
        <v>9530026</v>
      </c>
      <c r="K1068" s="1">
        <v>43616</v>
      </c>
      <c r="L1068">
        <v>-4.2518877088391998</v>
      </c>
      <c r="M1068">
        <v>-81.236088579868806</v>
      </c>
      <c r="N1068" t="s">
        <v>4133</v>
      </c>
      <c r="O1068" t="s">
        <v>4165</v>
      </c>
      <c r="U1068" t="s">
        <v>4216</v>
      </c>
      <c r="AB1068" t="s">
        <v>4243</v>
      </c>
    </row>
    <row r="1069" spans="1:28" hidden="1" x14ac:dyDescent="0.25">
      <c r="A1069">
        <v>1068</v>
      </c>
      <c r="B1069" t="s">
        <v>4087</v>
      </c>
      <c r="C1069" s="3" t="s">
        <v>122</v>
      </c>
      <c r="E1069" t="s">
        <v>4050</v>
      </c>
      <c r="F1069" t="s">
        <v>2327</v>
      </c>
      <c r="G1069" t="s">
        <v>2332</v>
      </c>
      <c r="H1069">
        <v>17</v>
      </c>
      <c r="I1069">
        <v>474791</v>
      </c>
      <c r="J1069">
        <v>9527866</v>
      </c>
      <c r="K1069" s="1">
        <v>43681</v>
      </c>
      <c r="L1069">
        <v>-4.2714313526394498</v>
      </c>
      <c r="M1069">
        <v>-81.227173118263593</v>
      </c>
      <c r="N1069" t="s">
        <v>4138</v>
      </c>
      <c r="O1069" t="s">
        <v>4166</v>
      </c>
      <c r="U1069" t="s">
        <v>3788</v>
      </c>
      <c r="AB1069" t="s">
        <v>4243</v>
      </c>
    </row>
    <row r="1070" spans="1:28" hidden="1" x14ac:dyDescent="0.25">
      <c r="A1070">
        <v>1069</v>
      </c>
      <c r="B1070" t="s">
        <v>4088</v>
      </c>
      <c r="C1070" s="3" t="s">
        <v>122</v>
      </c>
      <c r="E1070" t="s">
        <v>4051</v>
      </c>
      <c r="F1070" t="s">
        <v>2327</v>
      </c>
      <c r="G1070" t="s">
        <v>2332</v>
      </c>
      <c r="H1070">
        <v>17</v>
      </c>
      <c r="I1070">
        <v>476656</v>
      </c>
      <c r="J1070">
        <v>9527956</v>
      </c>
      <c r="K1070" s="1">
        <v>43756</v>
      </c>
      <c r="L1070">
        <v>-4.2706219435743602</v>
      </c>
      <c r="M1070">
        <v>-81.210366364637594</v>
      </c>
      <c r="N1070" t="s">
        <v>4139</v>
      </c>
      <c r="O1070" t="s">
        <v>4167</v>
      </c>
      <c r="U1070" t="s">
        <v>3790</v>
      </c>
      <c r="AB1070" t="s">
        <v>4243</v>
      </c>
    </row>
    <row r="1071" spans="1:28" hidden="1" x14ac:dyDescent="0.25">
      <c r="A1071">
        <v>1070</v>
      </c>
      <c r="B1071" t="s">
        <v>4089</v>
      </c>
      <c r="C1071" s="3" t="s">
        <v>122</v>
      </c>
      <c r="E1071" t="s">
        <v>4052</v>
      </c>
      <c r="F1071" t="s">
        <v>2327</v>
      </c>
      <c r="G1071" t="s">
        <v>2332</v>
      </c>
      <c r="H1071">
        <v>17</v>
      </c>
      <c r="I1071">
        <v>474870</v>
      </c>
      <c r="J1071">
        <v>9529505</v>
      </c>
      <c r="K1071" s="1">
        <v>43776</v>
      </c>
      <c r="L1071">
        <v>-4.2566039559766997</v>
      </c>
      <c r="M1071">
        <v>-81.226456866093301</v>
      </c>
      <c r="N1071" t="s">
        <v>4133</v>
      </c>
      <c r="O1071" t="s">
        <v>4168</v>
      </c>
      <c r="U1071" t="s">
        <v>3791</v>
      </c>
      <c r="AB1071" t="s">
        <v>4243</v>
      </c>
    </row>
    <row r="1072" spans="1:28" hidden="1" x14ac:dyDescent="0.25">
      <c r="A1072">
        <v>1071</v>
      </c>
      <c r="B1072" t="s">
        <v>4090</v>
      </c>
      <c r="C1072" s="3" t="s">
        <v>122</v>
      </c>
      <c r="E1072" t="s">
        <v>4053</v>
      </c>
      <c r="F1072" t="s">
        <v>2327</v>
      </c>
      <c r="G1072" t="s">
        <v>2332</v>
      </c>
      <c r="H1072">
        <v>17</v>
      </c>
      <c r="I1072">
        <v>476909</v>
      </c>
      <c r="J1072">
        <v>9528112</v>
      </c>
      <c r="K1072" s="1">
        <v>43782</v>
      </c>
      <c r="L1072">
        <v>-4.2692112729807503</v>
      </c>
      <c r="M1072">
        <v>-81.208086064516394</v>
      </c>
      <c r="N1072" t="s">
        <v>4133</v>
      </c>
      <c r="O1072" t="s">
        <v>4169</v>
      </c>
      <c r="U1072" t="s">
        <v>4217</v>
      </c>
      <c r="AB1072" t="s">
        <v>4243</v>
      </c>
    </row>
    <row r="1073" spans="1:28" hidden="1" x14ac:dyDescent="0.25">
      <c r="A1073">
        <v>1072</v>
      </c>
      <c r="B1073" t="s">
        <v>4091</v>
      </c>
      <c r="C1073" s="3" t="s">
        <v>122</v>
      </c>
      <c r="F1073" t="s">
        <v>2327</v>
      </c>
      <c r="G1073" t="s">
        <v>2332</v>
      </c>
      <c r="H1073">
        <v>17</v>
      </c>
      <c r="I1073">
        <v>475490</v>
      </c>
      <c r="J1073">
        <v>9524891</v>
      </c>
      <c r="L1073">
        <v>-4.2983472423494904</v>
      </c>
      <c r="M1073">
        <v>-81.220881772528998</v>
      </c>
      <c r="N1073" t="s">
        <v>4139</v>
      </c>
      <c r="O1073" t="s">
        <v>4170</v>
      </c>
      <c r="U1073" t="s">
        <v>3798</v>
      </c>
      <c r="AB1073" t="s">
        <v>4243</v>
      </c>
    </row>
    <row r="1074" spans="1:28" hidden="1" x14ac:dyDescent="0.25">
      <c r="A1074">
        <v>1073</v>
      </c>
      <c r="B1074" t="s">
        <v>4092</v>
      </c>
      <c r="C1074" s="3" t="s">
        <v>122</v>
      </c>
      <c r="E1074" t="s">
        <v>4054</v>
      </c>
      <c r="F1074" t="s">
        <v>2327</v>
      </c>
      <c r="G1074" t="s">
        <v>2332</v>
      </c>
      <c r="H1074">
        <v>17</v>
      </c>
      <c r="I1074">
        <v>496540</v>
      </c>
      <c r="J1074">
        <v>9533220</v>
      </c>
      <c r="K1074" s="1">
        <v>44390</v>
      </c>
      <c r="L1074">
        <v>-4.2230277507207603</v>
      </c>
      <c r="M1074">
        <v>-81.031178230667805</v>
      </c>
      <c r="N1074" t="s">
        <v>4140</v>
      </c>
      <c r="O1074" t="s">
        <v>4171</v>
      </c>
      <c r="U1074" t="s">
        <v>3798</v>
      </c>
      <c r="AB1074" t="s">
        <v>4243</v>
      </c>
    </row>
    <row r="1075" spans="1:28" hidden="1" x14ac:dyDescent="0.25">
      <c r="A1075">
        <v>1074</v>
      </c>
      <c r="B1075" t="s">
        <v>4093</v>
      </c>
      <c r="C1075" s="3" t="s">
        <v>122</v>
      </c>
      <c r="E1075" t="s">
        <v>4055</v>
      </c>
      <c r="F1075" t="s">
        <v>2327</v>
      </c>
      <c r="G1075" t="s">
        <v>2332</v>
      </c>
      <c r="H1075">
        <v>17</v>
      </c>
      <c r="I1075">
        <v>489245</v>
      </c>
      <c r="J1075">
        <v>9534253</v>
      </c>
      <c r="K1075" s="1">
        <v>44858</v>
      </c>
      <c r="L1075">
        <v>-4.2136769644237697</v>
      </c>
      <c r="M1075">
        <v>-81.096912635430897</v>
      </c>
      <c r="N1075" t="s">
        <v>4133</v>
      </c>
      <c r="O1075" t="s">
        <v>4172</v>
      </c>
      <c r="U1075" t="s">
        <v>3802</v>
      </c>
      <c r="AB1075" t="s">
        <v>4243</v>
      </c>
    </row>
    <row r="1076" spans="1:28" hidden="1" x14ac:dyDescent="0.25">
      <c r="A1076">
        <v>1075</v>
      </c>
      <c r="B1076" t="s">
        <v>4094</v>
      </c>
      <c r="C1076" s="3" t="s">
        <v>122</v>
      </c>
      <c r="E1076" t="s">
        <v>4056</v>
      </c>
      <c r="F1076" t="s">
        <v>2327</v>
      </c>
      <c r="G1076" t="s">
        <v>2332</v>
      </c>
      <c r="H1076">
        <v>17</v>
      </c>
      <c r="I1076">
        <v>474654</v>
      </c>
      <c r="J1076">
        <v>9528056</v>
      </c>
      <c r="K1076" s="1">
        <v>44959</v>
      </c>
      <c r="L1076">
        <v>-4.2697121054958496</v>
      </c>
      <c r="M1076">
        <v>-81.228407190917693</v>
      </c>
      <c r="N1076" t="s">
        <v>4133</v>
      </c>
      <c r="O1076" t="s">
        <v>4173</v>
      </c>
      <c r="U1076" t="s">
        <v>3805</v>
      </c>
      <c r="AB1076" t="s">
        <v>4243</v>
      </c>
    </row>
    <row r="1077" spans="1:28" hidden="1" x14ac:dyDescent="0.25">
      <c r="A1077">
        <v>1076</v>
      </c>
      <c r="B1077" t="s">
        <v>4095</v>
      </c>
      <c r="C1077" s="3" t="s">
        <v>122</v>
      </c>
      <c r="E1077" t="s">
        <v>4057</v>
      </c>
      <c r="F1077" t="s">
        <v>2327</v>
      </c>
      <c r="G1077" t="s">
        <v>2332</v>
      </c>
      <c r="H1077">
        <v>17</v>
      </c>
      <c r="K1077" s="1">
        <v>44993</v>
      </c>
      <c r="N1077" t="s">
        <v>4140</v>
      </c>
      <c r="O1077" t="s">
        <v>4174</v>
      </c>
      <c r="U1077" t="s">
        <v>4218</v>
      </c>
      <c r="AB1077" t="s">
        <v>4243</v>
      </c>
    </row>
    <row r="1078" spans="1:28" hidden="1" x14ac:dyDescent="0.25">
      <c r="A1078">
        <v>1077</v>
      </c>
      <c r="B1078" t="s">
        <v>4096</v>
      </c>
      <c r="C1078" s="3" t="s">
        <v>122</v>
      </c>
      <c r="E1078" t="s">
        <v>4058</v>
      </c>
      <c r="F1078" t="s">
        <v>2327</v>
      </c>
      <c r="G1078" t="s">
        <v>2332</v>
      </c>
      <c r="H1078">
        <v>17</v>
      </c>
      <c r="I1078">
        <v>472473</v>
      </c>
      <c r="J1078">
        <v>9525255</v>
      </c>
      <c r="K1078" s="1">
        <v>45062</v>
      </c>
      <c r="L1078">
        <v>-4.29504586510508</v>
      </c>
      <c r="M1078">
        <v>-81.248069460941096</v>
      </c>
      <c r="N1078" t="s">
        <v>4140</v>
      </c>
      <c r="O1078" t="s">
        <v>4175</v>
      </c>
      <c r="U1078" t="s">
        <v>4219</v>
      </c>
      <c r="AB1078" t="s">
        <v>4243</v>
      </c>
    </row>
    <row r="1079" spans="1:28" hidden="1" x14ac:dyDescent="0.25">
      <c r="A1079">
        <v>1078</v>
      </c>
      <c r="B1079" t="s">
        <v>4097</v>
      </c>
      <c r="C1079" s="3" t="s">
        <v>122</v>
      </c>
      <c r="E1079" t="s">
        <v>4059</v>
      </c>
      <c r="F1079" t="s">
        <v>2327</v>
      </c>
      <c r="G1079" t="s">
        <v>2332</v>
      </c>
      <c r="H1079">
        <v>17</v>
      </c>
      <c r="I1079">
        <v>476101</v>
      </c>
      <c r="J1079">
        <v>9527367</v>
      </c>
      <c r="K1079" s="1">
        <v>45260</v>
      </c>
      <c r="L1079">
        <v>-4.2759490872248396</v>
      </c>
      <c r="M1079">
        <v>-81.215369255616594</v>
      </c>
      <c r="N1079" t="s">
        <v>4141</v>
      </c>
      <c r="O1079" t="s">
        <v>4176</v>
      </c>
      <c r="U1079" t="s">
        <v>4220</v>
      </c>
      <c r="AB1079" t="s">
        <v>4243</v>
      </c>
    </row>
    <row r="1080" spans="1:28" hidden="1" x14ac:dyDescent="0.25">
      <c r="A1080">
        <v>1079</v>
      </c>
      <c r="B1080" t="s">
        <v>4098</v>
      </c>
      <c r="C1080" s="3" t="s">
        <v>122</v>
      </c>
      <c r="F1080" t="s">
        <v>2327</v>
      </c>
      <c r="G1080" t="s">
        <v>2333</v>
      </c>
      <c r="H1080">
        <v>17</v>
      </c>
      <c r="I1080">
        <v>475270</v>
      </c>
      <c r="J1080">
        <v>9530358</v>
      </c>
      <c r="K1080" s="1">
        <v>41778</v>
      </c>
      <c r="L1080">
        <v>-4.2488881354496</v>
      </c>
      <c r="M1080">
        <v>-81.222850101451996</v>
      </c>
      <c r="N1080" t="s">
        <v>30</v>
      </c>
      <c r="O1080" t="s">
        <v>4177</v>
      </c>
      <c r="AB1080" t="s">
        <v>3651</v>
      </c>
    </row>
    <row r="1081" spans="1:28" hidden="1" x14ac:dyDescent="0.25">
      <c r="A1081">
        <v>1080</v>
      </c>
      <c r="B1081" t="s">
        <v>4099</v>
      </c>
      <c r="C1081" s="3" t="s">
        <v>122</v>
      </c>
      <c r="E1081" t="s">
        <v>4060</v>
      </c>
      <c r="F1081" t="s">
        <v>2324</v>
      </c>
      <c r="G1081" t="s">
        <v>2329</v>
      </c>
      <c r="H1081">
        <v>17</v>
      </c>
      <c r="U1081" t="s">
        <v>4209</v>
      </c>
      <c r="AB1081" t="s">
        <v>4243</v>
      </c>
    </row>
    <row r="1082" spans="1:28" hidden="1" x14ac:dyDescent="0.25">
      <c r="A1082">
        <v>1081</v>
      </c>
      <c r="B1082" t="s">
        <v>4100</v>
      </c>
      <c r="C1082" s="3" t="s">
        <v>122</v>
      </c>
      <c r="F1082" t="s">
        <v>2326</v>
      </c>
      <c r="G1082" t="s">
        <v>2331</v>
      </c>
      <c r="H1082">
        <v>17</v>
      </c>
      <c r="I1082">
        <v>484547</v>
      </c>
      <c r="J1082">
        <v>9452444</v>
      </c>
      <c r="K1082" s="1">
        <v>41384</v>
      </c>
      <c r="L1082">
        <v>-4.9537724443210802</v>
      </c>
      <c r="M1082">
        <v>-81.139389269453105</v>
      </c>
      <c r="O1082" t="s">
        <v>4178</v>
      </c>
      <c r="U1082" t="s">
        <v>4221</v>
      </c>
      <c r="AB1082" t="s">
        <v>4243</v>
      </c>
    </row>
    <row r="1083" spans="1:28" hidden="1" x14ac:dyDescent="0.25">
      <c r="A1083">
        <v>1082</v>
      </c>
      <c r="B1083" t="s">
        <v>4101</v>
      </c>
      <c r="C1083" s="3" t="s">
        <v>122</v>
      </c>
      <c r="E1083" t="s">
        <v>4061</v>
      </c>
      <c r="F1083" t="s">
        <v>2326</v>
      </c>
      <c r="G1083" t="s">
        <v>2331</v>
      </c>
      <c r="H1083">
        <v>17</v>
      </c>
      <c r="I1083">
        <v>470372</v>
      </c>
      <c r="J1083">
        <v>9524024</v>
      </c>
      <c r="K1083" s="1">
        <v>44589</v>
      </c>
      <c r="L1083">
        <v>-4.3061759592099502</v>
      </c>
      <c r="M1083">
        <v>-81.267007121056906</v>
      </c>
      <c r="N1083" t="s">
        <v>4142</v>
      </c>
      <c r="O1083" t="s">
        <v>4179</v>
      </c>
      <c r="U1083" t="s">
        <v>3952</v>
      </c>
      <c r="AB1083" t="s">
        <v>4243</v>
      </c>
    </row>
    <row r="1084" spans="1:28" hidden="1" x14ac:dyDescent="0.25">
      <c r="A1084">
        <v>1083</v>
      </c>
      <c r="B1084" t="s">
        <v>4102</v>
      </c>
      <c r="C1084" s="3" t="s">
        <v>122</v>
      </c>
      <c r="F1084" t="s">
        <v>2326</v>
      </c>
      <c r="G1084" t="s">
        <v>2331</v>
      </c>
      <c r="H1084">
        <v>17</v>
      </c>
      <c r="I1084">
        <v>473851</v>
      </c>
      <c r="J1084">
        <v>9530087</v>
      </c>
      <c r="K1084" s="1">
        <v>43217</v>
      </c>
      <c r="L1084">
        <v>-4.2513359959189598</v>
      </c>
      <c r="M1084">
        <v>-81.23563784692</v>
      </c>
      <c r="N1084" t="s">
        <v>4143</v>
      </c>
      <c r="U1084" t="s">
        <v>4222</v>
      </c>
      <c r="AB1084" t="s">
        <v>4243</v>
      </c>
    </row>
    <row r="1085" spans="1:28" hidden="1" x14ac:dyDescent="0.25">
      <c r="A1085">
        <v>1084</v>
      </c>
      <c r="B1085" t="s">
        <v>4103</v>
      </c>
      <c r="C1085" s="3" t="s">
        <v>122</v>
      </c>
      <c r="E1085" t="s">
        <v>4062</v>
      </c>
      <c r="F1085" t="s">
        <v>2326</v>
      </c>
      <c r="G1085" t="s">
        <v>697</v>
      </c>
      <c r="H1085">
        <v>17</v>
      </c>
      <c r="I1085">
        <v>471107</v>
      </c>
      <c r="J1085">
        <v>9526807</v>
      </c>
      <c r="K1085" s="1">
        <v>45584</v>
      </c>
      <c r="L1085">
        <v>-4.2810012619004301</v>
      </c>
      <c r="M1085">
        <v>-81.260374825103199</v>
      </c>
      <c r="N1085" t="s">
        <v>409</v>
      </c>
      <c r="O1085" t="s">
        <v>4180</v>
      </c>
      <c r="U1085" t="s">
        <v>4223</v>
      </c>
      <c r="AB1085" t="s">
        <v>4243</v>
      </c>
    </row>
    <row r="1086" spans="1:28" hidden="1" x14ac:dyDescent="0.25">
      <c r="A1086">
        <v>1085</v>
      </c>
      <c r="B1086" t="s">
        <v>4104</v>
      </c>
      <c r="C1086" s="3" t="s">
        <v>122</v>
      </c>
      <c r="E1086" t="s">
        <v>4063</v>
      </c>
      <c r="F1086" t="s">
        <v>2326</v>
      </c>
      <c r="G1086" t="s">
        <v>697</v>
      </c>
      <c r="H1086">
        <v>17</v>
      </c>
      <c r="I1086">
        <v>466324</v>
      </c>
      <c r="J1086">
        <v>9526102</v>
      </c>
      <c r="K1086" s="1">
        <v>45501</v>
      </c>
      <c r="L1086">
        <v>-4.2873632768882901</v>
      </c>
      <c r="M1086">
        <v>-81.303479884113898</v>
      </c>
      <c r="N1086" t="s">
        <v>409</v>
      </c>
      <c r="O1086" t="s">
        <v>4181</v>
      </c>
      <c r="U1086" t="s">
        <v>4224</v>
      </c>
      <c r="AB1086" t="s">
        <v>4243</v>
      </c>
    </row>
    <row r="1087" spans="1:28" hidden="1" x14ac:dyDescent="0.25">
      <c r="A1087">
        <v>1086</v>
      </c>
      <c r="B1087" t="s">
        <v>4105</v>
      </c>
      <c r="C1087" s="3" t="s">
        <v>122</v>
      </c>
      <c r="E1087" t="s">
        <v>4064</v>
      </c>
      <c r="F1087" t="s">
        <v>2326</v>
      </c>
      <c r="G1087" t="s">
        <v>697</v>
      </c>
      <c r="H1087">
        <v>17</v>
      </c>
      <c r="I1087">
        <v>471383</v>
      </c>
      <c r="J1087">
        <v>9525988</v>
      </c>
      <c r="K1087" s="1">
        <v>45501</v>
      </c>
      <c r="L1087">
        <v>-4.2884113639216102</v>
      </c>
      <c r="M1087">
        <v>-81.257890097083703</v>
      </c>
      <c r="N1087" t="s">
        <v>409</v>
      </c>
      <c r="O1087" t="s">
        <v>4182</v>
      </c>
      <c r="U1087" t="s">
        <v>3974</v>
      </c>
      <c r="AB1087" t="s">
        <v>4243</v>
      </c>
    </row>
    <row r="1088" spans="1:28" hidden="1" x14ac:dyDescent="0.25">
      <c r="A1088">
        <v>1087</v>
      </c>
      <c r="B1088" t="s">
        <v>4106</v>
      </c>
      <c r="C1088" s="3" t="s">
        <v>122</v>
      </c>
      <c r="F1088" t="s">
        <v>2326</v>
      </c>
      <c r="G1088" t="s">
        <v>697</v>
      </c>
      <c r="H1088">
        <v>17</v>
      </c>
      <c r="I1088">
        <v>464747</v>
      </c>
      <c r="J1088">
        <v>9483663</v>
      </c>
      <c r="K1088" s="1">
        <v>45475</v>
      </c>
      <c r="L1088">
        <v>-4.67128696605982</v>
      </c>
      <c r="M1088">
        <v>-81.317856981510502</v>
      </c>
      <c r="N1088" t="s">
        <v>4144</v>
      </c>
      <c r="O1088" t="s">
        <v>4183</v>
      </c>
      <c r="U1088" t="s">
        <v>3971</v>
      </c>
      <c r="AB1088" t="s">
        <v>4243</v>
      </c>
    </row>
    <row r="1089" spans="1:28" hidden="1" x14ac:dyDescent="0.25">
      <c r="A1089">
        <v>1088</v>
      </c>
      <c r="B1089" t="s">
        <v>4107</v>
      </c>
      <c r="C1089" s="3" t="s">
        <v>122</v>
      </c>
      <c r="F1089" t="s">
        <v>2326</v>
      </c>
      <c r="G1089" t="s">
        <v>2331</v>
      </c>
      <c r="H1089">
        <v>17</v>
      </c>
      <c r="I1089">
        <v>469965</v>
      </c>
      <c r="J1089">
        <v>9525955</v>
      </c>
      <c r="K1089" s="1">
        <v>45501</v>
      </c>
      <c r="L1089">
        <v>-4.2887054805077902</v>
      </c>
      <c r="M1089">
        <v>-81.270668811673104</v>
      </c>
      <c r="N1089" t="s">
        <v>4145</v>
      </c>
      <c r="O1089" t="s">
        <v>4184</v>
      </c>
      <c r="U1089" t="s">
        <v>4225</v>
      </c>
      <c r="AB1089" t="s">
        <v>4243</v>
      </c>
    </row>
    <row r="1090" spans="1:28" hidden="1" x14ac:dyDescent="0.25">
      <c r="A1090">
        <v>1089</v>
      </c>
      <c r="B1090" t="s">
        <v>4108</v>
      </c>
      <c r="C1090" s="3" t="s">
        <v>122</v>
      </c>
      <c r="E1090" t="s">
        <v>4065</v>
      </c>
      <c r="F1090" t="s">
        <v>2326</v>
      </c>
      <c r="G1090" t="s">
        <v>2331</v>
      </c>
      <c r="H1090">
        <v>17</v>
      </c>
      <c r="I1090">
        <v>470045</v>
      </c>
      <c r="J1090">
        <v>9524435</v>
      </c>
      <c r="K1090" s="1">
        <v>45132</v>
      </c>
      <c r="L1090">
        <v>-4.3024567242996703</v>
      </c>
      <c r="M1090">
        <v>-81.269952708737407</v>
      </c>
      <c r="N1090" t="s">
        <v>409</v>
      </c>
      <c r="O1090" t="s">
        <v>4185</v>
      </c>
      <c r="U1090" t="s">
        <v>4226</v>
      </c>
      <c r="AB1090" t="s">
        <v>4243</v>
      </c>
    </row>
    <row r="1091" spans="1:28" hidden="1" x14ac:dyDescent="0.25">
      <c r="A1091">
        <v>1090</v>
      </c>
      <c r="B1091" t="s">
        <v>4109</v>
      </c>
      <c r="C1091" s="3" t="s">
        <v>122</v>
      </c>
      <c r="F1091" t="s">
        <v>2326</v>
      </c>
      <c r="G1091" t="s">
        <v>2331</v>
      </c>
      <c r="H1091">
        <v>17</v>
      </c>
      <c r="I1091">
        <v>470070</v>
      </c>
      <c r="J1091">
        <v>9526119</v>
      </c>
      <c r="K1091" s="1">
        <v>45078</v>
      </c>
      <c r="L1091">
        <v>-4.2872221558975401</v>
      </c>
      <c r="M1091">
        <v>-81.269722061661994</v>
      </c>
      <c r="N1091" t="s">
        <v>4139</v>
      </c>
      <c r="O1091" t="s">
        <v>4186</v>
      </c>
      <c r="U1091" t="s">
        <v>4225</v>
      </c>
      <c r="AB1091" t="s">
        <v>4243</v>
      </c>
    </row>
    <row r="1092" spans="1:28" hidden="1" x14ac:dyDescent="0.25">
      <c r="A1092">
        <v>1091</v>
      </c>
      <c r="B1092" t="s">
        <v>4110</v>
      </c>
      <c r="C1092" s="3" t="s">
        <v>122</v>
      </c>
      <c r="F1092" t="s">
        <v>2326</v>
      </c>
      <c r="G1092" t="s">
        <v>2331</v>
      </c>
      <c r="H1092">
        <v>17</v>
      </c>
      <c r="I1092">
        <v>481426</v>
      </c>
      <c r="J1092">
        <v>9539718</v>
      </c>
      <c r="K1092" s="1">
        <v>45005</v>
      </c>
      <c r="L1092">
        <v>-4.1642242696110099</v>
      </c>
      <c r="M1092">
        <v>-81.167358490488397</v>
      </c>
      <c r="N1092" t="s">
        <v>4139</v>
      </c>
      <c r="O1092" t="s">
        <v>4186</v>
      </c>
      <c r="U1092" t="s">
        <v>4227</v>
      </c>
      <c r="AB1092" t="s">
        <v>4243</v>
      </c>
    </row>
    <row r="1093" spans="1:28" hidden="1" x14ac:dyDescent="0.25">
      <c r="A1093">
        <v>1092</v>
      </c>
      <c r="B1093" t="s">
        <v>4111</v>
      </c>
      <c r="C1093" s="3" t="s">
        <v>122</v>
      </c>
      <c r="E1093" t="s">
        <v>4066</v>
      </c>
      <c r="F1093" t="s">
        <v>2326</v>
      </c>
      <c r="G1093" t="s">
        <v>2331</v>
      </c>
      <c r="H1093">
        <v>17</v>
      </c>
      <c r="I1093">
        <v>471409</v>
      </c>
      <c r="J1093">
        <v>9525765</v>
      </c>
      <c r="K1093" s="1">
        <v>44460</v>
      </c>
      <c r="L1093">
        <v>-4.29042886013809</v>
      </c>
      <c r="M1093">
        <v>-81.257656468346994</v>
      </c>
      <c r="N1093" t="s">
        <v>409</v>
      </c>
      <c r="O1093" t="s">
        <v>4187</v>
      </c>
      <c r="U1093" t="s">
        <v>4227</v>
      </c>
      <c r="AB1093" t="s">
        <v>4243</v>
      </c>
    </row>
    <row r="1094" spans="1:28" hidden="1" x14ac:dyDescent="0.25">
      <c r="A1094">
        <v>1093</v>
      </c>
      <c r="B1094" t="s">
        <v>4112</v>
      </c>
      <c r="C1094" s="3" t="s">
        <v>122</v>
      </c>
      <c r="E1094" t="s">
        <v>4067</v>
      </c>
      <c r="F1094" t="s">
        <v>2326</v>
      </c>
      <c r="G1094" t="s">
        <v>2331</v>
      </c>
      <c r="H1094">
        <v>17</v>
      </c>
      <c r="I1094">
        <v>471656</v>
      </c>
      <c r="J1094">
        <v>9526021</v>
      </c>
      <c r="K1094" s="1">
        <v>44483</v>
      </c>
      <c r="L1094">
        <v>-4.2881136496134404</v>
      </c>
      <c r="M1094">
        <v>-81.2554297986932</v>
      </c>
      <c r="O1094" t="s">
        <v>4188</v>
      </c>
      <c r="U1094" t="s">
        <v>4228</v>
      </c>
      <c r="AB1094" t="s">
        <v>4243</v>
      </c>
    </row>
    <row r="1095" spans="1:28" hidden="1" x14ac:dyDescent="0.25">
      <c r="A1095">
        <v>1094</v>
      </c>
      <c r="B1095" t="s">
        <v>4113</v>
      </c>
      <c r="C1095" s="3" t="s">
        <v>122</v>
      </c>
      <c r="F1095" t="s">
        <v>2326</v>
      </c>
      <c r="G1095" t="s">
        <v>2331</v>
      </c>
      <c r="H1095">
        <v>17</v>
      </c>
      <c r="I1095">
        <v>469776</v>
      </c>
      <c r="J1095">
        <v>9525852</v>
      </c>
      <c r="K1095" s="1">
        <v>43826</v>
      </c>
      <c r="L1095">
        <v>-4.2896366849330496</v>
      </c>
      <c r="M1095">
        <v>-81.272372355157003</v>
      </c>
      <c r="O1095" t="s">
        <v>4189</v>
      </c>
      <c r="U1095" t="s">
        <v>4229</v>
      </c>
      <c r="AB1095" t="s">
        <v>4243</v>
      </c>
    </row>
    <row r="1096" spans="1:28" hidden="1" x14ac:dyDescent="0.25">
      <c r="A1096">
        <v>1095</v>
      </c>
      <c r="B1096" t="s">
        <v>4114</v>
      </c>
      <c r="C1096" s="3" t="s">
        <v>122</v>
      </c>
      <c r="F1096" t="s">
        <v>2326</v>
      </c>
      <c r="G1096" t="s">
        <v>2331</v>
      </c>
      <c r="H1096">
        <v>17</v>
      </c>
      <c r="I1096">
        <v>470662</v>
      </c>
      <c r="J1096">
        <v>9525571</v>
      </c>
      <c r="K1096" s="1">
        <v>44125</v>
      </c>
      <c r="L1096">
        <v>-4.2921816182506003</v>
      </c>
      <c r="M1096">
        <v>-81.264388841329506</v>
      </c>
      <c r="N1096" t="s">
        <v>4146</v>
      </c>
      <c r="O1096" t="s">
        <v>4190</v>
      </c>
      <c r="U1096" t="s">
        <v>3936</v>
      </c>
      <c r="AB1096" t="s">
        <v>4243</v>
      </c>
    </row>
    <row r="1097" spans="1:28" hidden="1" x14ac:dyDescent="0.25">
      <c r="A1097">
        <v>1096</v>
      </c>
      <c r="B1097" t="s">
        <v>4115</v>
      </c>
      <c r="C1097" s="3" t="s">
        <v>122</v>
      </c>
      <c r="E1097" t="s">
        <v>4068</v>
      </c>
      <c r="F1097" t="s">
        <v>2326</v>
      </c>
      <c r="G1097" t="s">
        <v>697</v>
      </c>
      <c r="H1097">
        <v>17</v>
      </c>
      <c r="I1097">
        <v>466285</v>
      </c>
      <c r="J1097">
        <v>9485013</v>
      </c>
      <c r="K1097" s="1">
        <v>45469</v>
      </c>
      <c r="L1097">
        <v>-4.6590802259698298</v>
      </c>
      <c r="M1097">
        <v>-81.303984560740005</v>
      </c>
      <c r="N1097" t="s">
        <v>409</v>
      </c>
      <c r="O1097" t="s">
        <v>4191</v>
      </c>
      <c r="U1097" t="s">
        <v>4230</v>
      </c>
      <c r="AB1097" t="s">
        <v>4243</v>
      </c>
    </row>
    <row r="1098" spans="1:28" hidden="1" x14ac:dyDescent="0.25">
      <c r="A1098">
        <v>1097</v>
      </c>
      <c r="B1098" t="s">
        <v>4116</v>
      </c>
      <c r="C1098" s="3" t="s">
        <v>122</v>
      </c>
      <c r="F1098" t="s">
        <v>2326</v>
      </c>
      <c r="G1098" t="s">
        <v>2331</v>
      </c>
      <c r="H1098">
        <v>17</v>
      </c>
      <c r="I1098">
        <v>471213</v>
      </c>
      <c r="J1098">
        <v>9526895</v>
      </c>
      <c r="K1098" s="1">
        <v>43453</v>
      </c>
      <c r="L1098">
        <v>-4.2802054757617602</v>
      </c>
      <c r="M1098">
        <v>-81.259419324333294</v>
      </c>
      <c r="O1098" t="s">
        <v>4192</v>
      </c>
      <c r="U1098" t="s">
        <v>3905</v>
      </c>
      <c r="AB1098" t="s">
        <v>4243</v>
      </c>
    </row>
    <row r="1099" spans="1:28" hidden="1" x14ac:dyDescent="0.25">
      <c r="A1099">
        <v>1098</v>
      </c>
      <c r="B1099" t="s">
        <v>4117</v>
      </c>
      <c r="C1099" s="3" t="s">
        <v>122</v>
      </c>
      <c r="F1099" t="s">
        <v>2326</v>
      </c>
      <c r="G1099" t="s">
        <v>2331</v>
      </c>
      <c r="H1099">
        <v>17</v>
      </c>
      <c r="I1099">
        <v>473950</v>
      </c>
      <c r="J1099">
        <v>9530955</v>
      </c>
      <c r="K1099" s="1">
        <v>43294</v>
      </c>
      <c r="L1099">
        <v>-4.2434836990772098</v>
      </c>
      <c r="M1099">
        <v>-81.234743354648998</v>
      </c>
      <c r="N1099" t="s">
        <v>4139</v>
      </c>
      <c r="O1099" t="s">
        <v>4193</v>
      </c>
      <c r="U1099" t="s">
        <v>4231</v>
      </c>
      <c r="AB1099" t="s">
        <v>4243</v>
      </c>
    </row>
    <row r="1100" spans="1:28" hidden="1" x14ac:dyDescent="0.25">
      <c r="A1100">
        <v>1099</v>
      </c>
      <c r="B1100" t="s">
        <v>4118</v>
      </c>
      <c r="C1100" s="3" t="s">
        <v>122</v>
      </c>
      <c r="E1100" t="s">
        <v>4069</v>
      </c>
      <c r="F1100" t="s">
        <v>2326</v>
      </c>
      <c r="G1100" t="s">
        <v>2331</v>
      </c>
      <c r="H1100">
        <v>17</v>
      </c>
      <c r="I1100">
        <v>466198</v>
      </c>
      <c r="J1100">
        <v>9525491</v>
      </c>
      <c r="K1100" s="1">
        <v>43127</v>
      </c>
      <c r="L1100">
        <v>-4.2928903440712398</v>
      </c>
      <c r="M1100">
        <v>-81.304617544420793</v>
      </c>
      <c r="N1100" t="s">
        <v>409</v>
      </c>
      <c r="O1100" t="s">
        <v>4194</v>
      </c>
      <c r="U1100" t="s">
        <v>4232</v>
      </c>
      <c r="AB1100" t="s">
        <v>4243</v>
      </c>
    </row>
    <row r="1101" spans="1:28" hidden="1" x14ac:dyDescent="0.25">
      <c r="A1101">
        <v>1100</v>
      </c>
      <c r="B1101" t="s">
        <v>4119</v>
      </c>
      <c r="C1101" s="3" t="s">
        <v>122</v>
      </c>
      <c r="E1101" t="s">
        <v>4070</v>
      </c>
      <c r="F1101" t="s">
        <v>2326</v>
      </c>
      <c r="G1101" t="s">
        <v>697</v>
      </c>
      <c r="H1101">
        <v>17</v>
      </c>
      <c r="I1101">
        <v>464007</v>
      </c>
      <c r="J1101">
        <v>9486368</v>
      </c>
      <c r="K1101" s="1">
        <v>45584</v>
      </c>
      <c r="L1101">
        <v>-4.6468129427009499</v>
      </c>
      <c r="M1101">
        <v>-81.324517863850801</v>
      </c>
      <c r="N1101" t="s">
        <v>409</v>
      </c>
      <c r="O1101" t="s">
        <v>4195</v>
      </c>
      <c r="U1101" t="s">
        <v>4233</v>
      </c>
      <c r="AB1101" t="s">
        <v>4243</v>
      </c>
    </row>
    <row r="1102" spans="1:28" hidden="1" x14ac:dyDescent="0.25">
      <c r="A1102">
        <v>1101</v>
      </c>
      <c r="B1102" t="s">
        <v>4120</v>
      </c>
      <c r="C1102" s="3" t="s">
        <v>122</v>
      </c>
      <c r="F1102" t="s">
        <v>2326</v>
      </c>
      <c r="G1102" t="s">
        <v>2331</v>
      </c>
      <c r="H1102">
        <v>17</v>
      </c>
      <c r="I1102">
        <v>464371</v>
      </c>
      <c r="J1102">
        <v>9524302</v>
      </c>
      <c r="K1102" s="1">
        <v>45115</v>
      </c>
      <c r="L1102">
        <v>-4.3036400676351603</v>
      </c>
      <c r="M1102">
        <v>-81.321086470280207</v>
      </c>
      <c r="N1102" t="s">
        <v>4139</v>
      </c>
      <c r="O1102" t="s">
        <v>4196</v>
      </c>
      <c r="U1102" t="s">
        <v>4234</v>
      </c>
      <c r="AB1102" t="s">
        <v>4243</v>
      </c>
    </row>
    <row r="1103" spans="1:28" hidden="1" x14ac:dyDescent="0.25">
      <c r="A1103">
        <v>1102</v>
      </c>
      <c r="B1103" t="s">
        <v>4121</v>
      </c>
      <c r="C1103" s="3" t="s">
        <v>122</v>
      </c>
      <c r="E1103" t="s">
        <v>4071</v>
      </c>
      <c r="F1103" t="s">
        <v>2326</v>
      </c>
      <c r="G1103" t="s">
        <v>2331</v>
      </c>
      <c r="H1103">
        <v>17</v>
      </c>
      <c r="I1103">
        <v>464371</v>
      </c>
      <c r="J1103">
        <v>9524302</v>
      </c>
      <c r="K1103" s="1">
        <v>45119</v>
      </c>
      <c r="L1103">
        <v>-4.3036400676351603</v>
      </c>
      <c r="M1103">
        <v>-81.321086470280207</v>
      </c>
      <c r="N1103" t="s">
        <v>409</v>
      </c>
      <c r="O1103" t="s">
        <v>4197</v>
      </c>
      <c r="U1103" t="s">
        <v>4234</v>
      </c>
      <c r="AB1103" t="s">
        <v>4243</v>
      </c>
    </row>
    <row r="1104" spans="1:28" hidden="1" x14ac:dyDescent="0.25">
      <c r="A1104">
        <v>1103</v>
      </c>
      <c r="B1104" t="s">
        <v>4122</v>
      </c>
      <c r="C1104" s="3" t="s">
        <v>122</v>
      </c>
      <c r="F1104" t="s">
        <v>2326</v>
      </c>
      <c r="G1104" t="s">
        <v>2331</v>
      </c>
      <c r="H1104">
        <v>17</v>
      </c>
      <c r="I1104">
        <v>465056</v>
      </c>
      <c r="J1104">
        <v>9480641</v>
      </c>
      <c r="K1104" s="1">
        <v>40832</v>
      </c>
      <c r="L1104">
        <v>-4.69862695783692</v>
      </c>
      <c r="M1104">
        <v>-81.315083165031794</v>
      </c>
      <c r="N1104" t="s">
        <v>4147</v>
      </c>
      <c r="O1104" t="s">
        <v>4198</v>
      </c>
      <c r="U1104" t="s">
        <v>3886</v>
      </c>
      <c r="AB1104" t="s">
        <v>4243</v>
      </c>
    </row>
    <row r="1105" spans="1:28" hidden="1" x14ac:dyDescent="0.25">
      <c r="A1105">
        <v>1104</v>
      </c>
      <c r="B1105" t="s">
        <v>4123</v>
      </c>
      <c r="C1105" s="3" t="s">
        <v>122</v>
      </c>
      <c r="E1105" t="s">
        <v>4072</v>
      </c>
      <c r="F1105" t="s">
        <v>2328</v>
      </c>
      <c r="H1105">
        <v>17</v>
      </c>
      <c r="K1105" s="1">
        <v>45624</v>
      </c>
      <c r="O1105" t="s">
        <v>4199</v>
      </c>
      <c r="AB1105" t="s">
        <v>3651</v>
      </c>
    </row>
    <row r="1106" spans="1:28" hidden="1" x14ac:dyDescent="0.25">
      <c r="A1106">
        <v>1105</v>
      </c>
      <c r="B1106" t="s">
        <v>4124</v>
      </c>
      <c r="C1106" s="3" t="s">
        <v>122</v>
      </c>
      <c r="F1106" t="s">
        <v>2326</v>
      </c>
      <c r="G1106" t="s">
        <v>2331</v>
      </c>
      <c r="H1106">
        <v>17</v>
      </c>
      <c r="I1106">
        <v>468908</v>
      </c>
      <c r="J1106">
        <v>9496717</v>
      </c>
      <c r="K1106" s="1">
        <v>41771</v>
      </c>
      <c r="L1106">
        <v>-4.5532084280063403</v>
      </c>
      <c r="M1106">
        <v>-81.280293547351604</v>
      </c>
      <c r="N1106" t="s">
        <v>4148</v>
      </c>
      <c r="O1106" t="s">
        <v>4200</v>
      </c>
      <c r="U1106" t="s">
        <v>3977</v>
      </c>
      <c r="AB1106" t="s">
        <v>4243</v>
      </c>
    </row>
    <row r="1107" spans="1:28" hidden="1" x14ac:dyDescent="0.25">
      <c r="A1107">
        <v>1106</v>
      </c>
      <c r="B1107" t="s">
        <v>4125</v>
      </c>
      <c r="C1107" s="3" t="s">
        <v>122</v>
      </c>
      <c r="F1107" t="s">
        <v>2326</v>
      </c>
      <c r="G1107" t="s">
        <v>2331</v>
      </c>
      <c r="H1107">
        <v>17</v>
      </c>
      <c r="I1107">
        <v>464659</v>
      </c>
      <c r="J1107">
        <v>9492879</v>
      </c>
      <c r="K1107" s="1">
        <v>42270</v>
      </c>
      <c r="L1107">
        <v>-4.5879133153824601</v>
      </c>
      <c r="M1107">
        <v>-81.318613124572096</v>
      </c>
      <c r="N1107" t="s">
        <v>4149</v>
      </c>
      <c r="O1107" t="s">
        <v>4201</v>
      </c>
      <c r="U1107" t="s">
        <v>4235</v>
      </c>
      <c r="AB1107" t="s">
        <v>4243</v>
      </c>
    </row>
    <row r="1108" spans="1:28" hidden="1" x14ac:dyDescent="0.25">
      <c r="A1108">
        <v>1107</v>
      </c>
      <c r="B1108" t="s">
        <v>4126</v>
      </c>
      <c r="C1108" s="3" t="s">
        <v>122</v>
      </c>
      <c r="F1108" t="s">
        <v>2326</v>
      </c>
      <c r="G1108" t="s">
        <v>2331</v>
      </c>
      <c r="H1108">
        <v>17</v>
      </c>
      <c r="I1108">
        <v>462805</v>
      </c>
      <c r="J1108">
        <v>9508278</v>
      </c>
      <c r="K1108" s="1">
        <v>42501</v>
      </c>
      <c r="L1108">
        <v>-4.4485971592488402</v>
      </c>
      <c r="M1108">
        <v>-81.335263487162095</v>
      </c>
      <c r="N1108" t="s">
        <v>4150</v>
      </c>
      <c r="O1108" t="s">
        <v>4202</v>
      </c>
      <c r="U1108" t="s">
        <v>4236</v>
      </c>
      <c r="AB1108" t="s">
        <v>4243</v>
      </c>
    </row>
    <row r="1109" spans="1:28" hidden="1" x14ac:dyDescent="0.25">
      <c r="A1109">
        <v>1108</v>
      </c>
      <c r="B1109" t="s">
        <v>4127</v>
      </c>
      <c r="C1109" s="3" t="s">
        <v>122</v>
      </c>
      <c r="F1109" t="s">
        <v>2326</v>
      </c>
      <c r="G1109" t="s">
        <v>2331</v>
      </c>
      <c r="H1109">
        <v>17</v>
      </c>
      <c r="I1109">
        <v>469813</v>
      </c>
      <c r="J1109">
        <v>9509137</v>
      </c>
      <c r="K1109" s="1">
        <v>42501</v>
      </c>
      <c r="L1109">
        <v>-4.4408521378731303</v>
      </c>
      <c r="M1109">
        <v>-81.272093369005503</v>
      </c>
      <c r="N1109" t="s">
        <v>4150</v>
      </c>
      <c r="O1109" t="s">
        <v>4203</v>
      </c>
      <c r="U1109" t="s">
        <v>4237</v>
      </c>
      <c r="AB1109" t="s">
        <v>4243</v>
      </c>
    </row>
    <row r="1110" spans="1:28" hidden="1" x14ac:dyDescent="0.25">
      <c r="A1110">
        <v>1109</v>
      </c>
      <c r="B1110" t="s">
        <v>4128</v>
      </c>
      <c r="C1110" s="3" t="s">
        <v>122</v>
      </c>
      <c r="F1110" t="s">
        <v>2326</v>
      </c>
      <c r="G1110" t="s">
        <v>2331</v>
      </c>
      <c r="H1110">
        <v>17</v>
      </c>
      <c r="I1110">
        <v>466938</v>
      </c>
      <c r="J1110">
        <v>9523700</v>
      </c>
      <c r="K1110" s="1">
        <v>41920</v>
      </c>
      <c r="L1110">
        <v>-4.3090955823200403</v>
      </c>
      <c r="M1110">
        <v>-81.297955153742606</v>
      </c>
      <c r="N1110" t="s">
        <v>4150</v>
      </c>
      <c r="O1110" t="s">
        <v>4204</v>
      </c>
      <c r="U1110" t="s">
        <v>4238</v>
      </c>
      <c r="AB1110" t="s">
        <v>4243</v>
      </c>
    </row>
    <row r="1111" spans="1:28" hidden="1" x14ac:dyDescent="0.25">
      <c r="A1111">
        <v>1110</v>
      </c>
      <c r="B1111" t="s">
        <v>4129</v>
      </c>
      <c r="C1111" s="3" t="s">
        <v>122</v>
      </c>
      <c r="F1111" t="s">
        <v>2326</v>
      </c>
      <c r="G1111" t="s">
        <v>2331</v>
      </c>
      <c r="H1111">
        <v>17</v>
      </c>
      <c r="I1111">
        <v>471674</v>
      </c>
      <c r="J1111">
        <v>9512945</v>
      </c>
      <c r="K1111" s="1">
        <v>41881</v>
      </c>
      <c r="L1111">
        <v>-4.4064083696391396</v>
      </c>
      <c r="M1111">
        <v>-81.2553073895658</v>
      </c>
      <c r="N1111" t="s">
        <v>4150</v>
      </c>
      <c r="O1111" t="s">
        <v>4205</v>
      </c>
      <c r="U1111" t="s">
        <v>4239</v>
      </c>
      <c r="AB1111" t="s">
        <v>4243</v>
      </c>
    </row>
    <row r="1112" spans="1:28" hidden="1" x14ac:dyDescent="0.25">
      <c r="A1112">
        <v>1111</v>
      </c>
      <c r="B1112" t="s">
        <v>4130</v>
      </c>
      <c r="C1112" s="3" t="s">
        <v>122</v>
      </c>
      <c r="F1112" t="s">
        <v>2326</v>
      </c>
      <c r="G1112" t="s">
        <v>2331</v>
      </c>
      <c r="H1112">
        <v>17</v>
      </c>
      <c r="K1112" s="1">
        <v>41733</v>
      </c>
      <c r="U1112" t="s">
        <v>4240</v>
      </c>
      <c r="AB1112" t="s">
        <v>4243</v>
      </c>
    </row>
    <row r="1113" spans="1:28" hidden="1" x14ac:dyDescent="0.25">
      <c r="A1113">
        <v>1112</v>
      </c>
      <c r="B1113" t="s">
        <v>4131</v>
      </c>
      <c r="C1113" s="3" t="s">
        <v>122</v>
      </c>
      <c r="F1113" t="s">
        <v>2326</v>
      </c>
      <c r="G1113" t="s">
        <v>2331</v>
      </c>
      <c r="H1113">
        <v>17</v>
      </c>
      <c r="I1113">
        <v>467724</v>
      </c>
      <c r="J1113">
        <v>9507689</v>
      </c>
      <c r="K1113" s="1">
        <v>41459</v>
      </c>
      <c r="L1113">
        <v>-4.4539444974734002</v>
      </c>
      <c r="M1113">
        <v>-81.290927747754395</v>
      </c>
      <c r="N1113" t="s">
        <v>4151</v>
      </c>
      <c r="O1113" t="s">
        <v>4206</v>
      </c>
      <c r="U1113" t="s">
        <v>3890</v>
      </c>
      <c r="AB1113" t="s">
        <v>4243</v>
      </c>
    </row>
    <row r="1114" spans="1:28" hidden="1" x14ac:dyDescent="0.25">
      <c r="A1114">
        <v>1113</v>
      </c>
      <c r="B1114" t="s">
        <v>4132</v>
      </c>
      <c r="C1114" s="3" t="s">
        <v>122</v>
      </c>
      <c r="F1114" t="s">
        <v>2326</v>
      </c>
      <c r="G1114" t="s">
        <v>2331</v>
      </c>
      <c r="H1114">
        <v>17</v>
      </c>
      <c r="K1114" s="1">
        <v>42108</v>
      </c>
      <c r="N1114" t="s">
        <v>4151</v>
      </c>
      <c r="O1114" t="s">
        <v>4207</v>
      </c>
      <c r="U1114" t="s">
        <v>4241</v>
      </c>
      <c r="AB1114" t="s">
        <v>4243</v>
      </c>
    </row>
  </sheetData>
  <autoFilter ref="A1:AA1114" xr:uid="{EFD82A02-DD3B-4F7C-A079-7DD9F6DC30F1}">
    <filterColumn colId="5">
      <filters>
        <filter val="Lote 8"/>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Emergencias_Nuevo_Formato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Eduardo Mejia Cobos</dc:creator>
  <cp:lastModifiedBy>Presentacion OEFA</cp:lastModifiedBy>
  <dcterms:created xsi:type="dcterms:W3CDTF">2024-11-28T14:15:49Z</dcterms:created>
  <dcterms:modified xsi:type="dcterms:W3CDTF">2025-07-07T22:18:10Z</dcterms:modified>
</cp:coreProperties>
</file>