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nton\Document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7" i="1" s="1"/>
  <c r="D18" i="1" s="1"/>
  <c r="D7" i="1"/>
  <c r="D8" i="1"/>
  <c r="D6" i="1"/>
  <c r="D5" i="1"/>
  <c r="D4" i="1"/>
  <c r="D3" i="1"/>
  <c r="D9" i="1" l="1"/>
  <c r="D10" i="1" s="1"/>
  <c r="D20" i="1" s="1"/>
</calcChain>
</file>

<file path=xl/sharedStrings.xml><?xml version="1.0" encoding="utf-8"?>
<sst xmlns="http://schemas.openxmlformats.org/spreadsheetml/2006/main" count="38" uniqueCount="23">
  <si>
    <t>Material Estimates</t>
  </si>
  <si>
    <t>Phase 1</t>
  </si>
  <si>
    <t>Phase 1 Total</t>
  </si>
  <si>
    <t>Phase 2</t>
  </si>
  <si>
    <t>Phase 2 Total</t>
  </si>
  <si>
    <t>Tax</t>
  </si>
  <si>
    <t>Amazon.ca</t>
  </si>
  <si>
    <t>Quantity</t>
  </si>
  <si>
    <t>Total Cost</t>
  </si>
  <si>
    <t>Unit Cost</t>
  </si>
  <si>
    <t>A microcomputer composed of a quad-core Windows 10 IoT core compatible Broadcom BCM2836 SoC with a 900MHz Application ARM Cortex-A7 32 bit RISC v7-A processor core stacked under 1GB of 450MHz SDRAM, 10/100 Mbit/s Ethernet, GPIO, UART, I²C bus, SPI bus, 8 GB of Secure Digital storage, a power supply, and a USB Wi-Fi adaptor.</t>
  </si>
  <si>
    <t>Arduino Nano</t>
  </si>
  <si>
    <t>Arduino compatible WiFi chip</t>
  </si>
  <si>
    <t>5V DC Power supply</t>
  </si>
  <si>
    <t>Supplier</t>
  </si>
  <si>
    <t>Temperature / Humidity Sensor</t>
  </si>
  <si>
    <t>Adafruit</t>
  </si>
  <si>
    <t>Light Sensor</t>
  </si>
  <si>
    <t>Group Members:</t>
  </si>
  <si>
    <t>Trenton Irwin</t>
  </si>
  <si>
    <t>Oliver Duarte</t>
  </si>
  <si>
    <t>Vishwas Malhotra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</si>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</sst>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9</xdr:col>
      <xdr:colOff>19050</xdr:colOff>
      <xdr:row>60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0"/>
          <a:ext cx="9525000" cy="7181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4" sqref="A24"/>
    </sheetView>
  </sheetViews>
  <sheetFormatPr defaultRowHeight="15" x14ac:dyDescent="0.25"/>
  <cols>
    <col min="1" max="1" width="25" customWidth="1"/>
    <col min="2" max="2" width="14" customWidth="1"/>
    <col min="3" max="4" width="12.5" customWidth="1"/>
    <col min="5" max="5" width="15.75" customWidth="1"/>
    <col min="7" max="7" width="18" customWidth="1"/>
  </cols>
  <sheetData>
    <row r="1" spans="1:7" x14ac:dyDescent="0.25">
      <c r="A1" s="1" t="s">
        <v>0</v>
      </c>
      <c r="B1" s="1" t="s">
        <v>7</v>
      </c>
      <c r="C1" s="1" t="s">
        <v>9</v>
      </c>
      <c r="D1" s="1" t="s">
        <v>8</v>
      </c>
      <c r="E1" s="1" t="s">
        <v>14</v>
      </c>
      <c r="G1" s="1" t="s">
        <v>18</v>
      </c>
    </row>
    <row r="2" spans="1:7" x14ac:dyDescent="0.25">
      <c r="A2" s="1" t="s">
        <v>1</v>
      </c>
      <c r="B2" s="1"/>
      <c r="C2" s="1"/>
      <c r="D2" s="1"/>
      <c r="E2" s="1"/>
      <c r="G2" t="s">
        <v>19</v>
      </c>
    </row>
    <row r="3" spans="1:7" ht="180" x14ac:dyDescent="0.25">
      <c r="A3" s="1" t="s">
        <v>10</v>
      </c>
      <c r="B3" s="1">
        <v>1</v>
      </c>
      <c r="C3" s="2">
        <v>100</v>
      </c>
      <c r="D3" s="2">
        <f>B3*C3</f>
        <v>100</v>
      </c>
      <c r="E3" s="1" t="s">
        <v>6</v>
      </c>
      <c r="G3" t="s">
        <v>21</v>
      </c>
    </row>
    <row r="4" spans="1:7" x14ac:dyDescent="0.25">
      <c r="A4" s="1" t="s">
        <v>11</v>
      </c>
      <c r="B4" s="1">
        <v>3</v>
      </c>
      <c r="C4" s="2">
        <v>20</v>
      </c>
      <c r="D4" s="2">
        <f>B4*C4</f>
        <v>60</v>
      </c>
      <c r="E4" s="1" t="s">
        <v>6</v>
      </c>
      <c r="G4" t="s">
        <v>20</v>
      </c>
    </row>
    <row r="5" spans="1:7" x14ac:dyDescent="0.25">
      <c r="A5" s="1" t="s">
        <v>12</v>
      </c>
      <c r="B5" s="1">
        <v>3</v>
      </c>
      <c r="C5" s="2">
        <v>10</v>
      </c>
      <c r="D5" s="2">
        <f>B5*C5</f>
        <v>30</v>
      </c>
      <c r="E5" s="1" t="s">
        <v>6</v>
      </c>
    </row>
    <row r="6" spans="1:7" x14ac:dyDescent="0.25">
      <c r="A6" s="1" t="s">
        <v>13</v>
      </c>
      <c r="B6" s="1">
        <v>3</v>
      </c>
      <c r="C6" s="2">
        <v>5</v>
      </c>
      <c r="D6" s="2">
        <f>B6*C6</f>
        <v>15</v>
      </c>
      <c r="E6" s="1" t="s">
        <v>6</v>
      </c>
    </row>
    <row r="7" spans="1:7" x14ac:dyDescent="0.25">
      <c r="A7" s="1" t="s">
        <v>17</v>
      </c>
      <c r="B7" s="1">
        <v>1</v>
      </c>
      <c r="C7" s="2">
        <v>7</v>
      </c>
      <c r="D7" s="2">
        <f>B7*C7</f>
        <v>7</v>
      </c>
      <c r="E7" s="1" t="s">
        <v>16</v>
      </c>
    </row>
    <row r="8" spans="1:7" x14ac:dyDescent="0.25">
      <c r="A8" s="1" t="s">
        <v>15</v>
      </c>
      <c r="B8" s="1">
        <v>1</v>
      </c>
      <c r="C8" s="2">
        <v>5</v>
      </c>
      <c r="D8" s="2">
        <f>B8*C8</f>
        <v>5</v>
      </c>
      <c r="E8" s="1" t="s">
        <v>16</v>
      </c>
    </row>
    <row r="9" spans="1:7" x14ac:dyDescent="0.25">
      <c r="A9" s="1" t="s">
        <v>5</v>
      </c>
      <c r="B9" s="1"/>
      <c r="C9" s="2"/>
      <c r="D9" s="2">
        <f>SUM(D3:D8)*0.13</f>
        <v>28.21</v>
      </c>
      <c r="E9" s="1"/>
    </row>
    <row r="10" spans="1:7" x14ac:dyDescent="0.25">
      <c r="A10" s="1" t="s">
        <v>2</v>
      </c>
      <c r="B10" s="1"/>
      <c r="C10" s="1"/>
      <c r="D10" s="2">
        <f>SUM(D3:D9)</f>
        <v>245.21</v>
      </c>
      <c r="E10" s="1"/>
    </row>
    <row r="11" spans="1:7" x14ac:dyDescent="0.25">
      <c r="A11" s="1" t="s">
        <v>3</v>
      </c>
      <c r="B11" s="1"/>
      <c r="C11" s="1"/>
      <c r="D11" s="1"/>
      <c r="E11" s="1"/>
    </row>
    <row r="12" spans="1:7" x14ac:dyDescent="0.25">
      <c r="A12" s="1" t="s">
        <v>11</v>
      </c>
      <c r="B12" s="1">
        <v>8</v>
      </c>
      <c r="C12" s="2">
        <v>20</v>
      </c>
      <c r="D12" s="2">
        <f>B12*C12</f>
        <v>160</v>
      </c>
      <c r="E12" s="1" t="s">
        <v>6</v>
      </c>
    </row>
    <row r="13" spans="1:7" x14ac:dyDescent="0.25">
      <c r="A13" s="1" t="s">
        <v>12</v>
      </c>
      <c r="B13" s="1">
        <v>8</v>
      </c>
      <c r="C13" s="2">
        <v>10</v>
      </c>
      <c r="D13" s="2">
        <f>B13*C13</f>
        <v>80</v>
      </c>
      <c r="E13" s="1" t="s">
        <v>6</v>
      </c>
    </row>
    <row r="14" spans="1:7" x14ac:dyDescent="0.25">
      <c r="A14" s="1" t="s">
        <v>13</v>
      </c>
      <c r="B14" s="1">
        <v>8</v>
      </c>
      <c r="C14" s="2">
        <v>5</v>
      </c>
      <c r="D14" s="2">
        <f>B14*C14</f>
        <v>40</v>
      </c>
      <c r="E14" s="1" t="s">
        <v>6</v>
      </c>
    </row>
    <row r="15" spans="1:7" x14ac:dyDescent="0.25">
      <c r="A15" s="1" t="s">
        <v>17</v>
      </c>
      <c r="B15" s="1">
        <v>8</v>
      </c>
      <c r="C15" s="2">
        <v>7</v>
      </c>
      <c r="D15" s="2">
        <f>B15*C15</f>
        <v>56</v>
      </c>
      <c r="E15" s="1" t="s">
        <v>16</v>
      </c>
    </row>
    <row r="16" spans="1:7" x14ac:dyDescent="0.25">
      <c r="A16" s="1" t="s">
        <v>15</v>
      </c>
      <c r="B16" s="1">
        <v>8</v>
      </c>
      <c r="C16" s="2">
        <v>5</v>
      </c>
      <c r="D16" s="2">
        <f>B16*C16</f>
        <v>40</v>
      </c>
      <c r="E16" s="1" t="s">
        <v>16</v>
      </c>
    </row>
    <row r="17" spans="1:5" x14ac:dyDescent="0.25">
      <c r="A17" s="1" t="s">
        <v>5</v>
      </c>
      <c r="B17" s="1"/>
      <c r="C17" s="2"/>
      <c r="D17" s="2">
        <f>SUM(D12:D16)*0.13</f>
        <v>48.88</v>
      </c>
      <c r="E17" s="1"/>
    </row>
    <row r="18" spans="1:5" x14ac:dyDescent="0.25">
      <c r="A18" s="1" t="s">
        <v>4</v>
      </c>
      <c r="B18" s="1"/>
      <c r="C18" s="1"/>
      <c r="D18" s="2">
        <f>SUM(D12:D17)</f>
        <v>424.88</v>
      </c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 t="s">
        <v>22</v>
      </c>
      <c r="B20" s="1"/>
      <c r="C20" s="1"/>
      <c r="D20" s="2">
        <f>D10+D18</f>
        <v>670.09</v>
      </c>
      <c r="E20" s="1"/>
    </row>
    <row r="21" spans="1:5" x14ac:dyDescent="0.25">
      <c r="A21" s="1"/>
      <c r="B21" s="1"/>
      <c r="C21" s="1"/>
      <c r="D21" s="1"/>
      <c r="E2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Trenton Irwin</dc:creator>
  <cp:lastModifiedBy>Trenton Irwin</cp:lastModifiedBy>
  <dcterms:created xsi:type="dcterms:W3CDTF">2016-09-27T16:36:53Z</dcterms:created>
  <dcterms:modified xsi:type="dcterms:W3CDTF">2016-09-27T18:53:14Z</dcterms:modified>
</cp:coreProperties>
</file>