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C-MacBookPro/Desktop/Assignment-3/"/>
    </mc:Choice>
  </mc:AlternateContent>
  <xr:revisionPtr revIDLastSave="0" documentId="13_ncr:1_{BA1F07C6-2F43-FB46-81DA-2D6198627058}" xr6:coauthVersionLast="45" xr6:coauthVersionMax="45" xr10:uidLastSave="{00000000-0000-0000-0000-000000000000}"/>
  <bookViews>
    <workbookView xWindow="0" yWindow="460" windowWidth="38400" windowHeight="19980" xr2:uid="{E4B55B8D-0FA9-3344-856B-666BB05C12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2" i="1" l="1"/>
  <c r="G61" i="1"/>
  <c r="G60" i="1"/>
  <c r="G59" i="1"/>
  <c r="G55" i="1"/>
  <c r="G54" i="1"/>
  <c r="G53" i="1"/>
  <c r="G52" i="1"/>
  <c r="G48" i="1"/>
  <c r="G47" i="1"/>
  <c r="G46" i="1"/>
  <c r="G45" i="1"/>
  <c r="G41" i="1"/>
  <c r="G40" i="1"/>
  <c r="G39" i="1"/>
  <c r="G38" i="1"/>
  <c r="G32" i="1"/>
  <c r="G33" i="1"/>
  <c r="G34" i="1"/>
  <c r="G31" i="1"/>
  <c r="G25" i="1"/>
  <c r="G26" i="1"/>
  <c r="G27" i="1"/>
  <c r="G24" i="1"/>
  <c r="G20" i="1"/>
  <c r="G19" i="1"/>
  <c r="G18" i="1"/>
  <c r="G17" i="1"/>
  <c r="G11" i="1"/>
  <c r="G12" i="1"/>
  <c r="G13" i="1"/>
  <c r="G10" i="1"/>
  <c r="G4" i="1"/>
  <c r="G5" i="1"/>
  <c r="G6" i="1"/>
  <c r="G3" i="1"/>
</calcChain>
</file>

<file path=xl/sharedStrings.xml><?xml version="1.0" encoding="utf-8"?>
<sst xmlns="http://schemas.openxmlformats.org/spreadsheetml/2006/main" count="90" uniqueCount="25">
  <si>
    <t>Layout 0</t>
  </si>
  <si>
    <t>Generated Nodes</t>
  </si>
  <si>
    <t>Expanded Nodes</t>
  </si>
  <si>
    <t>Layout 0 (3 pegs)</t>
  </si>
  <si>
    <t xml:space="preserve">Expanded/Second </t>
  </si>
  <si>
    <t>Layout 1 (4 pegs)</t>
  </si>
  <si>
    <t>Layout 2 (7 pegs)</t>
  </si>
  <si>
    <t>Layout 3 (17 pegs)</t>
  </si>
  <si>
    <t>Layout 4 (32 pegs)</t>
  </si>
  <si>
    <t>Layout 5 (36 pegs)</t>
  </si>
  <si>
    <t>Layout 6 (44 pegs)</t>
  </si>
  <si>
    <t>Layout 7 (38 pegs)</t>
  </si>
  <si>
    <t>Layout 8 (40 pegs)</t>
  </si>
  <si>
    <t>Total Execution Time (seconds)</t>
  </si>
  <si>
    <t>*Ratio of Generated/Expanded</t>
  </si>
  <si>
    <t>Layout 1</t>
  </si>
  <si>
    <t>Layout 2</t>
  </si>
  <si>
    <t>Layout 3</t>
  </si>
  <si>
    <t>Layout 4</t>
  </si>
  <si>
    <t>Layout 5</t>
  </si>
  <si>
    <t>Layout 6</t>
  </si>
  <si>
    <t>Layout 7</t>
  </si>
  <si>
    <t>Layout 8</t>
  </si>
  <si>
    <t>Number of Pegs left</t>
  </si>
  <si>
    <r>
      <rPr>
        <vertAlign val="subscript"/>
        <sz val="16"/>
        <color theme="1"/>
        <rFont val="Calibri (Body)"/>
      </rPr>
      <t xml:space="preserve">Budgets    </t>
    </r>
    <r>
      <rPr>
        <vertAlign val="superscript"/>
        <sz val="16"/>
        <color theme="1"/>
        <rFont val="Calibri (Body)"/>
      </rPr>
      <t>Results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</si>
</sst>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 (Body)"/>
    </font>
    <font>
      <vertAlign val="subscript"/>
      <sz val="16"/>
      <color theme="1"/>
      <name val="Calibri (Body)"/>
    </font>
    <font>
      <vertAlign val="superscript"/>
      <sz val="16"/>
      <color theme="1"/>
      <name val="Calibri (Body)"/>
    </font>
    <font>
      <b/>
      <sz val="16"/>
      <color rgb="FF7030A0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3" fontId="3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9" xfId="0" applyFont="1" applyBorder="1"/>
    <xf numFmtId="0" fontId="11" fillId="7" borderId="24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3" fontId="7" fillId="0" borderId="26" xfId="0" applyNumberFormat="1" applyFont="1" applyBorder="1" applyAlignment="1">
      <alignment horizontal="center" vertical="center"/>
    </xf>
    <xf numFmtId="164" fontId="12" fillId="2" borderId="16" xfId="1" applyNumberFormat="1" applyFont="1" applyFill="1" applyBorder="1" applyAlignment="1">
      <alignment horizontal="center" vertical="center"/>
    </xf>
    <xf numFmtId="164" fontId="12" fillId="3" borderId="6" xfId="1" applyNumberFormat="1" applyFont="1" applyFill="1" applyBorder="1" applyAlignment="1">
      <alignment horizontal="center" vertical="center"/>
    </xf>
    <xf numFmtId="164" fontId="12" fillId="4" borderId="6" xfId="1" applyNumberFormat="1" applyFont="1" applyFill="1" applyBorder="1" applyAlignment="1">
      <alignment horizontal="center" vertical="center"/>
    </xf>
    <xf numFmtId="164" fontId="12" fillId="5" borderId="6" xfId="1" applyNumberFormat="1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right" vertical="center"/>
    </xf>
    <xf numFmtId="165" fontId="12" fillId="5" borderId="20" xfId="0" applyNumberFormat="1" applyFont="1" applyFill="1" applyBorder="1"/>
    <xf numFmtId="3" fontId="7" fillId="0" borderId="27" xfId="0" applyNumberFormat="1" applyFont="1" applyBorder="1" applyAlignment="1">
      <alignment horizontal="center" vertical="center"/>
    </xf>
    <xf numFmtId="164" fontId="12" fillId="2" borderId="15" xfId="1" applyNumberFormat="1" applyFont="1" applyFill="1" applyBorder="1" applyAlignment="1">
      <alignment horizontal="center" vertical="center"/>
    </xf>
    <xf numFmtId="164" fontId="12" fillId="3" borderId="5" xfId="1" applyNumberFormat="1" applyFont="1" applyFill="1" applyBorder="1" applyAlignment="1">
      <alignment horizontal="center" vertical="center"/>
    </xf>
    <xf numFmtId="164" fontId="12" fillId="4" borderId="5" xfId="1" applyNumberFormat="1" applyFont="1" applyFill="1" applyBorder="1" applyAlignment="1">
      <alignment horizontal="center" vertical="center"/>
    </xf>
    <xf numFmtId="164" fontId="12" fillId="5" borderId="5" xfId="1" applyNumberFormat="1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right" vertical="center"/>
    </xf>
    <xf numFmtId="165" fontId="12" fillId="5" borderId="12" xfId="0" applyNumberFormat="1" applyFont="1" applyFill="1" applyBorder="1"/>
    <xf numFmtId="3" fontId="7" fillId="0" borderId="28" xfId="0" applyNumberFormat="1" applyFont="1" applyBorder="1" applyAlignment="1">
      <alignment horizontal="center" vertical="center"/>
    </xf>
    <xf numFmtId="164" fontId="12" fillId="2" borderId="25" xfId="1" applyNumberFormat="1" applyFont="1" applyFill="1" applyBorder="1" applyAlignment="1">
      <alignment horizontal="center" vertical="center"/>
    </xf>
    <xf numFmtId="164" fontId="12" fillId="3" borderId="13" xfId="1" applyNumberFormat="1" applyFont="1" applyFill="1" applyBorder="1" applyAlignment="1">
      <alignment horizontal="center" vertical="center"/>
    </xf>
    <xf numFmtId="164" fontId="12" fillId="4" borderId="13" xfId="1" applyNumberFormat="1" applyFont="1" applyFill="1" applyBorder="1" applyAlignment="1">
      <alignment horizontal="center" vertical="center"/>
    </xf>
    <xf numFmtId="164" fontId="12" fillId="5" borderId="13" xfId="1" applyNumberFormat="1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right" vertical="center"/>
    </xf>
    <xf numFmtId="165" fontId="12" fillId="5" borderId="14" xfId="0" applyNumberFormat="1" applyFont="1" applyFill="1" applyBorder="1"/>
    <xf numFmtId="0" fontId="7" fillId="0" borderId="0" xfId="0" applyFont="1"/>
    <xf numFmtId="165" fontId="12" fillId="0" borderId="0" xfId="0" applyNumberFormat="1" applyFont="1"/>
    <xf numFmtId="0" fontId="1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The Number of Pegs Left Through Different Number of Budgets (Layout 0-8</a:t>
            </a:r>
            <a:r>
              <a:rPr lang="en-GB" sz="1400" b="0" i="0" baseline="0">
                <a:effectLst/>
              </a:rPr>
              <a:t>)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Layout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Sheet1!$L$2:$P$2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1500000</c:v>
                </c:pt>
              </c:numCache>
            </c:numRef>
          </c:cat>
          <c:val>
            <c:numRef>
              <c:f>Sheet1!$L$3:$P$3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3-FD45-ADA0-FE64A41F182F}"/>
            </c:ext>
          </c:extLst>
        </c:ser>
        <c:ser>
          <c:idx val="1"/>
          <c:order val="1"/>
          <c:tx>
            <c:v>Layout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Sheet1!$L$4:$P$4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F3-FD45-ADA0-FE64A41F182F}"/>
            </c:ext>
          </c:extLst>
        </c:ser>
        <c:ser>
          <c:idx val="2"/>
          <c:order val="2"/>
          <c:tx>
            <c:v>Layout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Sheet1!$L$5:$P$5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F3-FD45-ADA0-FE64A41F182F}"/>
            </c:ext>
          </c:extLst>
        </c:ser>
        <c:ser>
          <c:idx val="3"/>
          <c:order val="3"/>
          <c:tx>
            <c:v>Layout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Sheet1!$L$6:$P$6</c:f>
              <c:numCache>
                <c:formatCode>General</c:formatCode>
                <c:ptCount val="5"/>
                <c:pt idx="0">
                  <c:v>17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F3-FD45-ADA0-FE64A41F182F}"/>
            </c:ext>
          </c:extLst>
        </c:ser>
        <c:ser>
          <c:idx val="4"/>
          <c:order val="4"/>
          <c:tx>
            <c:v>Layout 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Sheet1!$L$7:$P$7</c:f>
              <c:numCache>
                <c:formatCode>General</c:formatCode>
                <c:ptCount val="5"/>
                <c:pt idx="0">
                  <c:v>32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F3-FD45-ADA0-FE64A41F182F}"/>
            </c:ext>
          </c:extLst>
        </c:ser>
        <c:ser>
          <c:idx val="5"/>
          <c:order val="5"/>
          <c:tx>
            <c:v>Layout 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Sheet1!$L$8:$P$8</c:f>
              <c:numCache>
                <c:formatCode>General</c:formatCode>
                <c:ptCount val="5"/>
                <c:pt idx="0">
                  <c:v>36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F3-FD45-ADA0-FE64A41F182F}"/>
            </c:ext>
          </c:extLst>
        </c:ser>
        <c:ser>
          <c:idx val="6"/>
          <c:order val="6"/>
          <c:tx>
            <c:v>Layout 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Sheet1!$L$9:$P$9</c:f>
              <c:numCache>
                <c:formatCode>General</c:formatCode>
                <c:ptCount val="5"/>
                <c:pt idx="0">
                  <c:v>44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F3-FD45-ADA0-FE64A41F182F}"/>
            </c:ext>
          </c:extLst>
        </c:ser>
        <c:ser>
          <c:idx val="7"/>
          <c:order val="7"/>
          <c:tx>
            <c:v>Layout 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Sheet1!$L$10:$P$10</c:f>
              <c:numCache>
                <c:formatCode>General</c:formatCode>
                <c:ptCount val="5"/>
                <c:pt idx="0">
                  <c:v>38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F3-FD45-ADA0-FE64A41F182F}"/>
            </c:ext>
          </c:extLst>
        </c:ser>
        <c:ser>
          <c:idx val="8"/>
          <c:order val="8"/>
          <c:tx>
            <c:v>Layout 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Sheet1!$L$11:$P$11</c:f>
              <c:numCache>
                <c:formatCode>General</c:formatCode>
                <c:ptCount val="5"/>
                <c:pt idx="0">
                  <c:v>40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F3-FD45-ADA0-FE64A41F182F}"/>
            </c:ext>
          </c:extLst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480000"/>
        <c:axId val="1338872192"/>
      </c:lineChart>
      <c:catAx>
        <c:axId val="134048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72192"/>
        <c:crosses val="autoZero"/>
        <c:auto val="1"/>
        <c:lblAlgn val="ctr"/>
        <c:lblOffset val="100"/>
        <c:noMultiLvlLbl val="0"/>
      </c:catAx>
      <c:valAx>
        <c:axId val="1338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Remaining  Peg</a:t>
                </a:r>
                <a:endParaRPr lang="en-A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/>
              <a:t>The</a:t>
            </a:r>
            <a:r>
              <a:rPr lang="en-GB" sz="1400" b="1" baseline="0"/>
              <a:t> Number of Pegs Left Through Different Number of Budgets (Layout 5-8</a:t>
            </a:r>
            <a:r>
              <a:rPr lang="en-GB" sz="1400" baseline="0"/>
              <a:t>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Layout 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Sheet1!$L$2:$P$2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1500000</c:v>
                </c:pt>
              </c:numCache>
            </c:numRef>
          </c:cat>
          <c:val>
            <c:numRef>
              <c:f>Sheet1!$L$8:$P$8</c:f>
              <c:numCache>
                <c:formatCode>General</c:formatCode>
                <c:ptCount val="5"/>
                <c:pt idx="0">
                  <c:v>36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D7-884D-8354-73D4838CD178}"/>
            </c:ext>
          </c:extLst>
        </c:ser>
        <c:ser>
          <c:idx val="6"/>
          <c:order val="1"/>
          <c:tx>
            <c:v>Layout 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Sheet1!$L$2:$P$2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1500000</c:v>
                </c:pt>
              </c:numCache>
            </c:numRef>
          </c:cat>
          <c:val>
            <c:numRef>
              <c:f>Sheet1!$L$9:$P$9</c:f>
              <c:numCache>
                <c:formatCode>General</c:formatCode>
                <c:ptCount val="5"/>
                <c:pt idx="0">
                  <c:v>44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D7-884D-8354-73D4838CD178}"/>
            </c:ext>
          </c:extLst>
        </c:ser>
        <c:ser>
          <c:idx val="7"/>
          <c:order val="2"/>
          <c:tx>
            <c:v>Layout 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Sheet1!$L$2:$P$2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1500000</c:v>
                </c:pt>
              </c:numCache>
            </c:numRef>
          </c:cat>
          <c:val>
            <c:numRef>
              <c:f>Sheet1!$L$10:$P$10</c:f>
              <c:numCache>
                <c:formatCode>General</c:formatCode>
                <c:ptCount val="5"/>
                <c:pt idx="0">
                  <c:v>38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D7-884D-8354-73D4838CD178}"/>
            </c:ext>
          </c:extLst>
        </c:ser>
        <c:ser>
          <c:idx val="8"/>
          <c:order val="3"/>
          <c:tx>
            <c:v>Layout 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Sheet1!$L$2:$P$2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1500000</c:v>
                </c:pt>
              </c:numCache>
            </c:numRef>
          </c:cat>
          <c:val>
            <c:numRef>
              <c:f>Sheet1!$L$11:$P$11</c:f>
              <c:numCache>
                <c:formatCode>General</c:formatCode>
                <c:ptCount val="5"/>
                <c:pt idx="0">
                  <c:v>40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D7-884D-8354-73D4838CD178}"/>
            </c:ext>
          </c:extLst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80000"/>
        <c:axId val="1338872192"/>
      </c:lineChart>
      <c:catAx>
        <c:axId val="134048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72192"/>
        <c:crosses val="autoZero"/>
        <c:auto val="1"/>
        <c:lblAlgn val="ctr"/>
        <c:lblOffset val="100"/>
        <c:noMultiLvlLbl val="0"/>
      </c:catAx>
      <c:valAx>
        <c:axId val="1338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Remaining  Peg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 b="1" i="0" u="none" strike="noStrike" baseline="0">
                <a:effectLst/>
              </a:rPr>
              <a:t>The Relationship Between Budget &amp; Ratio of Generated/Expanded (Layout 5-8)</a:t>
            </a:r>
            <a:r>
              <a:rPr lang="en-AU" sz="1200" b="0" i="0" u="none" strike="noStrike" baseline="0"/>
              <a:t> 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Layout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Sheet1!$L$16:$P$16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1500000</c:v>
                </c:pt>
              </c:numCache>
            </c:numRef>
          </c:cat>
          <c:val>
            <c:numRef>
              <c:f>Sheet1!$L$22:$P$22</c:f>
              <c:numCache>
                <c:formatCode>0.00</c:formatCode>
                <c:ptCount val="5"/>
                <c:pt idx="0">
                  <c:v>1</c:v>
                </c:pt>
                <c:pt idx="1">
                  <c:v>2.6495000000000002</c:v>
                </c:pt>
                <c:pt idx="2">
                  <c:v>3.5981800000000002</c:v>
                </c:pt>
                <c:pt idx="3">
                  <c:v>4.4884639999999996</c:v>
                </c:pt>
                <c:pt idx="4">
                  <c:v>4.493003141409277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1-6C44-B478-3396DDBEBBA7}"/>
            </c:ext>
          </c:extLst>
        </c:ser>
        <c:ser>
          <c:idx val="1"/>
          <c:order val="1"/>
          <c:tx>
            <c:v>Layout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Sheet1!$L$16:$P$16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1500000</c:v>
                </c:pt>
              </c:numCache>
            </c:numRef>
          </c:cat>
          <c:val>
            <c:numRef>
              <c:f>Sheet1!$L$23:$P$23</c:f>
              <c:numCache>
                <c:formatCode>0.00</c:formatCode>
                <c:ptCount val="5"/>
                <c:pt idx="0">
                  <c:v>1</c:v>
                </c:pt>
                <c:pt idx="1">
                  <c:v>2.9367999999999999</c:v>
                </c:pt>
                <c:pt idx="2">
                  <c:v>3.7437800000000001</c:v>
                </c:pt>
                <c:pt idx="3">
                  <c:v>4.4812329999999996</c:v>
                </c:pt>
                <c:pt idx="4">
                  <c:v>4.6804453333333331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1-6C44-B478-3396DDBEBBA7}"/>
            </c:ext>
          </c:extLst>
        </c:ser>
        <c:ser>
          <c:idx val="2"/>
          <c:order val="2"/>
          <c:tx>
            <c:v>Layout 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Sheet1!$L$16:$P$16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1500000</c:v>
                </c:pt>
              </c:numCache>
            </c:numRef>
          </c:cat>
          <c:val>
            <c:numRef>
              <c:f>Sheet1!$L$24:$P$24</c:f>
              <c:numCache>
                <c:formatCode>0.00</c:formatCode>
                <c:ptCount val="5"/>
                <c:pt idx="0">
                  <c:v>1</c:v>
                </c:pt>
                <c:pt idx="1">
                  <c:v>3.2469000000000001</c:v>
                </c:pt>
                <c:pt idx="2">
                  <c:v>3.8643999999999998</c:v>
                </c:pt>
                <c:pt idx="3">
                  <c:v>4.7903079999999996</c:v>
                </c:pt>
                <c:pt idx="4">
                  <c:v>4.7823359999999999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E1-6C44-B478-3396DDBEBBA7}"/>
            </c:ext>
          </c:extLst>
        </c:ser>
        <c:ser>
          <c:idx val="3"/>
          <c:order val="3"/>
          <c:tx>
            <c:v>Layout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Sheet1!$L$16:$P$16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1500000</c:v>
                </c:pt>
              </c:numCache>
            </c:numRef>
          </c:cat>
          <c:val>
            <c:numRef>
              <c:f>Sheet1!$L$25:$P$25</c:f>
              <c:numCache>
                <c:formatCode>0.00</c:formatCode>
                <c:ptCount val="5"/>
                <c:pt idx="0">
                  <c:v>1</c:v>
                </c:pt>
                <c:pt idx="1">
                  <c:v>2.7562000000000002</c:v>
                </c:pt>
                <c:pt idx="2">
                  <c:v>3.4992100000000002</c:v>
                </c:pt>
                <c:pt idx="3">
                  <c:v>4.0730279999999999</c:v>
                </c:pt>
                <c:pt idx="4">
                  <c:v>4.2409693333333331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E1-6C44-B478-3396DDBE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166992"/>
        <c:axId val="1337966624"/>
      </c:lineChart>
      <c:catAx>
        <c:axId val="14141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66624"/>
        <c:crosses val="autoZero"/>
        <c:auto val="1"/>
        <c:lblAlgn val="ctr"/>
        <c:lblOffset val="100"/>
        <c:noMultiLvlLbl val="0"/>
      </c:catAx>
      <c:valAx>
        <c:axId val="13379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1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663097</xdr:colOff>
      <xdr:row>0</xdr:row>
      <xdr:rowOff>103856</xdr:rowOff>
    </xdr:from>
    <xdr:to>
      <xdr:col>34</xdr:col>
      <xdr:colOff>561946</xdr:colOff>
      <xdr:row>36</xdr:row>
      <xdr:rowOff>78673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E93E5C-C898-A841-8886-93933E9DB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134867</xdr:colOff>
      <xdr:row>37</xdr:row>
      <xdr:rowOff>191062</xdr:rowOff>
    </xdr:from>
    <xdr:to>
      <xdr:col>34</xdr:col>
      <xdr:colOff>236018</xdr:colOff>
      <xdr:row>71</xdr:row>
      <xdr:rowOff>90797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58227F-5CF3-CB48-91EF-74614C8D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218965</xdr:colOff>
      <xdr:row>30</xdr:row>
      <xdr:rowOff>150210</xdr:rowOff>
    </xdr:from>
    <xdr:to>
      <xdr:col>19</xdr:col>
      <xdr:colOff>656897</xdr:colOff>
      <xdr:row>57</xdr:row>
      <xdr:rowOff>197069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0D8412-1824-B645-8631-3489B798D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FB94-6A07-7748-BA52-EAF36C2CEC8D}">
  <dimension ref="A1:P62"/>
  <sheetViews>
    <sheetView tabSelected="1" topLeftCell="F24" zoomScale="66" zoomScaleNormal="142" workbookViewId="0">
      <selection activeCell="AL14" sqref="AL14"/>
    </sheetView>
  </sheetViews>
  <sheetFormatPr baseColWidth="10" defaultRowHeight="16" x14ac:dyDescent="0.2"/>
  <cols>
    <col min="1" max="1" width="14.83203125" bestFit="1" customWidth="1"/>
    <col min="2" max="2" width="24.83203125" bestFit="1" customWidth="1"/>
    <col min="3" max="3" width="22.6640625" bestFit="1" customWidth="1"/>
    <col min="4" max="4" width="21.1640625" bestFit="1" customWidth="1"/>
    <col min="5" max="5" width="23.83203125" bestFit="1" customWidth="1"/>
    <col min="6" max="6" width="38.5" bestFit="1" customWidth="1"/>
    <col min="7" max="7" width="38.83203125" bestFit="1" customWidth="1"/>
  </cols>
  <sheetData>
    <row r="1" spans="1:16" ht="22" thickBot="1" x14ac:dyDescent="0.3">
      <c r="A1" s="21" t="s">
        <v>3</v>
      </c>
      <c r="B1" s="21"/>
      <c r="C1" s="21"/>
      <c r="D1" s="21"/>
      <c r="E1" s="21"/>
      <c r="F1" s="21"/>
      <c r="G1" s="21"/>
    </row>
    <row r="2" spans="1:16" ht="27" thickBot="1" x14ac:dyDescent="0.4">
      <c r="A2" s="22" t="s">
        <v>24</v>
      </c>
      <c r="B2" s="23" t="s">
        <v>23</v>
      </c>
      <c r="C2" s="24" t="s">
        <v>1</v>
      </c>
      <c r="D2" s="24" t="s">
        <v>2</v>
      </c>
      <c r="E2" s="25" t="s">
        <v>4</v>
      </c>
      <c r="F2" s="26" t="s">
        <v>13</v>
      </c>
      <c r="G2" s="27" t="s">
        <v>14</v>
      </c>
      <c r="I2" s="5"/>
      <c r="J2" s="6"/>
      <c r="K2" s="12"/>
      <c r="L2" s="15">
        <v>0</v>
      </c>
      <c r="M2" s="15">
        <v>10000</v>
      </c>
      <c r="N2" s="15">
        <v>100000</v>
      </c>
      <c r="O2" s="15">
        <v>1000000</v>
      </c>
      <c r="P2" s="16">
        <v>1500000</v>
      </c>
    </row>
    <row r="3" spans="1:16" ht="21" x14ac:dyDescent="0.25">
      <c r="A3" s="28">
        <v>10000</v>
      </c>
      <c r="B3" s="29">
        <v>1</v>
      </c>
      <c r="C3" s="30">
        <v>2</v>
      </c>
      <c r="D3" s="31">
        <v>2</v>
      </c>
      <c r="E3" s="32">
        <v>44</v>
      </c>
      <c r="F3" s="33">
        <v>4.5157999999999997E-2</v>
      </c>
      <c r="G3" s="34">
        <f>C3/D3</f>
        <v>1</v>
      </c>
      <c r="I3" s="1"/>
      <c r="J3" s="7"/>
      <c r="K3" s="13" t="s">
        <v>0</v>
      </c>
      <c r="L3" s="3">
        <v>3</v>
      </c>
      <c r="M3" s="3">
        <v>1</v>
      </c>
      <c r="N3" s="3">
        <v>1</v>
      </c>
      <c r="O3" s="3">
        <v>1</v>
      </c>
      <c r="P3" s="9">
        <v>1</v>
      </c>
    </row>
    <row r="4" spans="1:16" ht="21" x14ac:dyDescent="0.25">
      <c r="A4" s="35">
        <v>100000</v>
      </c>
      <c r="B4" s="36">
        <v>1</v>
      </c>
      <c r="C4" s="37">
        <v>2</v>
      </c>
      <c r="D4" s="38">
        <v>2</v>
      </c>
      <c r="E4" s="39">
        <v>47</v>
      </c>
      <c r="F4" s="40">
        <v>4.1672000000000001E-2</v>
      </c>
      <c r="G4" s="41">
        <f t="shared" ref="G4:G6" si="0">C4/D4</f>
        <v>1</v>
      </c>
      <c r="I4" s="1"/>
      <c r="J4" s="7"/>
      <c r="K4" s="13" t="s">
        <v>15</v>
      </c>
      <c r="L4" s="3">
        <v>3</v>
      </c>
      <c r="M4" s="3">
        <v>1</v>
      </c>
      <c r="N4" s="3">
        <v>1</v>
      </c>
      <c r="O4" s="3">
        <v>1</v>
      </c>
      <c r="P4" s="9">
        <v>1</v>
      </c>
    </row>
    <row r="5" spans="1:16" ht="21" x14ac:dyDescent="0.25">
      <c r="A5" s="35">
        <v>1000000</v>
      </c>
      <c r="B5" s="36">
        <v>1</v>
      </c>
      <c r="C5" s="37">
        <v>2</v>
      </c>
      <c r="D5" s="38">
        <v>2</v>
      </c>
      <c r="E5" s="39">
        <v>49</v>
      </c>
      <c r="F5" s="40">
        <v>4.0318E-2</v>
      </c>
      <c r="G5" s="41">
        <f t="shared" si="0"/>
        <v>1</v>
      </c>
      <c r="I5" s="1"/>
      <c r="J5" s="7"/>
      <c r="K5" s="13" t="s">
        <v>16</v>
      </c>
      <c r="L5" s="3">
        <v>7</v>
      </c>
      <c r="M5" s="3">
        <v>1</v>
      </c>
      <c r="N5" s="3">
        <v>1</v>
      </c>
      <c r="O5" s="3">
        <v>1</v>
      </c>
      <c r="P5" s="9">
        <v>1</v>
      </c>
    </row>
    <row r="6" spans="1:16" ht="22" thickBot="1" x14ac:dyDescent="0.3">
      <c r="A6" s="42">
        <v>1500000</v>
      </c>
      <c r="B6" s="43">
        <v>1</v>
      </c>
      <c r="C6" s="44">
        <v>2</v>
      </c>
      <c r="D6" s="45">
        <v>2</v>
      </c>
      <c r="E6" s="46">
        <v>46</v>
      </c>
      <c r="F6" s="47">
        <v>4.3138000000000003E-2</v>
      </c>
      <c r="G6" s="48">
        <f t="shared" si="0"/>
        <v>1</v>
      </c>
      <c r="I6" s="1"/>
      <c r="J6" s="7"/>
      <c r="K6" s="13" t="s">
        <v>17</v>
      </c>
      <c r="L6" s="3">
        <v>17</v>
      </c>
      <c r="M6" s="3">
        <v>1</v>
      </c>
      <c r="N6" s="3">
        <v>1</v>
      </c>
      <c r="O6" s="3">
        <v>1</v>
      </c>
      <c r="P6" s="9">
        <v>1</v>
      </c>
    </row>
    <row r="7" spans="1:16" ht="21" x14ac:dyDescent="0.25">
      <c r="A7" s="49"/>
      <c r="B7" s="49"/>
      <c r="C7" s="49"/>
      <c r="D7" s="49"/>
      <c r="E7" s="49"/>
      <c r="F7" s="49"/>
      <c r="G7" s="50"/>
      <c r="I7" s="5"/>
      <c r="J7" s="6"/>
      <c r="K7" s="13" t="s">
        <v>18</v>
      </c>
      <c r="L7" s="3">
        <v>32</v>
      </c>
      <c r="M7" s="3">
        <v>1</v>
      </c>
      <c r="N7" s="3">
        <v>1</v>
      </c>
      <c r="O7" s="3">
        <v>1</v>
      </c>
      <c r="P7" s="9">
        <v>1</v>
      </c>
    </row>
    <row r="8" spans="1:16" ht="22" thickBot="1" x14ac:dyDescent="0.3">
      <c r="A8" s="21" t="s">
        <v>5</v>
      </c>
      <c r="B8" s="21"/>
      <c r="C8" s="21"/>
      <c r="D8" s="21"/>
      <c r="E8" s="21"/>
      <c r="F8" s="21"/>
      <c r="G8" s="21"/>
      <c r="I8" s="5"/>
      <c r="J8" s="6"/>
      <c r="K8" s="13" t="s">
        <v>19</v>
      </c>
      <c r="L8" s="3">
        <v>36</v>
      </c>
      <c r="M8" s="3">
        <v>4</v>
      </c>
      <c r="N8" s="3">
        <v>3</v>
      </c>
      <c r="O8" s="3">
        <v>2</v>
      </c>
      <c r="P8" s="9">
        <v>1</v>
      </c>
    </row>
    <row r="9" spans="1:16" ht="27" thickBot="1" x14ac:dyDescent="0.4">
      <c r="A9" s="22" t="s">
        <v>24</v>
      </c>
      <c r="B9" s="23" t="s">
        <v>23</v>
      </c>
      <c r="C9" s="24" t="s">
        <v>1</v>
      </c>
      <c r="D9" s="24" t="s">
        <v>2</v>
      </c>
      <c r="E9" s="25" t="s">
        <v>4</v>
      </c>
      <c r="F9" s="26" t="s">
        <v>13</v>
      </c>
      <c r="G9" s="27" t="s">
        <v>14</v>
      </c>
      <c r="I9" s="1"/>
      <c r="J9" s="7"/>
      <c r="K9" s="13" t="s">
        <v>20</v>
      </c>
      <c r="L9" s="3">
        <v>44</v>
      </c>
      <c r="M9" s="3">
        <v>5</v>
      </c>
      <c r="N9" s="3">
        <v>4</v>
      </c>
      <c r="O9" s="3">
        <v>3</v>
      </c>
      <c r="P9" s="9">
        <v>3</v>
      </c>
    </row>
    <row r="10" spans="1:16" ht="21" x14ac:dyDescent="0.25">
      <c r="A10" s="28">
        <v>10000</v>
      </c>
      <c r="B10" s="29">
        <v>1</v>
      </c>
      <c r="C10" s="30">
        <v>3</v>
      </c>
      <c r="D10" s="31">
        <v>3</v>
      </c>
      <c r="E10" s="32">
        <v>74</v>
      </c>
      <c r="F10" s="33">
        <v>4.0453999999999997E-2</v>
      </c>
      <c r="G10" s="34">
        <f>C10/D10</f>
        <v>1</v>
      </c>
      <c r="I10" s="1"/>
      <c r="J10" s="7"/>
      <c r="K10" s="13" t="s">
        <v>21</v>
      </c>
      <c r="L10" s="3">
        <v>38</v>
      </c>
      <c r="M10" s="3">
        <v>4</v>
      </c>
      <c r="N10" s="3">
        <v>2</v>
      </c>
      <c r="O10" s="3">
        <v>2</v>
      </c>
      <c r="P10" s="9">
        <v>2</v>
      </c>
    </row>
    <row r="11" spans="1:16" ht="22" thickBot="1" x14ac:dyDescent="0.3">
      <c r="A11" s="35">
        <v>100000</v>
      </c>
      <c r="B11" s="36">
        <v>1</v>
      </c>
      <c r="C11" s="37">
        <v>3</v>
      </c>
      <c r="D11" s="38">
        <v>3</v>
      </c>
      <c r="E11" s="39">
        <v>71</v>
      </c>
      <c r="F11" s="40">
        <v>4.2197999999999999E-2</v>
      </c>
      <c r="G11" s="41">
        <f t="shared" ref="G11:G13" si="1">C11/D11</f>
        <v>1</v>
      </c>
      <c r="I11" s="1"/>
      <c r="J11" s="7"/>
      <c r="K11" s="14" t="s">
        <v>22</v>
      </c>
      <c r="L11" s="10">
        <v>40</v>
      </c>
      <c r="M11" s="10">
        <v>6</v>
      </c>
      <c r="N11" s="10">
        <v>4</v>
      </c>
      <c r="O11" s="10">
        <v>4</v>
      </c>
      <c r="P11" s="11">
        <v>4</v>
      </c>
    </row>
    <row r="12" spans="1:16" ht="21" x14ac:dyDescent="0.25">
      <c r="A12" s="35">
        <v>1000000</v>
      </c>
      <c r="B12" s="36">
        <v>1</v>
      </c>
      <c r="C12" s="37">
        <v>3</v>
      </c>
      <c r="D12" s="38">
        <v>3</v>
      </c>
      <c r="E12" s="39">
        <v>71</v>
      </c>
      <c r="F12" s="40">
        <v>4.1888000000000002E-2</v>
      </c>
      <c r="G12" s="41">
        <f t="shared" si="1"/>
        <v>1</v>
      </c>
      <c r="I12" s="1"/>
      <c r="J12" s="7"/>
    </row>
    <row r="13" spans="1:16" ht="22" thickBot="1" x14ac:dyDescent="0.3">
      <c r="A13" s="42">
        <v>1500000</v>
      </c>
      <c r="B13" s="43">
        <v>1</v>
      </c>
      <c r="C13" s="44">
        <v>3</v>
      </c>
      <c r="D13" s="45">
        <v>3</v>
      </c>
      <c r="E13" s="46">
        <v>66</v>
      </c>
      <c r="F13" s="47">
        <v>4.5426000000000001E-2</v>
      </c>
      <c r="G13" s="48">
        <f t="shared" si="1"/>
        <v>1</v>
      </c>
      <c r="I13" s="1"/>
      <c r="J13" s="7"/>
    </row>
    <row r="14" spans="1:16" ht="21" x14ac:dyDescent="0.25">
      <c r="A14" s="51"/>
      <c r="B14" s="51"/>
      <c r="C14" s="51"/>
      <c r="D14" s="51"/>
      <c r="E14" s="51"/>
      <c r="F14" s="51"/>
      <c r="G14" s="50"/>
      <c r="I14" s="5"/>
      <c r="J14" s="6"/>
    </row>
    <row r="15" spans="1:16" ht="22" thickBot="1" x14ac:dyDescent="0.3">
      <c r="A15" s="21" t="s">
        <v>6</v>
      </c>
      <c r="B15" s="21"/>
      <c r="C15" s="21"/>
      <c r="D15" s="21"/>
      <c r="E15" s="21"/>
      <c r="F15" s="21"/>
      <c r="G15" s="21"/>
      <c r="I15" s="5"/>
      <c r="J15" s="6"/>
    </row>
    <row r="16" spans="1:16" ht="27" thickBot="1" x14ac:dyDescent="0.4">
      <c r="A16" s="22" t="s">
        <v>24</v>
      </c>
      <c r="B16" s="23" t="s">
        <v>23</v>
      </c>
      <c r="C16" s="24" t="s">
        <v>1</v>
      </c>
      <c r="D16" s="24" t="s">
        <v>2</v>
      </c>
      <c r="E16" s="25" t="s">
        <v>4</v>
      </c>
      <c r="F16" s="26" t="s">
        <v>13</v>
      </c>
      <c r="G16" s="27" t="s">
        <v>14</v>
      </c>
      <c r="I16" s="1"/>
      <c r="J16" s="7"/>
      <c r="K16" s="12"/>
      <c r="L16" s="15">
        <v>0</v>
      </c>
      <c r="M16" s="15">
        <v>10000</v>
      </c>
      <c r="N16" s="15">
        <v>100000</v>
      </c>
      <c r="O16" s="15">
        <v>1000000</v>
      </c>
      <c r="P16" s="16">
        <v>1500000</v>
      </c>
    </row>
    <row r="17" spans="1:16" ht="21" x14ac:dyDescent="0.25">
      <c r="A17" s="28">
        <v>10000</v>
      </c>
      <c r="B17" s="29">
        <v>1</v>
      </c>
      <c r="C17" s="30">
        <v>8</v>
      </c>
      <c r="D17" s="31">
        <v>7</v>
      </c>
      <c r="E17" s="32">
        <v>166</v>
      </c>
      <c r="F17" s="33">
        <v>4.1963E-2</v>
      </c>
      <c r="G17" s="34">
        <f>C17/D17</f>
        <v>1.1428571428571428</v>
      </c>
      <c r="I17" s="1"/>
      <c r="J17" s="7"/>
      <c r="K17" s="13" t="s">
        <v>0</v>
      </c>
      <c r="L17" s="17">
        <v>1</v>
      </c>
      <c r="M17" s="17">
        <v>1</v>
      </c>
      <c r="N17" s="17">
        <v>1</v>
      </c>
      <c r="O17" s="17">
        <v>1</v>
      </c>
      <c r="P17" s="18">
        <v>1</v>
      </c>
    </row>
    <row r="18" spans="1:16" ht="21" x14ac:dyDescent="0.25">
      <c r="A18" s="35">
        <v>100000</v>
      </c>
      <c r="B18" s="36">
        <v>1</v>
      </c>
      <c r="C18" s="37">
        <v>8</v>
      </c>
      <c r="D18" s="38">
        <v>7</v>
      </c>
      <c r="E18" s="39">
        <v>157</v>
      </c>
      <c r="F18" s="40">
        <v>4.4426E-2</v>
      </c>
      <c r="G18" s="41">
        <f t="shared" ref="G18:G20" si="2">C18/D18</f>
        <v>1.1428571428571428</v>
      </c>
      <c r="I18" s="1"/>
      <c r="J18" s="7"/>
      <c r="K18" s="13" t="s">
        <v>15</v>
      </c>
      <c r="L18" s="17">
        <v>1</v>
      </c>
      <c r="M18" s="17">
        <v>1</v>
      </c>
      <c r="N18" s="17">
        <v>1</v>
      </c>
      <c r="O18" s="17">
        <v>1</v>
      </c>
      <c r="P18" s="18">
        <v>1</v>
      </c>
    </row>
    <row r="19" spans="1:16" ht="21" x14ac:dyDescent="0.25">
      <c r="A19" s="35">
        <v>1000000</v>
      </c>
      <c r="B19" s="36">
        <v>1</v>
      </c>
      <c r="C19" s="37">
        <v>8</v>
      </c>
      <c r="D19" s="38">
        <v>7</v>
      </c>
      <c r="E19" s="39">
        <v>174</v>
      </c>
      <c r="F19" s="40">
        <v>4.0214E-2</v>
      </c>
      <c r="G19" s="41">
        <f t="shared" si="2"/>
        <v>1.1428571428571428</v>
      </c>
      <c r="I19" s="1"/>
      <c r="J19" s="7"/>
      <c r="K19" s="13" t="s">
        <v>16</v>
      </c>
      <c r="L19" s="17">
        <v>1</v>
      </c>
      <c r="M19" s="17">
        <v>1.1428571428571428</v>
      </c>
      <c r="N19" s="17">
        <v>1.1428571428571428</v>
      </c>
      <c r="O19" s="17">
        <v>1.1428571428571428</v>
      </c>
      <c r="P19" s="18">
        <v>1.1428571428571428</v>
      </c>
    </row>
    <row r="20" spans="1:16" ht="22" thickBot="1" x14ac:dyDescent="0.3">
      <c r="A20" s="42">
        <v>1500000</v>
      </c>
      <c r="B20" s="43">
        <v>1</v>
      </c>
      <c r="C20" s="44">
        <v>8</v>
      </c>
      <c r="D20" s="45">
        <v>7</v>
      </c>
      <c r="E20" s="46">
        <v>162</v>
      </c>
      <c r="F20" s="47">
        <v>4.2999000000000002E-2</v>
      </c>
      <c r="G20" s="48">
        <f t="shared" si="2"/>
        <v>1.1428571428571428</v>
      </c>
      <c r="I20" s="1"/>
      <c r="J20" s="7"/>
      <c r="K20" s="13" t="s">
        <v>17</v>
      </c>
      <c r="L20" s="17">
        <v>1</v>
      </c>
      <c r="M20" s="17">
        <v>2.90369951990963</v>
      </c>
      <c r="N20" s="17">
        <v>2.90369951990963</v>
      </c>
      <c r="O20" s="17">
        <v>2.90369951990963</v>
      </c>
      <c r="P20" s="18">
        <v>2.90369951990963</v>
      </c>
    </row>
    <row r="21" spans="1:16" ht="21" x14ac:dyDescent="0.25">
      <c r="A21" s="51"/>
      <c r="B21" s="51"/>
      <c r="C21" s="51"/>
      <c r="D21" s="51"/>
      <c r="E21" s="51"/>
      <c r="F21" s="51"/>
      <c r="G21" s="50"/>
      <c r="I21" s="5"/>
      <c r="J21" s="6"/>
      <c r="K21" s="13" t="s">
        <v>18</v>
      </c>
      <c r="L21" s="17">
        <v>1</v>
      </c>
      <c r="M21" s="17">
        <v>2.2704225352112677</v>
      </c>
      <c r="N21" s="17">
        <v>2.2704225352112677</v>
      </c>
      <c r="O21" s="17">
        <v>2.2704225352112677</v>
      </c>
      <c r="P21" s="18">
        <v>2.2704225352112677</v>
      </c>
    </row>
    <row r="22" spans="1:16" ht="22" thickBot="1" x14ac:dyDescent="0.3">
      <c r="A22" s="21" t="s">
        <v>7</v>
      </c>
      <c r="B22" s="21"/>
      <c r="C22" s="21"/>
      <c r="D22" s="21"/>
      <c r="E22" s="21"/>
      <c r="F22" s="21"/>
      <c r="G22" s="21"/>
      <c r="I22" s="5"/>
      <c r="J22" s="6"/>
      <c r="K22" s="13" t="s">
        <v>19</v>
      </c>
      <c r="L22" s="17">
        <v>1</v>
      </c>
      <c r="M22" s="17">
        <v>2.6495000000000002</v>
      </c>
      <c r="N22" s="17">
        <v>3.5981800000000002</v>
      </c>
      <c r="O22" s="17">
        <v>4.4884639999999996</v>
      </c>
      <c r="P22" s="18">
        <v>4.493003141409277</v>
      </c>
    </row>
    <row r="23" spans="1:16" ht="27" thickBot="1" x14ac:dyDescent="0.4">
      <c r="A23" s="22" t="s">
        <v>24</v>
      </c>
      <c r="B23" s="23" t="s">
        <v>23</v>
      </c>
      <c r="C23" s="24" t="s">
        <v>1</v>
      </c>
      <c r="D23" s="24" t="s">
        <v>2</v>
      </c>
      <c r="E23" s="25" t="s">
        <v>4</v>
      </c>
      <c r="F23" s="26" t="s">
        <v>13</v>
      </c>
      <c r="G23" s="27" t="s">
        <v>14</v>
      </c>
      <c r="I23" s="1"/>
      <c r="J23" s="7"/>
      <c r="K23" s="13" t="s">
        <v>20</v>
      </c>
      <c r="L23" s="17">
        <v>1</v>
      </c>
      <c r="M23" s="17">
        <v>2.9367999999999999</v>
      </c>
      <c r="N23" s="17">
        <v>3.7437800000000001</v>
      </c>
      <c r="O23" s="17">
        <v>4.4812329999999996</v>
      </c>
      <c r="P23" s="18">
        <v>4.6804453333333331</v>
      </c>
    </row>
    <row r="24" spans="1:16" ht="21" x14ac:dyDescent="0.25">
      <c r="A24" s="28">
        <v>10000</v>
      </c>
      <c r="B24" s="29">
        <v>1</v>
      </c>
      <c r="C24" s="30">
        <v>10282</v>
      </c>
      <c r="D24" s="31">
        <v>3541</v>
      </c>
      <c r="E24" s="32">
        <v>54705</v>
      </c>
      <c r="F24" s="33">
        <v>6.4727999999999994E-2</v>
      </c>
      <c r="G24" s="34">
        <f>C24/D24</f>
        <v>2.90369951990963</v>
      </c>
      <c r="I24" s="2"/>
      <c r="J24" s="8"/>
      <c r="K24" s="13" t="s">
        <v>21</v>
      </c>
      <c r="L24" s="17">
        <v>1</v>
      </c>
      <c r="M24" s="17">
        <v>3.2469000000000001</v>
      </c>
      <c r="N24" s="17">
        <v>3.8643999999999998</v>
      </c>
      <c r="O24" s="17">
        <v>4.7903079999999996</v>
      </c>
      <c r="P24" s="18">
        <v>4.7823359999999999</v>
      </c>
    </row>
    <row r="25" spans="1:16" ht="22" thickBot="1" x14ac:dyDescent="0.3">
      <c r="A25" s="35">
        <v>100000</v>
      </c>
      <c r="B25" s="36">
        <v>1</v>
      </c>
      <c r="C25" s="37">
        <v>10282</v>
      </c>
      <c r="D25" s="38">
        <v>3541</v>
      </c>
      <c r="E25" s="39">
        <v>50311</v>
      </c>
      <c r="F25" s="40">
        <v>7.0382E-2</v>
      </c>
      <c r="G25" s="41">
        <f t="shared" ref="G25:G27" si="3">C25/D25</f>
        <v>2.90369951990963</v>
      </c>
      <c r="I25" s="2"/>
      <c r="J25" s="8"/>
      <c r="K25" s="14" t="s">
        <v>22</v>
      </c>
      <c r="L25" s="19">
        <v>1</v>
      </c>
      <c r="M25" s="19">
        <v>2.7562000000000002</v>
      </c>
      <c r="N25" s="19">
        <v>3.4992100000000002</v>
      </c>
      <c r="O25" s="19">
        <v>4.0730279999999999</v>
      </c>
      <c r="P25" s="20">
        <v>4.2409693333333331</v>
      </c>
    </row>
    <row r="26" spans="1:16" ht="21" x14ac:dyDescent="0.25">
      <c r="A26" s="35">
        <v>1000000</v>
      </c>
      <c r="B26" s="36">
        <v>1</v>
      </c>
      <c r="C26" s="37">
        <v>10282</v>
      </c>
      <c r="D26" s="38">
        <v>3541</v>
      </c>
      <c r="E26" s="39">
        <v>54195</v>
      </c>
      <c r="F26" s="40">
        <v>6.5337999999999993E-2</v>
      </c>
      <c r="G26" s="41">
        <f t="shared" si="3"/>
        <v>2.90369951990963</v>
      </c>
      <c r="I26" s="2"/>
      <c r="J26" s="8"/>
    </row>
    <row r="27" spans="1:16" ht="22" thickBot="1" x14ac:dyDescent="0.3">
      <c r="A27" s="42">
        <v>1500000</v>
      </c>
      <c r="B27" s="43">
        <v>1</v>
      </c>
      <c r="C27" s="44">
        <v>10282</v>
      </c>
      <c r="D27" s="45">
        <v>3541</v>
      </c>
      <c r="E27" s="46">
        <v>50461</v>
      </c>
      <c r="F27" s="47">
        <v>7.0172999999999999E-2</v>
      </c>
      <c r="G27" s="48">
        <f t="shared" si="3"/>
        <v>2.90369951990963</v>
      </c>
      <c r="I27" s="2"/>
      <c r="J27" s="8"/>
    </row>
    <row r="28" spans="1:16" ht="21" x14ac:dyDescent="0.25">
      <c r="A28" s="51"/>
      <c r="B28" s="51"/>
      <c r="C28" s="51"/>
      <c r="D28" s="51"/>
      <c r="E28" s="51"/>
      <c r="F28" s="51"/>
      <c r="G28" s="50"/>
      <c r="I28" s="5"/>
      <c r="J28" s="6"/>
    </row>
    <row r="29" spans="1:16" ht="22" thickBot="1" x14ac:dyDescent="0.3">
      <c r="A29" s="21" t="s">
        <v>8</v>
      </c>
      <c r="B29" s="21"/>
      <c r="C29" s="21"/>
      <c r="D29" s="21"/>
      <c r="E29" s="21"/>
      <c r="F29" s="21"/>
      <c r="G29" s="21"/>
      <c r="I29" s="5"/>
      <c r="J29" s="6"/>
    </row>
    <row r="30" spans="1:16" ht="27" thickBot="1" x14ac:dyDescent="0.4">
      <c r="A30" s="22" t="s">
        <v>24</v>
      </c>
      <c r="B30" s="23" t="s">
        <v>23</v>
      </c>
      <c r="C30" s="24" t="s">
        <v>1</v>
      </c>
      <c r="D30" s="24" t="s">
        <v>2</v>
      </c>
      <c r="E30" s="25" t="s">
        <v>4</v>
      </c>
      <c r="F30" s="26" t="s">
        <v>13</v>
      </c>
      <c r="G30" s="27" t="s">
        <v>14</v>
      </c>
      <c r="I30" s="1"/>
      <c r="J30" s="7"/>
    </row>
    <row r="31" spans="1:16" ht="21" x14ac:dyDescent="0.25">
      <c r="A31" s="28">
        <v>10000</v>
      </c>
      <c r="B31" s="29">
        <v>1</v>
      </c>
      <c r="C31" s="30">
        <v>2418</v>
      </c>
      <c r="D31" s="31">
        <v>1065</v>
      </c>
      <c r="E31" s="32">
        <v>21500</v>
      </c>
      <c r="F31" s="33">
        <v>4.9534000000000002E-2</v>
      </c>
      <c r="G31" s="34">
        <f>C31/D31</f>
        <v>2.2704225352112677</v>
      </c>
      <c r="I31" s="2"/>
      <c r="J31" s="8"/>
    </row>
    <row r="32" spans="1:16" ht="21" x14ac:dyDescent="0.25">
      <c r="A32" s="35">
        <v>100000</v>
      </c>
      <c r="B32" s="36">
        <v>1</v>
      </c>
      <c r="C32" s="37">
        <v>2418</v>
      </c>
      <c r="D32" s="38">
        <v>1065</v>
      </c>
      <c r="E32" s="39">
        <v>21012</v>
      </c>
      <c r="F32" s="40">
        <v>5.0682999999999999E-2</v>
      </c>
      <c r="G32" s="41">
        <f t="shared" ref="G32:G34" si="4">C32/D32</f>
        <v>2.2704225352112677</v>
      </c>
      <c r="I32" s="2"/>
      <c r="J32" s="8"/>
    </row>
    <row r="33" spans="1:12" ht="21" x14ac:dyDescent="0.25">
      <c r="A33" s="35">
        <v>1000000</v>
      </c>
      <c r="B33" s="36">
        <v>1</v>
      </c>
      <c r="C33" s="37">
        <v>2418</v>
      </c>
      <c r="D33" s="38">
        <v>1065</v>
      </c>
      <c r="E33" s="39">
        <v>21852</v>
      </c>
      <c r="F33" s="40">
        <v>3.8736E-2</v>
      </c>
      <c r="G33" s="41">
        <f t="shared" si="4"/>
        <v>2.2704225352112677</v>
      </c>
      <c r="I33" s="2"/>
      <c r="J33" s="8"/>
    </row>
    <row r="34" spans="1:12" ht="22" thickBot="1" x14ac:dyDescent="0.3">
      <c r="A34" s="42">
        <v>1500000</v>
      </c>
      <c r="B34" s="43">
        <v>1</v>
      </c>
      <c r="C34" s="44">
        <v>2418</v>
      </c>
      <c r="D34" s="45">
        <v>1065</v>
      </c>
      <c r="E34" s="46">
        <v>21925</v>
      </c>
      <c r="F34" s="47">
        <v>4.8573999999999999E-2</v>
      </c>
      <c r="G34" s="48">
        <f t="shared" si="4"/>
        <v>2.2704225352112677</v>
      </c>
      <c r="I34" s="2"/>
      <c r="J34" s="8"/>
    </row>
    <row r="35" spans="1:12" ht="21" x14ac:dyDescent="0.25">
      <c r="A35" s="51"/>
      <c r="B35" s="51"/>
      <c r="C35" s="51"/>
      <c r="D35" s="51"/>
      <c r="E35" s="51"/>
      <c r="F35" s="51"/>
      <c r="G35" s="50"/>
      <c r="I35" s="5"/>
      <c r="J35" s="6"/>
    </row>
    <row r="36" spans="1:12" ht="22" thickBot="1" x14ac:dyDescent="0.3">
      <c r="A36" s="21" t="s">
        <v>9</v>
      </c>
      <c r="B36" s="21"/>
      <c r="C36" s="21"/>
      <c r="D36" s="21"/>
      <c r="E36" s="21"/>
      <c r="F36" s="21"/>
      <c r="G36" s="21"/>
      <c r="I36" s="5"/>
      <c r="J36" s="6"/>
    </row>
    <row r="37" spans="1:12" ht="27" thickBot="1" x14ac:dyDescent="0.4">
      <c r="A37" s="22" t="s">
        <v>24</v>
      </c>
      <c r="B37" s="23" t="s">
        <v>23</v>
      </c>
      <c r="C37" s="24" t="s">
        <v>1</v>
      </c>
      <c r="D37" s="24" t="s">
        <v>2</v>
      </c>
      <c r="E37" s="25" t="s">
        <v>4</v>
      </c>
      <c r="F37" s="26" t="s">
        <v>13</v>
      </c>
      <c r="G37" s="27" t="s">
        <v>14</v>
      </c>
      <c r="I37" s="2"/>
      <c r="J37" s="8"/>
    </row>
    <row r="38" spans="1:12" ht="21" x14ac:dyDescent="0.25">
      <c r="A38" s="28">
        <v>10000</v>
      </c>
      <c r="B38" s="29">
        <v>4</v>
      </c>
      <c r="C38" s="30">
        <v>26495</v>
      </c>
      <c r="D38" s="31">
        <v>10000</v>
      </c>
      <c r="E38" s="32">
        <v>92208</v>
      </c>
      <c r="F38" s="33">
        <v>0.10845</v>
      </c>
      <c r="G38" s="34">
        <f>C38/D38</f>
        <v>2.6495000000000002</v>
      </c>
      <c r="I38" s="1"/>
      <c r="J38" s="7"/>
    </row>
    <row r="39" spans="1:12" ht="21" x14ac:dyDescent="0.25">
      <c r="A39" s="35">
        <v>100000</v>
      </c>
      <c r="B39" s="36">
        <v>3</v>
      </c>
      <c r="C39" s="37">
        <v>359818</v>
      </c>
      <c r="D39" s="38">
        <v>100000</v>
      </c>
      <c r="E39" s="39">
        <v>213799</v>
      </c>
      <c r="F39" s="40">
        <v>0.46772900000000001</v>
      </c>
      <c r="G39" s="41">
        <f t="shared" ref="G39:G41" si="5">C39/D39</f>
        <v>3.5981800000000002</v>
      </c>
      <c r="I39" s="1"/>
      <c r="J39" s="7"/>
    </row>
    <row r="40" spans="1:12" ht="21" x14ac:dyDescent="0.25">
      <c r="A40" s="35">
        <v>1000000</v>
      </c>
      <c r="B40" s="36">
        <v>2</v>
      </c>
      <c r="C40" s="37">
        <v>4488464</v>
      </c>
      <c r="D40" s="38">
        <v>1000000</v>
      </c>
      <c r="E40" s="39">
        <v>259411</v>
      </c>
      <c r="F40" s="40">
        <v>3.8544330000000002</v>
      </c>
      <c r="G40" s="41">
        <f t="shared" si="5"/>
        <v>4.4884639999999996</v>
      </c>
      <c r="I40" s="1"/>
      <c r="J40" s="7"/>
    </row>
    <row r="41" spans="1:12" ht="22" thickBot="1" x14ac:dyDescent="0.3">
      <c r="A41" s="42">
        <v>1500000</v>
      </c>
      <c r="B41" s="43">
        <v>1</v>
      </c>
      <c r="C41" s="44">
        <v>4898609</v>
      </c>
      <c r="D41" s="45">
        <v>1090275</v>
      </c>
      <c r="E41" s="46">
        <v>277066</v>
      </c>
      <c r="F41" s="47">
        <v>3.9350700000000001</v>
      </c>
      <c r="G41" s="48">
        <f t="shared" si="5"/>
        <v>4.493003141409277</v>
      </c>
      <c r="I41" s="1"/>
      <c r="J41" s="7"/>
    </row>
    <row r="42" spans="1:12" ht="21" x14ac:dyDescent="0.25">
      <c r="A42" s="51"/>
      <c r="B42" s="51"/>
      <c r="C42" s="51"/>
      <c r="D42" s="51"/>
      <c r="E42" s="51"/>
      <c r="F42" s="51"/>
      <c r="G42" s="50"/>
      <c r="I42" s="5"/>
      <c r="J42" s="6"/>
    </row>
    <row r="43" spans="1:12" ht="22" thickBot="1" x14ac:dyDescent="0.3">
      <c r="A43" s="21" t="s">
        <v>10</v>
      </c>
      <c r="B43" s="21"/>
      <c r="C43" s="21"/>
      <c r="D43" s="21"/>
      <c r="E43" s="21"/>
      <c r="F43" s="21"/>
      <c r="G43" s="21"/>
      <c r="I43" s="5"/>
      <c r="J43" s="6"/>
    </row>
    <row r="44" spans="1:12" ht="27" thickBot="1" x14ac:dyDescent="0.4">
      <c r="A44" s="22" t="s">
        <v>24</v>
      </c>
      <c r="B44" s="23" t="s">
        <v>23</v>
      </c>
      <c r="C44" s="24" t="s">
        <v>1</v>
      </c>
      <c r="D44" s="24" t="s">
        <v>2</v>
      </c>
      <c r="E44" s="25" t="s">
        <v>4</v>
      </c>
      <c r="F44" s="26" t="s">
        <v>13</v>
      </c>
      <c r="G44" s="27" t="s">
        <v>14</v>
      </c>
      <c r="I44" s="5"/>
      <c r="J44" s="6"/>
    </row>
    <row r="45" spans="1:12" ht="21" x14ac:dyDescent="0.25">
      <c r="A45" s="28">
        <v>10000</v>
      </c>
      <c r="B45" s="29">
        <v>5</v>
      </c>
      <c r="C45" s="30">
        <v>29368</v>
      </c>
      <c r="D45" s="31">
        <v>10000</v>
      </c>
      <c r="E45" s="32">
        <v>98229</v>
      </c>
      <c r="F45" s="33">
        <v>0.101802</v>
      </c>
      <c r="G45" s="34">
        <f>C45/D45</f>
        <v>2.9367999999999999</v>
      </c>
      <c r="I45" s="1"/>
      <c r="J45" s="7"/>
    </row>
    <row r="46" spans="1:12" ht="21" x14ac:dyDescent="0.25">
      <c r="A46" s="35">
        <v>100000</v>
      </c>
      <c r="B46" s="36">
        <v>4</v>
      </c>
      <c r="C46" s="37">
        <v>374378</v>
      </c>
      <c r="D46" s="38">
        <v>100000</v>
      </c>
      <c r="E46" s="39">
        <v>204160</v>
      </c>
      <c r="F46" s="40">
        <v>0.489811</v>
      </c>
      <c r="G46" s="41">
        <f t="shared" ref="G46:G48" si="6">C46/D46</f>
        <v>3.7437800000000001</v>
      </c>
      <c r="I46" s="1"/>
      <c r="J46" s="7"/>
    </row>
    <row r="47" spans="1:12" ht="21" x14ac:dyDescent="0.25">
      <c r="A47" s="35">
        <v>1000000</v>
      </c>
      <c r="B47" s="36">
        <v>3</v>
      </c>
      <c r="C47" s="37">
        <v>4481233</v>
      </c>
      <c r="D47" s="38">
        <v>1000000</v>
      </c>
      <c r="E47" s="39">
        <v>274582</v>
      </c>
      <c r="F47" s="40">
        <v>3.6418879999999998</v>
      </c>
      <c r="G47" s="41">
        <f t="shared" si="6"/>
        <v>4.4812329999999996</v>
      </c>
      <c r="I47" s="1"/>
      <c r="J47" s="7"/>
    </row>
    <row r="48" spans="1:12" ht="22" thickBot="1" x14ac:dyDescent="0.3">
      <c r="A48" s="42">
        <v>1500000</v>
      </c>
      <c r="B48" s="43">
        <v>3</v>
      </c>
      <c r="C48" s="44">
        <v>7020668</v>
      </c>
      <c r="D48" s="45">
        <v>1500000</v>
      </c>
      <c r="E48" s="46">
        <v>274564</v>
      </c>
      <c r="F48" s="47">
        <v>5.4632019999999999</v>
      </c>
      <c r="G48" s="48">
        <f t="shared" si="6"/>
        <v>4.6804453333333331</v>
      </c>
      <c r="I48" s="1"/>
      <c r="J48" s="7"/>
      <c r="L48" s="4"/>
    </row>
    <row r="49" spans="1:12" ht="21" x14ac:dyDescent="0.25">
      <c r="A49" s="51"/>
      <c r="B49" s="51"/>
      <c r="C49" s="51"/>
      <c r="D49" s="51"/>
      <c r="E49" s="51"/>
      <c r="F49" s="51"/>
      <c r="G49" s="50"/>
      <c r="I49" s="5"/>
      <c r="J49" s="6"/>
      <c r="L49" s="4"/>
    </row>
    <row r="50" spans="1:12" ht="22" thickBot="1" x14ac:dyDescent="0.3">
      <c r="A50" s="21" t="s">
        <v>11</v>
      </c>
      <c r="B50" s="21"/>
      <c r="C50" s="21"/>
      <c r="D50" s="21"/>
      <c r="E50" s="21"/>
      <c r="F50" s="21"/>
      <c r="G50" s="21"/>
      <c r="I50" s="5"/>
      <c r="J50" s="6"/>
      <c r="L50" s="4"/>
    </row>
    <row r="51" spans="1:12" ht="27" thickBot="1" x14ac:dyDescent="0.4">
      <c r="A51" s="22" t="s">
        <v>24</v>
      </c>
      <c r="B51" s="23" t="s">
        <v>23</v>
      </c>
      <c r="C51" s="24" t="s">
        <v>1</v>
      </c>
      <c r="D51" s="24" t="s">
        <v>2</v>
      </c>
      <c r="E51" s="25" t="s">
        <v>4</v>
      </c>
      <c r="F51" s="26" t="s">
        <v>13</v>
      </c>
      <c r="G51" s="27" t="s">
        <v>14</v>
      </c>
      <c r="I51" s="1"/>
      <c r="J51" s="7"/>
      <c r="L51" s="4"/>
    </row>
    <row r="52" spans="1:12" ht="21" x14ac:dyDescent="0.25">
      <c r="A52" s="28">
        <v>10000</v>
      </c>
      <c r="B52" s="29">
        <v>4</v>
      </c>
      <c r="C52" s="30">
        <v>32469</v>
      </c>
      <c r="D52" s="31">
        <v>10000</v>
      </c>
      <c r="E52" s="32">
        <v>85480</v>
      </c>
      <c r="F52" s="33">
        <v>0.11698600000000001</v>
      </c>
      <c r="G52" s="34">
        <f>C52/D52</f>
        <v>3.2469000000000001</v>
      </c>
      <c r="I52" s="1"/>
      <c r="J52" s="7"/>
    </row>
    <row r="53" spans="1:12" ht="21" x14ac:dyDescent="0.25">
      <c r="A53" s="35">
        <v>100000</v>
      </c>
      <c r="B53" s="36">
        <v>2</v>
      </c>
      <c r="C53" s="37">
        <v>386440</v>
      </c>
      <c r="D53" s="38">
        <v>100000</v>
      </c>
      <c r="E53" s="39">
        <v>200250</v>
      </c>
      <c r="F53" s="40">
        <v>0.49937500000000001</v>
      </c>
      <c r="G53" s="41">
        <f t="shared" ref="G53:G55" si="7">C53/D53</f>
        <v>3.8643999999999998</v>
      </c>
      <c r="I53" s="1"/>
      <c r="J53" s="7"/>
    </row>
    <row r="54" spans="1:12" ht="21" x14ac:dyDescent="0.25">
      <c r="A54" s="35">
        <v>1000000</v>
      </c>
      <c r="B54" s="36">
        <v>2</v>
      </c>
      <c r="C54" s="37">
        <v>4790308</v>
      </c>
      <c r="D54" s="38">
        <v>1000000</v>
      </c>
      <c r="E54" s="39">
        <v>257469</v>
      </c>
      <c r="F54" s="40">
        <v>3.8839540000000001</v>
      </c>
      <c r="G54" s="41">
        <f t="shared" si="7"/>
        <v>4.7903079999999996</v>
      </c>
      <c r="I54" s="1"/>
      <c r="J54" s="7"/>
    </row>
    <row r="55" spans="1:12" ht="22" thickBot="1" x14ac:dyDescent="0.3">
      <c r="A55" s="42">
        <v>1500000</v>
      </c>
      <c r="B55" s="43">
        <v>2</v>
      </c>
      <c r="C55" s="44">
        <v>7173504</v>
      </c>
      <c r="D55" s="45">
        <v>1500000</v>
      </c>
      <c r="E55" s="46">
        <v>241636</v>
      </c>
      <c r="F55" s="47">
        <v>6.2076789999999997</v>
      </c>
      <c r="G55" s="48">
        <f t="shared" si="7"/>
        <v>4.7823359999999999</v>
      </c>
      <c r="I55" s="1"/>
      <c r="J55" s="7"/>
    </row>
    <row r="56" spans="1:12" ht="21" x14ac:dyDescent="0.25">
      <c r="A56" s="51"/>
      <c r="B56" s="51"/>
      <c r="C56" s="51"/>
      <c r="D56" s="51"/>
      <c r="E56" s="51"/>
      <c r="F56" s="51"/>
      <c r="G56" s="50"/>
      <c r="I56" s="5"/>
      <c r="J56" s="6"/>
    </row>
    <row r="57" spans="1:12" ht="22" thickBot="1" x14ac:dyDescent="0.3">
      <c r="A57" s="21" t="s">
        <v>12</v>
      </c>
      <c r="B57" s="21"/>
      <c r="C57" s="21"/>
      <c r="D57" s="21"/>
      <c r="E57" s="21"/>
      <c r="F57" s="21"/>
      <c r="G57" s="21"/>
      <c r="I57" s="5"/>
      <c r="J57" s="6"/>
    </row>
    <row r="58" spans="1:12" ht="27" thickBot="1" x14ac:dyDescent="0.4">
      <c r="A58" s="22" t="s">
        <v>24</v>
      </c>
      <c r="B58" s="23" t="s">
        <v>23</v>
      </c>
      <c r="C58" s="24" t="s">
        <v>1</v>
      </c>
      <c r="D58" s="24" t="s">
        <v>2</v>
      </c>
      <c r="E58" s="25" t="s">
        <v>4</v>
      </c>
      <c r="F58" s="26" t="s">
        <v>13</v>
      </c>
      <c r="G58" s="27" t="s">
        <v>14</v>
      </c>
      <c r="I58" s="1"/>
      <c r="J58" s="7"/>
    </row>
    <row r="59" spans="1:12" ht="21" x14ac:dyDescent="0.25">
      <c r="A59" s="28">
        <v>10000</v>
      </c>
      <c r="B59" s="29">
        <v>6</v>
      </c>
      <c r="C59" s="30">
        <v>27562</v>
      </c>
      <c r="D59" s="31">
        <v>10000</v>
      </c>
      <c r="E59" s="32">
        <v>97988</v>
      </c>
      <c r="F59" s="33">
        <v>0.102053</v>
      </c>
      <c r="G59" s="34">
        <f>C59/D59</f>
        <v>2.7562000000000002</v>
      </c>
      <c r="I59" s="1"/>
      <c r="J59" s="7"/>
    </row>
    <row r="60" spans="1:12" ht="21" x14ac:dyDescent="0.25">
      <c r="A60" s="35">
        <v>100000</v>
      </c>
      <c r="B60" s="36">
        <v>4</v>
      </c>
      <c r="C60" s="37">
        <v>349921</v>
      </c>
      <c r="D60" s="38">
        <v>100000</v>
      </c>
      <c r="E60" s="39">
        <v>212286</v>
      </c>
      <c r="F60" s="40">
        <v>0.47106199999999998</v>
      </c>
      <c r="G60" s="41">
        <f t="shared" ref="G60:G62" si="8">C60/D60</f>
        <v>3.4992100000000002</v>
      </c>
      <c r="I60" s="1"/>
      <c r="J60" s="7"/>
    </row>
    <row r="61" spans="1:12" ht="21" x14ac:dyDescent="0.25">
      <c r="A61" s="35">
        <v>1000000</v>
      </c>
      <c r="B61" s="36">
        <v>4</v>
      </c>
      <c r="C61" s="37">
        <v>4073028</v>
      </c>
      <c r="D61" s="38">
        <v>1000000</v>
      </c>
      <c r="E61" s="39">
        <v>286336</v>
      </c>
      <c r="F61" s="40">
        <v>3.492394</v>
      </c>
      <c r="G61" s="41">
        <f t="shared" si="8"/>
        <v>4.0730279999999999</v>
      </c>
      <c r="I61" s="1"/>
      <c r="J61" s="7"/>
    </row>
    <row r="62" spans="1:12" ht="22" thickBot="1" x14ac:dyDescent="0.3">
      <c r="A62" s="42">
        <v>1500000</v>
      </c>
      <c r="B62" s="43">
        <v>4</v>
      </c>
      <c r="C62" s="44">
        <v>6361454</v>
      </c>
      <c r="D62" s="45">
        <v>1500000</v>
      </c>
      <c r="E62" s="46">
        <v>219024</v>
      </c>
      <c r="F62" s="47">
        <v>6.8485490000000002</v>
      </c>
      <c r="G62" s="48">
        <f t="shared" si="8"/>
        <v>4.2409693333333331</v>
      </c>
      <c r="I62" s="1"/>
      <c r="J62" s="7"/>
    </row>
  </sheetData>
  <mergeCells count="9">
    <mergeCell ref="A50:G50"/>
    <mergeCell ref="A57:G57"/>
    <mergeCell ref="A1:G1"/>
    <mergeCell ref="A8:G8"/>
    <mergeCell ref="A15:G15"/>
    <mergeCell ref="A22:G22"/>
    <mergeCell ref="A29:G29"/>
    <mergeCell ref="A36:G36"/>
    <mergeCell ref="A43:G4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2020-10-30T08:24:43Z</dcterms:created>
  <dcterms:modified xsi:type="dcterms:W3CDTF">2020-10-31T09:56:57Z</dcterms:modified>
</cp:coreProperties>
</file>