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icg.sharepoint.com/sites/ProjetosFinanciados4itec/Shared Documents/General/GreenAuto/1. Gestão de PPS/PPS 10 - João Correia/"/>
    </mc:Choice>
  </mc:AlternateContent>
  <xr:revisionPtr revIDLastSave="273" documentId="8_{6920475F-FC55-48CC-97FA-67AA34D017DB}" xr6:coauthVersionLast="47" xr6:coauthVersionMax="47" xr10:uidLastSave="{CE8A6D68-20C3-4619-9E70-AC0AACE3D507}"/>
  <bookViews>
    <workbookView xWindow="-110" yWindow="-110" windowWidth="19420" windowHeight="10300" xr2:uid="{4F1CF386-5DDB-441A-86D9-624EE5F895BD}"/>
  </bookViews>
  <sheets>
    <sheet name="Plano de Ação PPS 10" sheetId="1" r:id="rId1"/>
  </sheets>
  <definedNames>
    <definedName name="_xlnm.Print_Area" localSheetId="0">'Plano de Ação PPS 10'!$A$1:$H$35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6" i="1" l="1"/>
</calcChain>
</file>

<file path=xl/sharedStrings.xml><?xml version="1.0" encoding="utf-8"?>
<sst xmlns="http://schemas.openxmlformats.org/spreadsheetml/2006/main" count="27" uniqueCount="22">
  <si>
    <t>PLANO DE AÇÕES</t>
  </si>
  <si>
    <t>Ações planeadas</t>
  </si>
  <si>
    <t>Responsável de Preenchimento:</t>
  </si>
  <si>
    <t>João Correia / Kaizen</t>
  </si>
  <si>
    <t>Ações realizadas</t>
  </si>
  <si>
    <t>PPS</t>
  </si>
  <si>
    <t>% Conclusão</t>
  </si>
  <si>
    <t>#</t>
  </si>
  <si>
    <t>Ações a implementar</t>
  </si>
  <si>
    <t>Responsável</t>
  </si>
  <si>
    <t>Status</t>
  </si>
  <si>
    <t>Data de criação</t>
  </si>
  <si>
    <t>Data prevista de conclusão</t>
  </si>
  <si>
    <t>Comentários</t>
  </si>
  <si>
    <t>Envio de Propostas/Casos onde o robô poderá ser aplicável - partilha de possibilidades</t>
  </si>
  <si>
    <t>Kaizen</t>
  </si>
  <si>
    <t>Envio de Convocatória para dia 2/Fev (14h30-16h) para análise das várias possibilidades</t>
  </si>
  <si>
    <t>Envio da apresentação PPS 10</t>
  </si>
  <si>
    <t>João Correia</t>
  </si>
  <si>
    <t>Envio da convocatória para dia 9 Fev (14h30) - Partilha de casos de uso com restantes entidades (ENARTIN + RRS + SENTINELL + KAIZEN)</t>
  </si>
  <si>
    <t>Envio da convocatória para dia 16 Fev (14h30)- Reunião de Arranque</t>
  </si>
  <si>
    <t>Criação Pasta Teams partilhada entre as restantes entidades do PPS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</si>
</sst>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venir"/>
      <family val="2"/>
    </font>
    <font>
      <b/>
      <sz val="28"/>
      <color theme="0"/>
      <name val="Avenir"/>
      <family val="2"/>
    </font>
    <font>
      <sz val="14"/>
      <color theme="1"/>
      <name val="Avenir"/>
      <family val="2"/>
    </font>
    <font>
      <sz val="22"/>
      <color theme="1"/>
      <name val="Avenir"/>
      <family val="2"/>
    </font>
    <font>
      <sz val="12"/>
      <color theme="1"/>
      <name val="Avenir"/>
      <family val="2"/>
    </font>
    <font>
      <sz val="11"/>
      <color theme="0"/>
      <name val="Avenir"/>
      <family val="2"/>
    </font>
    <font>
      <sz val="12"/>
      <color theme="1"/>
      <name val="Calibri"/>
      <family val="2"/>
      <scheme val="minor"/>
    </font>
    <font>
      <sz val="6"/>
      <color theme="1"/>
      <name val="Avenir"/>
      <family val="2"/>
    </font>
    <font>
      <sz val="8"/>
      <color theme="1"/>
      <name val="Avenir"/>
      <family val="2"/>
    </font>
    <font>
      <sz val="11"/>
      <color rgb="FF000000"/>
      <name val="Calibri"/>
      <family val="2"/>
      <scheme val="minor"/>
    </font>
    <font>
      <sz val="14"/>
      <color theme="0"/>
      <name val="Avenir"/>
      <family val="2"/>
    </font>
    <font>
      <b/>
      <sz val="36"/>
      <color rgb="FF10327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Aveni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6"/>
      </left>
      <right style="thin">
        <color theme="6"/>
      </right>
      <top style="thin">
        <color theme="0"/>
      </top>
      <bottom style="medium">
        <color theme="6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/>
  </cellStyleXfs>
  <cellXfs count="43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9" fontId="4" fillId="0" borderId="1" xfId="1" applyFont="1" applyBorder="1" applyAlignment="1">
      <alignment vertical="center"/>
    </xf>
    <xf numFmtId="9" fontId="2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11" fillId="0" borderId="0" xfId="0" applyFont="1"/>
    <xf numFmtId="0" fontId="4" fillId="2" borderId="2" xfId="0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 vertical="center"/>
    </xf>
    <xf numFmtId="9" fontId="12" fillId="0" borderId="0" xfId="0" applyNumberFormat="1" applyFont="1" applyAlignment="1">
      <alignment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15" fillId="6" borderId="4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3" fillId="3" borderId="0" xfId="0" applyFont="1" applyFill="1" applyAlignment="1">
      <alignment horizontal="center" vertical="center"/>
    </xf>
  </cellXfs>
  <cellStyles count="3">
    <cellStyle name="Normal" xfId="0" builtinId="0"/>
    <cellStyle name="Normal 2" xfId="2" xr:uid="{1A4448CE-5E31-40BD-8AB7-AA1354A4CABD}"/>
    <cellStyle name="Percentagem" xfId="1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"/>
        <family val="2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venir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border outline="0">
        <top style="thin">
          <color theme="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"/>
        <family val="2"/>
        <scheme val="none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Arial"/>
        <family val="2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408803</xdr:colOff>
      <xdr:row>7</xdr:row>
      <xdr:rowOff>345281</xdr:rowOff>
    </xdr:from>
    <xdr:to>
      <xdr:col>4</xdr:col>
      <xdr:colOff>570566</xdr:colOff>
      <xdr:row>7</xdr:row>
      <xdr:rowOff>507363</xdr:rowOff>
    </xdr:to>
    <xdr:grpSp>
      <xdr:nvGrpSpPr>
        <xdr:cNvPr id="2" name="Group 7">
          <a:extLst>
            <a:ext uri="{FF2B5EF4-FFF2-40B4-BE49-F238E27FC236}">
              <a16:creationId xmlns:a16="http://schemas.microsoft.com/office/drawing/2014/main" id="{4171C881-AFB3-4C4E-AD2B-2E92516F3AE9}"/>
            </a:ext>
          </a:extLst>
        </xdr:cNvPr>
        <xdr:cNvGrpSpPr>
          <a:grpSpLocks noChangeAspect="1"/>
        </xdr:cNvGrpSpPr>
      </xdr:nvGrpSpPr>
      <xdr:grpSpPr>
        <a:xfrm>
          <a:off x="13315178" y="1859756"/>
          <a:ext cx="161763" cy="162082"/>
          <a:chOff x="3943350" y="1778000"/>
          <a:chExt cx="914400" cy="914400"/>
        </a:xfrm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D34F560C-3B1C-48AF-BD77-0D4910E17B37}"/>
              </a:ext>
            </a:extLst>
          </xdr:cNvPr>
          <xdr:cNvSpPr/>
        </xdr:nvSpPr>
        <xdr:spPr>
          <a:xfrm>
            <a:off x="3943350" y="1778000"/>
            <a:ext cx="914400" cy="914400"/>
          </a:xfrm>
          <a:prstGeom prst="ellipse">
            <a:avLst/>
          </a:prstGeom>
          <a:noFill/>
          <a:ln w="19050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" name="Straight Connector 4">
            <a:extLst>
              <a:ext uri="{FF2B5EF4-FFF2-40B4-BE49-F238E27FC236}">
                <a16:creationId xmlns:a16="http://schemas.microsoft.com/office/drawing/2014/main" id="{4165E212-731A-4DE5-8634-78EC3B07BCAF}"/>
              </a:ext>
            </a:extLst>
          </xdr:cNvPr>
          <xdr:cNvCxnSpPr>
            <a:stCxn id="3" idx="0"/>
            <a:endCxn id="3" idx="4"/>
          </xdr:cNvCxnSpPr>
        </xdr:nvCxnSpPr>
        <xdr:spPr>
          <a:xfrm>
            <a:off x="4400550" y="1778000"/>
            <a:ext cx="0" cy="914400"/>
          </a:xfrm>
          <a:prstGeom prst="line">
            <a:avLst/>
          </a:prstGeom>
          <a:ln w="1905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6">
            <a:extLst>
              <a:ext uri="{FF2B5EF4-FFF2-40B4-BE49-F238E27FC236}">
                <a16:creationId xmlns:a16="http://schemas.microsoft.com/office/drawing/2014/main" id="{FD59A1FA-E58F-4F28-8682-CDB44E7B92F8}"/>
              </a:ext>
            </a:extLst>
          </xdr:cNvPr>
          <xdr:cNvCxnSpPr>
            <a:stCxn id="3" idx="2"/>
            <a:endCxn id="3" idx="6"/>
          </xdr:cNvCxnSpPr>
        </xdr:nvCxnSpPr>
        <xdr:spPr>
          <a:xfrm>
            <a:off x="3943350" y="2235200"/>
            <a:ext cx="914400" cy="0"/>
          </a:xfrm>
          <a:prstGeom prst="line">
            <a:avLst/>
          </a:prstGeom>
          <a:ln w="1905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132448</xdr:colOff>
      <xdr:row>0</xdr:row>
      <xdr:rowOff>78028</xdr:rowOff>
    </xdr:from>
    <xdr:to>
      <xdr:col>12</xdr:col>
      <xdr:colOff>203779</xdr:colOff>
      <xdr:row>10</xdr:row>
      <xdr:rowOff>196101</xdr:rowOff>
    </xdr:to>
    <xdr:grpSp>
      <xdr:nvGrpSpPr>
        <xdr:cNvPr id="6" name="Group 24">
          <a:extLst>
            <a:ext uri="{FF2B5EF4-FFF2-40B4-BE49-F238E27FC236}">
              <a16:creationId xmlns:a16="http://schemas.microsoft.com/office/drawing/2014/main" id="{F585E412-C9A3-4AFE-A84D-00BBADDFE10F}"/>
            </a:ext>
          </a:extLst>
        </xdr:cNvPr>
        <xdr:cNvGrpSpPr/>
      </xdr:nvGrpSpPr>
      <xdr:grpSpPr>
        <a:xfrm>
          <a:off x="21611323" y="78028"/>
          <a:ext cx="2357331" cy="2746973"/>
          <a:chOff x="12555575" y="73680"/>
          <a:chExt cx="2470674" cy="2573439"/>
        </a:xfrm>
      </xdr:grpSpPr>
      <xdr:grpSp>
        <xdr:nvGrpSpPr>
          <xdr:cNvPr id="8" name="Group 16">
            <a:extLst>
              <a:ext uri="{FF2B5EF4-FFF2-40B4-BE49-F238E27FC236}">
                <a16:creationId xmlns:a16="http://schemas.microsoft.com/office/drawing/2014/main" id="{4A442509-759B-48A7-AFC3-A652A3F0EC3B}"/>
              </a:ext>
            </a:extLst>
          </xdr:cNvPr>
          <xdr:cNvGrpSpPr/>
        </xdr:nvGrpSpPr>
        <xdr:grpSpPr>
          <a:xfrm>
            <a:off x="12555575" y="73680"/>
            <a:ext cx="2468534" cy="1270589"/>
            <a:chOff x="12518891" y="34308"/>
            <a:chExt cx="2484445" cy="1282814"/>
          </a:xfrm>
        </xdr:grpSpPr>
        <xdr:sp macro="" textlink="">
          <xdr:nvSpPr>
            <xdr:cNvPr id="14" name="Rectangle: Folded Corner 12">
              <a:extLst>
                <a:ext uri="{FF2B5EF4-FFF2-40B4-BE49-F238E27FC236}">
                  <a16:creationId xmlns:a16="http://schemas.microsoft.com/office/drawing/2014/main" id="{B87DCEDD-8108-4D5E-B3FD-2326B8DD4AEF}"/>
                </a:ext>
              </a:extLst>
            </xdr:cNvPr>
            <xdr:cNvSpPr/>
          </xdr:nvSpPr>
          <xdr:spPr>
            <a:xfrm>
              <a:off x="12558112" y="34308"/>
              <a:ext cx="2445224" cy="1282814"/>
            </a:xfrm>
            <a:prstGeom prst="foldedCorner">
              <a:avLst/>
            </a:prstGeom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pic>
          <xdr:nvPicPr>
            <xdr:cNvPr id="15" name="Picture 11">
              <a:extLst>
                <a:ext uri="{FF2B5EF4-FFF2-40B4-BE49-F238E27FC236}">
                  <a16:creationId xmlns:a16="http://schemas.microsoft.com/office/drawing/2014/main" id="{169D177E-1CBA-4646-A75F-363A3098B4EA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rcRect r="18129"/>
            <a:stretch/>
          </xdr:blipFill>
          <xdr:spPr>
            <a:xfrm>
              <a:off x="12518891" y="36133"/>
              <a:ext cx="2360894" cy="1248062"/>
            </a:xfrm>
            <a:prstGeom prst="rect">
              <a:avLst/>
            </a:prstGeom>
          </xdr:spPr>
        </xdr:pic>
      </xdr:grpSp>
      <xdr:sp macro="" textlink="">
        <xdr:nvSpPr>
          <xdr:cNvPr id="10" name="Rectangle: Folded Corner 21">
            <a:extLst>
              <a:ext uri="{FF2B5EF4-FFF2-40B4-BE49-F238E27FC236}">
                <a16:creationId xmlns:a16="http://schemas.microsoft.com/office/drawing/2014/main" id="{262FE6D9-0C19-4C1F-9F0D-E3E4367CA3AC}"/>
              </a:ext>
            </a:extLst>
          </xdr:cNvPr>
          <xdr:cNvSpPr/>
        </xdr:nvSpPr>
        <xdr:spPr>
          <a:xfrm>
            <a:off x="12594195" y="1381782"/>
            <a:ext cx="2432054" cy="1265337"/>
          </a:xfrm>
          <a:prstGeom prst="foldedCorner">
            <a:avLst/>
          </a:prstGeom>
          <a:solidFill>
            <a:schemeClr val="accent1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>
                <a:solidFill>
                  <a:schemeClr val="tx1"/>
                </a:solidFill>
              </a:rPr>
              <a:t>Barra de Conclusão</a:t>
            </a:r>
            <a:r>
              <a:rPr lang="en-US" sz="1100">
                <a:solidFill>
                  <a:schemeClr val="tx1"/>
                </a:solidFill>
              </a:rPr>
              <a:t>:</a:t>
            </a:r>
          </a:p>
          <a:p>
            <a:pPr algn="l"/>
            <a:r>
              <a:rPr lang="en-US" sz="1100">
                <a:solidFill>
                  <a:schemeClr val="tx1"/>
                </a:solidFill>
              </a:rPr>
              <a:t>Representa</a:t>
            </a:r>
            <a:r>
              <a:rPr lang="en-US" sz="1100" baseline="0">
                <a:solidFill>
                  <a:schemeClr val="tx1"/>
                </a:solidFill>
              </a:rPr>
              <a:t> % de  ações implementadas</a:t>
            </a:r>
            <a:endParaRPr lang="en-US" sz="1100">
              <a:solidFill>
                <a:schemeClr val="tx1"/>
              </a:solidFill>
            </a:endParaRPr>
          </a:p>
        </xdr:txBody>
      </xdr:sp>
      <xdr:pic>
        <xdr:nvPicPr>
          <xdr:cNvPr id="11" name="Picture 23">
            <a:extLst>
              <a:ext uri="{FF2B5EF4-FFF2-40B4-BE49-F238E27FC236}">
                <a16:creationId xmlns:a16="http://schemas.microsoft.com/office/drawing/2014/main" id="{EF6979D9-B33E-4316-A139-31512E56F8E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19656" t="4250" r="29168" b="4321"/>
          <a:stretch/>
        </xdr:blipFill>
        <xdr:spPr>
          <a:xfrm>
            <a:off x="12637662" y="1972596"/>
            <a:ext cx="2310273" cy="636676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815311</xdr:colOff>
      <xdr:row>0</xdr:row>
      <xdr:rowOff>137843</xdr:rowOff>
    </xdr:from>
    <xdr:to>
      <xdr:col>6</xdr:col>
      <xdr:colOff>2376340</xdr:colOff>
      <xdr:row>0</xdr:row>
      <xdr:rowOff>379225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1CFD613B-ECD2-424D-B26B-2A29AF73D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98111" y="137843"/>
          <a:ext cx="1479973" cy="241382"/>
        </a:xfrm>
        <a:prstGeom prst="rect">
          <a:avLst/>
        </a:prstGeom>
      </xdr:spPr>
    </xdr:pic>
    <xdr:clientData/>
  </xdr:twoCellAnchor>
  <xdr:twoCellAnchor>
    <xdr:from>
      <xdr:col>12</xdr:col>
      <xdr:colOff>309647</xdr:colOff>
      <xdr:row>0</xdr:row>
      <xdr:rowOff>66482</xdr:rowOff>
    </xdr:from>
    <xdr:to>
      <xdr:col>18</xdr:col>
      <xdr:colOff>138544</xdr:colOff>
      <xdr:row>12</xdr:row>
      <xdr:rowOff>184727</xdr:rowOff>
    </xdr:to>
    <xdr:sp macro="" textlink="">
      <xdr:nvSpPr>
        <xdr:cNvPr id="13" name="Rectangle: Folded Corner 12">
          <a:extLst>
            <a:ext uri="{FF2B5EF4-FFF2-40B4-BE49-F238E27FC236}">
              <a16:creationId xmlns:a16="http://schemas.microsoft.com/office/drawing/2014/main" id="{D1669896-2D80-440F-9DD7-5B97B28A1989}"/>
            </a:ext>
          </a:extLst>
        </xdr:cNvPr>
        <xdr:cNvSpPr/>
      </xdr:nvSpPr>
      <xdr:spPr>
        <a:xfrm>
          <a:off x="24081738" y="66482"/>
          <a:ext cx="3431079" cy="3281700"/>
        </a:xfrm>
        <a:prstGeom prst="foldedCorner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Próximos Passos:</a:t>
          </a:r>
        </a:p>
        <a:p>
          <a:pPr algn="l"/>
          <a:endParaRPr lang="en-US" sz="1100" b="1">
            <a:solidFill>
              <a:sysClr val="windowText" lastClr="000000"/>
            </a:solidFill>
          </a:endParaRPr>
        </a:p>
        <a:p>
          <a:pPr lvl="0"/>
          <a:r>
            <a:rPr lang="pt-PT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Agendar Reuniões Quinzenais de Gestão de Projeto (Proposta: </a:t>
          </a:r>
          <a:r>
            <a:rPr lang="pt-PT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PPS 10</a:t>
          </a:r>
          <a:r>
            <a:rPr lang="pt-PT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Quinta-feira, 14:30-15:00)</a:t>
          </a:r>
        </a:p>
        <a:p>
          <a:pPr lvl="0"/>
          <a:r>
            <a:rPr lang="pt-PT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pt-PT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PT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Preenchimento de possíveis Empresas e a sua aplicabilidade</a:t>
          </a:r>
          <a:endParaRPr lang="en-US" sz="1100" b="0">
            <a:solidFill>
              <a:sysClr val="windowText" lastClr="00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5A333B-A021-482D-BEE7-DE2623572D43}" name="Tbl_PDCA_PULL" displayName="Tbl_PDCA_PULL" ref="A8:H90" totalsRowShown="0" headerRowDxfId="11" dataDxfId="10" headerRowBorderDxfId="8" tableBorderDxfId="9" headerRowCellStyle="Normal 2">
  <autoFilter ref="A8:H90" xr:uid="{534147BC-C59A-42FA-B467-3B497CE8F937}"/>
  <sortState xmlns:xlrd2="http://schemas.microsoft.com/office/spreadsheetml/2017/richdata2" ref="A9:H90">
    <sortCondition ref="A8:A90"/>
  </sortState>
  <tableColumns count="8">
    <tableColumn id="1" xr3:uid="{3E58F653-D6D3-4CA3-8EDE-40B6608D868B}" name="#" dataDxfId="7"/>
    <tableColumn id="2" xr3:uid="{482F292C-6797-492C-ADBD-8B1D6C59ACC8}" name="PPS" dataDxfId="6"/>
    <tableColumn id="3" xr3:uid="{13538F5E-9D9B-48D2-BDB7-EDF56CDD79EF}" name="Ações a implementar" dataDxfId="5"/>
    <tableColumn id="4" xr3:uid="{7276BE26-3833-4F9F-8D25-879719D5C91A}" name="Responsável" dataDxfId="4"/>
    <tableColumn id="6" xr3:uid="{9B08C9F7-0FA3-4DCC-8BC3-90371AF2BDA4}" name="Status" dataDxfId="3"/>
    <tableColumn id="7" xr3:uid="{2476C72E-43D9-426B-A4CB-F8C9B65DEEE2}" name="Data de criação" dataDxfId="2">
      <calculatedColumnFormula>TODAY()</calculatedColumnFormula>
    </tableColumn>
    <tableColumn id="9" xr3:uid="{DDC1A0E9-C544-4D01-BAF1-200B6CF800DD}" name="Data prevista de conclusão" dataDxfId="1"/>
    <tableColumn id="10" xr3:uid="{15E0718D-956E-492C-9D74-9CC7899D415F}" name="Comentários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D64B6-5AAC-4F8D-9303-EAA06B926B9A}">
  <sheetPr>
    <pageSetUpPr fitToPage="1"/>
  </sheetPr>
  <dimension ref="A1:BL1048572"/>
  <sheetViews>
    <sheetView showGridLines="0" tabSelected="1" topLeftCell="B1" zoomScale="55" zoomScaleNormal="55" zoomScaleSheetLayoutView="63" workbookViewId="0">
      <selection activeCell="E13" sqref="E13"/>
    </sheetView>
  </sheetViews>
  <sheetFormatPr defaultColWidth="8.5703125" defaultRowHeight="17.45"/>
  <cols>
    <col min="1" max="1" width="6.5703125" style="4" customWidth="1"/>
    <col min="2" max="2" width="18" style="4" customWidth="1"/>
    <col min="3" max="3" width="144.85546875" style="34" bestFit="1" customWidth="1"/>
    <col min="4" max="4" width="24.140625" style="35" bestFit="1" customWidth="1"/>
    <col min="5" max="5" width="13.85546875" style="36" bestFit="1" customWidth="1"/>
    <col min="6" max="6" width="42.7109375" style="4" bestFit="1" customWidth="1"/>
    <col min="7" max="7" width="39.140625" style="4" bestFit="1" customWidth="1"/>
    <col min="8" max="8" width="32.85546875" style="4" bestFit="1" customWidth="1"/>
    <col min="9" max="16384" width="8.5703125" style="4"/>
  </cols>
  <sheetData>
    <row r="1" spans="1:64" s="1" customFormat="1" ht="40.5" customHeight="1">
      <c r="A1" s="42" t="s">
        <v>0</v>
      </c>
      <c r="B1" s="42"/>
      <c r="C1" s="42"/>
      <c r="D1" s="42"/>
      <c r="E1" s="42"/>
      <c r="F1" s="42"/>
      <c r="G1" s="42"/>
      <c r="H1" s="42"/>
    </row>
    <row r="2" spans="1:64" ht="6.95" customHeight="1">
      <c r="A2" s="2"/>
      <c r="B2" s="2"/>
      <c r="C2" s="3"/>
      <c r="D2" s="2"/>
      <c r="E2" s="2"/>
      <c r="F2" s="2"/>
      <c r="G2" s="2"/>
      <c r="H2" s="2"/>
    </row>
    <row r="3" spans="1:64" s="5" customFormat="1" ht="19.5" customHeight="1" thickBot="1">
      <c r="B3" s="37" t="s">
        <v>1</v>
      </c>
      <c r="C3" s="6">
        <f>COUNTIF(Tbl_PDCA_PULL[Status],"&gt;0")</f>
        <v>6</v>
      </c>
      <c r="D3" s="7"/>
      <c r="F3" s="40" t="s">
        <v>2</v>
      </c>
      <c r="G3" s="41" t="s">
        <v>3</v>
      </c>
    </row>
    <row r="4" spans="1:64" s="5" customFormat="1" ht="19.5" customHeight="1" thickBot="1">
      <c r="B4" s="38" t="s">
        <v>4</v>
      </c>
      <c r="C4" s="6">
        <f>COUNTIF(Tbl_PDCA_PULL[Status],"=4")</f>
        <v>1</v>
      </c>
      <c r="D4" s="7"/>
      <c r="F4" s="40" t="s">
        <v>5</v>
      </c>
      <c r="G4" s="41">
        <v>10</v>
      </c>
    </row>
    <row r="5" spans="1:64" s="5" customFormat="1" ht="6.95" customHeight="1">
      <c r="B5" s="8"/>
      <c r="C5" s="9"/>
      <c r="D5" s="7"/>
      <c r="G5" s="41"/>
    </row>
    <row r="6" spans="1:64" s="5" customFormat="1" ht="19.5" customHeight="1">
      <c r="B6" s="38" t="s">
        <v>6</v>
      </c>
      <c r="C6" s="10">
        <f>IFERROR(C4/C3,"")</f>
        <v>0.16666666666666666</v>
      </c>
      <c r="D6" s="7"/>
      <c r="BL6" s="11">
        <v>1</v>
      </c>
    </row>
    <row r="7" spans="1:64" s="5" customFormat="1" ht="6.95" customHeight="1">
      <c r="A7" s="12"/>
      <c r="B7" s="12"/>
      <c r="C7" s="13"/>
      <c r="D7" s="14"/>
      <c r="E7" s="14"/>
    </row>
    <row r="8" spans="1:64" s="5" customFormat="1" ht="41.25" customHeight="1">
      <c r="A8" s="39" t="s">
        <v>7</v>
      </c>
      <c r="B8" s="39" t="s">
        <v>5</v>
      </c>
      <c r="C8" s="39" t="s">
        <v>8</v>
      </c>
      <c r="D8" s="39" t="s">
        <v>9</v>
      </c>
      <c r="E8" s="39" t="s">
        <v>10</v>
      </c>
      <c r="F8" s="39" t="s">
        <v>11</v>
      </c>
      <c r="G8" s="39" t="s">
        <v>12</v>
      </c>
      <c r="H8" s="39" t="s">
        <v>13</v>
      </c>
      <c r="N8"/>
      <c r="T8" s="4"/>
    </row>
    <row r="9" spans="1:64" ht="23.25" customHeight="1">
      <c r="A9" s="15">
        <v>1</v>
      </c>
      <c r="B9" s="16">
        <v>10</v>
      </c>
      <c r="C9" s="17" t="s">
        <v>14</v>
      </c>
      <c r="D9" s="16" t="s">
        <v>15</v>
      </c>
      <c r="E9" s="18">
        <v>1</v>
      </c>
      <c r="F9" s="19">
        <v>44938</v>
      </c>
      <c r="G9" s="19">
        <v>44959</v>
      </c>
      <c r="H9" s="17"/>
    </row>
    <row r="10" spans="1:64" ht="23.25" customHeight="1">
      <c r="A10" s="15">
        <v>2</v>
      </c>
      <c r="B10" s="16">
        <v>10</v>
      </c>
      <c r="C10" s="17" t="s">
        <v>16</v>
      </c>
      <c r="D10" s="16" t="s">
        <v>15</v>
      </c>
      <c r="E10" s="18">
        <v>4</v>
      </c>
      <c r="F10" s="19">
        <v>44938</v>
      </c>
      <c r="G10" s="19">
        <v>44938</v>
      </c>
      <c r="H10" s="16"/>
    </row>
    <row r="11" spans="1:64" ht="23.25" customHeight="1">
      <c r="A11" s="15">
        <v>3</v>
      </c>
      <c r="B11" s="16">
        <v>10</v>
      </c>
      <c r="C11" s="20" t="s">
        <v>17</v>
      </c>
      <c r="D11" s="16" t="s">
        <v>18</v>
      </c>
      <c r="E11" s="18">
        <v>1</v>
      </c>
      <c r="F11" s="19">
        <v>44938</v>
      </c>
      <c r="G11" s="19">
        <v>44938</v>
      </c>
      <c r="H11" s="16"/>
    </row>
    <row r="12" spans="1:64" ht="23.25" customHeight="1">
      <c r="A12" s="15">
        <v>4</v>
      </c>
      <c r="B12" s="16">
        <v>10</v>
      </c>
      <c r="C12" s="20" t="s">
        <v>19</v>
      </c>
      <c r="D12" s="16" t="s">
        <v>18</v>
      </c>
      <c r="E12" s="18">
        <v>1</v>
      </c>
      <c r="F12" s="19">
        <v>44938</v>
      </c>
      <c r="G12" s="19">
        <v>44938</v>
      </c>
      <c r="H12" s="16"/>
    </row>
    <row r="13" spans="1:64" ht="23.25" customHeight="1">
      <c r="A13" s="15">
        <v>5</v>
      </c>
      <c r="B13" s="16">
        <v>10</v>
      </c>
      <c r="C13" s="20" t="s">
        <v>20</v>
      </c>
      <c r="D13" s="16" t="s">
        <v>18</v>
      </c>
      <c r="E13" s="18">
        <v>1</v>
      </c>
      <c r="F13" s="19">
        <v>44938</v>
      </c>
      <c r="G13" s="19">
        <v>44938</v>
      </c>
      <c r="H13" s="16"/>
    </row>
    <row r="14" spans="1:64" ht="23.25" customHeight="1">
      <c r="A14" s="15">
        <v>5</v>
      </c>
      <c r="B14" s="16">
        <v>10</v>
      </c>
      <c r="C14" s="17" t="s">
        <v>21</v>
      </c>
      <c r="D14" s="16" t="s">
        <v>18</v>
      </c>
      <c r="E14" s="18">
        <v>1</v>
      </c>
      <c r="F14" s="19">
        <v>44938</v>
      </c>
      <c r="G14" s="19">
        <v>44938</v>
      </c>
      <c r="H14" s="16"/>
    </row>
    <row r="15" spans="1:64" ht="23.25" customHeight="1">
      <c r="A15" s="15"/>
      <c r="B15" s="16"/>
      <c r="C15" s="17"/>
      <c r="D15" s="16"/>
      <c r="E15" s="18"/>
      <c r="F15" s="19"/>
      <c r="G15" s="19"/>
      <c r="H15" s="16"/>
    </row>
    <row r="16" spans="1:64" ht="23.25" customHeight="1">
      <c r="A16" s="15"/>
      <c r="B16" s="16"/>
      <c r="C16" s="17"/>
      <c r="D16" s="16"/>
      <c r="E16" s="18"/>
      <c r="F16" s="19"/>
      <c r="G16" s="19"/>
      <c r="H16" s="16"/>
    </row>
    <row r="17" spans="1:8" ht="23.25" customHeight="1">
      <c r="A17" s="15"/>
      <c r="B17" s="16"/>
      <c r="C17" s="17"/>
      <c r="D17" s="16"/>
      <c r="E17" s="18"/>
      <c r="F17" s="19"/>
      <c r="G17" s="19"/>
      <c r="H17" s="16"/>
    </row>
    <row r="18" spans="1:8" ht="23.25" customHeight="1">
      <c r="A18" s="15"/>
      <c r="B18" s="16"/>
      <c r="C18" s="17"/>
      <c r="D18" s="16"/>
      <c r="E18" s="18"/>
      <c r="F18" s="19"/>
      <c r="G18" s="19"/>
      <c r="H18" s="16"/>
    </row>
    <row r="19" spans="1:8" ht="23.25" customHeight="1">
      <c r="A19" s="15"/>
      <c r="B19" s="16"/>
      <c r="C19" s="17"/>
      <c r="D19" s="16"/>
      <c r="E19" s="18"/>
      <c r="F19" s="19"/>
      <c r="G19" s="19"/>
      <c r="H19" s="16"/>
    </row>
    <row r="20" spans="1:8" ht="23.25" customHeight="1">
      <c r="A20" s="15"/>
      <c r="B20" s="16"/>
      <c r="C20" s="17"/>
      <c r="D20" s="16"/>
      <c r="E20" s="18"/>
      <c r="F20" s="19"/>
      <c r="G20" s="19"/>
      <c r="H20" s="16"/>
    </row>
    <row r="21" spans="1:8" ht="23.25" customHeight="1">
      <c r="A21" s="15"/>
      <c r="B21" s="16"/>
      <c r="C21" s="17"/>
      <c r="D21" s="16"/>
      <c r="E21" s="18"/>
      <c r="F21" s="19"/>
      <c r="G21" s="19"/>
      <c r="H21" s="16"/>
    </row>
    <row r="22" spans="1:8" ht="23.25" customHeight="1">
      <c r="A22" s="15"/>
      <c r="B22" s="16"/>
      <c r="C22" s="17"/>
      <c r="D22" s="16"/>
      <c r="E22" s="18"/>
      <c r="F22" s="19"/>
      <c r="G22" s="19"/>
      <c r="H22" s="16"/>
    </row>
    <row r="23" spans="1:8" ht="23.25" customHeight="1">
      <c r="A23" s="15"/>
      <c r="B23" s="16"/>
      <c r="C23" s="17"/>
      <c r="D23" s="16"/>
      <c r="E23" s="18"/>
      <c r="F23" s="19"/>
      <c r="G23" s="19"/>
      <c r="H23" s="16"/>
    </row>
    <row r="24" spans="1:8" ht="23.25" customHeight="1">
      <c r="A24" s="15"/>
      <c r="B24" s="16"/>
      <c r="C24" s="17"/>
      <c r="D24" s="16"/>
      <c r="E24" s="18"/>
      <c r="F24" s="19"/>
      <c r="G24" s="19"/>
      <c r="H24" s="16"/>
    </row>
    <row r="25" spans="1:8" ht="23.25" customHeight="1">
      <c r="A25" s="15"/>
      <c r="B25" s="16"/>
      <c r="C25" s="17"/>
      <c r="D25" s="16"/>
      <c r="E25" s="18"/>
      <c r="F25" s="19"/>
      <c r="G25" s="19"/>
      <c r="H25" s="16"/>
    </row>
    <row r="26" spans="1:8" ht="23.25" customHeight="1">
      <c r="A26" s="15"/>
      <c r="B26" s="16"/>
      <c r="C26" s="17"/>
      <c r="D26" s="16"/>
      <c r="E26" s="18"/>
      <c r="F26" s="19"/>
      <c r="G26" s="19"/>
      <c r="H26" s="16"/>
    </row>
    <row r="27" spans="1:8" ht="23.25" customHeight="1">
      <c r="A27" s="15"/>
      <c r="B27" s="16"/>
      <c r="C27" s="17"/>
      <c r="D27" s="16"/>
      <c r="E27" s="18"/>
      <c r="F27" s="19"/>
      <c r="G27" s="19"/>
      <c r="H27" s="16"/>
    </row>
    <row r="28" spans="1:8" ht="23.25" customHeight="1">
      <c r="A28" s="15"/>
      <c r="B28" s="16"/>
      <c r="C28" s="17"/>
      <c r="D28" s="16"/>
      <c r="E28" s="18"/>
      <c r="F28" s="19"/>
      <c r="G28" s="19"/>
      <c r="H28" s="16"/>
    </row>
    <row r="29" spans="1:8" ht="23.25" customHeight="1">
      <c r="A29" s="15"/>
      <c r="B29" s="16"/>
      <c r="C29" s="17"/>
      <c r="D29" s="16"/>
      <c r="E29" s="18"/>
      <c r="F29" s="19"/>
      <c r="G29" s="19"/>
      <c r="H29" s="16"/>
    </row>
    <row r="30" spans="1:8" ht="23.25" customHeight="1">
      <c r="A30" s="15"/>
      <c r="B30" s="16"/>
      <c r="C30" s="17"/>
      <c r="D30" s="16"/>
      <c r="E30" s="18"/>
      <c r="F30" s="19"/>
      <c r="G30" s="19"/>
      <c r="H30" s="16"/>
    </row>
    <row r="31" spans="1:8" ht="23.25" customHeight="1">
      <c r="A31" s="15"/>
      <c r="B31" s="16"/>
      <c r="C31" s="17"/>
      <c r="D31" s="16"/>
      <c r="E31" s="18"/>
      <c r="F31" s="19"/>
      <c r="G31" s="19"/>
      <c r="H31" s="16"/>
    </row>
    <row r="32" spans="1:8" ht="23.25" customHeight="1">
      <c r="A32" s="15"/>
      <c r="B32" s="16"/>
      <c r="C32" s="17"/>
      <c r="D32" s="16"/>
      <c r="E32" s="18"/>
      <c r="F32" s="19"/>
      <c r="G32" s="19"/>
      <c r="H32" s="16"/>
    </row>
    <row r="33" spans="1:8" ht="23.25" customHeight="1">
      <c r="A33" s="15"/>
      <c r="B33" s="16"/>
      <c r="C33" s="17"/>
      <c r="D33" s="16"/>
      <c r="E33" s="18"/>
      <c r="F33" s="19"/>
      <c r="G33" s="19"/>
      <c r="H33" s="16"/>
    </row>
    <row r="34" spans="1:8" ht="23.25" customHeight="1">
      <c r="A34" s="15"/>
      <c r="B34" s="21"/>
      <c r="C34" s="20"/>
      <c r="D34" s="16"/>
      <c r="E34" s="18"/>
      <c r="F34" s="19"/>
      <c r="G34" s="19"/>
      <c r="H34" s="16"/>
    </row>
    <row r="35" spans="1:8" ht="23.25" customHeight="1">
      <c r="A35" s="15"/>
      <c r="B35" s="16"/>
      <c r="C35" s="17"/>
      <c r="D35" s="16"/>
      <c r="E35" s="18"/>
      <c r="F35" s="19"/>
      <c r="G35" s="19"/>
      <c r="H35" s="16"/>
    </row>
    <row r="36" spans="1:8" ht="24" customHeight="1">
      <c r="A36" s="15"/>
      <c r="B36" s="16"/>
      <c r="C36" s="17"/>
      <c r="D36" s="16"/>
      <c r="E36" s="18"/>
      <c r="F36" s="19"/>
      <c r="G36" s="19"/>
      <c r="H36" s="16"/>
    </row>
    <row r="37" spans="1:8" ht="21" customHeight="1">
      <c r="A37" s="15"/>
      <c r="B37" s="16"/>
      <c r="C37" s="17"/>
      <c r="D37" s="16"/>
      <c r="E37" s="18"/>
      <c r="F37" s="19"/>
      <c r="G37" s="19"/>
      <c r="H37" s="16"/>
    </row>
    <row r="38" spans="1:8" ht="21" customHeight="1">
      <c r="A38" s="15"/>
      <c r="B38" s="16"/>
      <c r="C38" s="17"/>
      <c r="D38" s="16"/>
      <c r="E38" s="18"/>
      <c r="F38" s="19"/>
      <c r="G38" s="19"/>
      <c r="H38" s="16"/>
    </row>
    <row r="39" spans="1:8" ht="21" customHeight="1">
      <c r="A39" s="15"/>
      <c r="B39" s="16"/>
      <c r="C39" s="17"/>
      <c r="D39" s="16"/>
      <c r="E39" s="18"/>
      <c r="F39" s="19"/>
      <c r="G39" s="19"/>
      <c r="H39" s="17"/>
    </row>
    <row r="40" spans="1:8" ht="21" customHeight="1">
      <c r="A40" s="15"/>
      <c r="B40" s="16"/>
      <c r="C40" s="17"/>
      <c r="D40" s="16"/>
      <c r="E40" s="18"/>
      <c r="F40" s="19"/>
      <c r="G40" s="19"/>
      <c r="H40" s="16"/>
    </row>
    <row r="41" spans="1:8" ht="21" customHeight="1">
      <c r="A41" s="15"/>
      <c r="B41" s="16"/>
      <c r="C41" s="17"/>
      <c r="D41" s="16"/>
      <c r="E41" s="18"/>
      <c r="F41" s="19"/>
      <c r="G41" s="19"/>
      <c r="H41" s="16"/>
    </row>
    <row r="42" spans="1:8" ht="21" customHeight="1">
      <c r="A42" s="15"/>
      <c r="B42" s="16"/>
      <c r="C42" s="17"/>
      <c r="D42" s="16"/>
      <c r="E42" s="18"/>
      <c r="F42" s="19"/>
      <c r="G42" s="19"/>
      <c r="H42" s="16"/>
    </row>
    <row r="43" spans="1:8" ht="21" customHeight="1">
      <c r="A43" s="15"/>
      <c r="B43" s="16"/>
      <c r="C43" s="17"/>
      <c r="D43" s="16"/>
      <c r="E43" s="18"/>
      <c r="F43" s="19"/>
      <c r="G43" s="19"/>
      <c r="H43" s="16"/>
    </row>
    <row r="44" spans="1:8" ht="21" customHeight="1">
      <c r="A44" s="15"/>
      <c r="B44" s="16"/>
      <c r="C44" s="17"/>
      <c r="D44" s="16"/>
      <c r="E44" s="18"/>
      <c r="F44" s="19"/>
      <c r="G44" s="19"/>
      <c r="H44" s="16"/>
    </row>
    <row r="45" spans="1:8" ht="21" customHeight="1">
      <c r="A45" s="15"/>
      <c r="B45" s="16"/>
      <c r="C45" s="17"/>
      <c r="D45" s="16"/>
      <c r="E45" s="18"/>
      <c r="F45" s="19"/>
      <c r="G45" s="19"/>
      <c r="H45" s="16"/>
    </row>
    <row r="46" spans="1:8" ht="21" customHeight="1">
      <c r="A46" s="22"/>
      <c r="B46" s="21"/>
      <c r="C46" s="20"/>
      <c r="D46" s="16"/>
      <c r="E46" s="18"/>
      <c r="F46" s="19"/>
      <c r="G46" s="19"/>
      <c r="H46" s="21"/>
    </row>
    <row r="47" spans="1:8" ht="21" customHeight="1">
      <c r="A47" s="22"/>
      <c r="B47" s="21"/>
      <c r="C47" s="20"/>
      <c r="D47" s="16"/>
      <c r="E47" s="18"/>
      <c r="F47" s="19"/>
      <c r="G47" s="19"/>
      <c r="H47" s="21"/>
    </row>
    <row r="48" spans="1:8" ht="21" customHeight="1">
      <c r="A48" s="22"/>
      <c r="B48" s="21"/>
      <c r="C48" s="20"/>
      <c r="D48" s="16"/>
      <c r="E48" s="18"/>
      <c r="F48" s="19"/>
      <c r="G48" s="19"/>
      <c r="H48" s="21"/>
    </row>
    <row r="49" spans="1:8" ht="21" customHeight="1">
      <c r="A49" s="22"/>
      <c r="B49" s="21"/>
      <c r="C49" s="20"/>
      <c r="D49" s="16"/>
      <c r="E49" s="18"/>
      <c r="F49" s="19"/>
      <c r="G49" s="19"/>
      <c r="H49" s="21"/>
    </row>
    <row r="50" spans="1:8" ht="21" customHeight="1">
      <c r="A50" s="22"/>
      <c r="B50" s="16"/>
      <c r="C50" s="17"/>
      <c r="D50" s="16"/>
      <c r="E50" s="18"/>
      <c r="F50" s="19"/>
      <c r="G50" s="19"/>
      <c r="H50" s="21"/>
    </row>
    <row r="51" spans="1:8" ht="21" customHeight="1">
      <c r="A51" s="22"/>
      <c r="B51" s="21"/>
      <c r="C51" s="20"/>
      <c r="D51" s="16"/>
      <c r="E51" s="18"/>
      <c r="F51" s="19"/>
      <c r="G51" s="19"/>
      <c r="H51" s="21"/>
    </row>
    <row r="52" spans="1:8" ht="21" customHeight="1">
      <c r="A52" s="22"/>
      <c r="B52" s="21"/>
      <c r="C52" s="17"/>
      <c r="D52" s="16"/>
      <c r="E52" s="18"/>
      <c r="F52" s="19"/>
      <c r="G52" s="19"/>
      <c r="H52" s="21"/>
    </row>
    <row r="53" spans="1:8" ht="21" customHeight="1">
      <c r="A53" s="22"/>
      <c r="B53" s="21"/>
      <c r="C53" s="17"/>
      <c r="D53" s="16"/>
      <c r="E53" s="18"/>
      <c r="F53" s="19"/>
      <c r="G53" s="19"/>
      <c r="H53" s="21"/>
    </row>
    <row r="54" spans="1:8" ht="21" customHeight="1">
      <c r="A54" s="22"/>
      <c r="B54" s="21"/>
      <c r="C54" s="17"/>
      <c r="D54" s="16"/>
      <c r="E54" s="18"/>
      <c r="F54" s="19"/>
      <c r="G54" s="19"/>
      <c r="H54" s="20"/>
    </row>
    <row r="55" spans="1:8" ht="21" customHeight="1">
      <c r="A55" s="22"/>
      <c r="B55" s="21"/>
      <c r="C55" s="17"/>
      <c r="D55" s="16"/>
      <c r="E55" s="18"/>
      <c r="F55" s="19"/>
      <c r="G55" s="19"/>
      <c r="H55" s="20"/>
    </row>
    <row r="56" spans="1:8" ht="21" customHeight="1">
      <c r="A56" s="22"/>
      <c r="B56" s="21"/>
      <c r="C56" s="17"/>
      <c r="D56" s="16"/>
      <c r="E56" s="18"/>
      <c r="F56" s="19"/>
      <c r="G56" s="19"/>
      <c r="H56" s="23"/>
    </row>
    <row r="57" spans="1:8" ht="21" customHeight="1">
      <c r="A57" s="22"/>
      <c r="B57" s="21"/>
      <c r="C57" s="17"/>
      <c r="D57" s="16"/>
      <c r="E57" s="18"/>
      <c r="F57" s="19"/>
      <c r="G57" s="19"/>
      <c r="H57" s="24"/>
    </row>
    <row r="58" spans="1:8" ht="21" customHeight="1">
      <c r="A58" s="22"/>
      <c r="B58" s="21"/>
      <c r="C58" s="20"/>
      <c r="D58" s="16"/>
      <c r="E58" s="18"/>
      <c r="F58" s="19"/>
      <c r="G58" s="19"/>
      <c r="H58" s="20"/>
    </row>
    <row r="59" spans="1:8" ht="21" customHeight="1">
      <c r="A59" s="22"/>
      <c r="B59" s="21"/>
      <c r="C59" s="25"/>
      <c r="D59" s="16"/>
      <c r="E59" s="18"/>
      <c r="F59" s="19"/>
      <c r="G59" s="19"/>
      <c r="H59" s="20"/>
    </row>
    <row r="60" spans="1:8" ht="21" customHeight="1">
      <c r="A60" s="22"/>
      <c r="B60" s="21"/>
      <c r="C60" s="20"/>
      <c r="D60" s="16"/>
      <c r="E60" s="18"/>
      <c r="F60" s="19"/>
      <c r="G60" s="19"/>
      <c r="H60" s="20"/>
    </row>
    <row r="61" spans="1:8" ht="21" customHeight="1">
      <c r="A61" s="22"/>
      <c r="B61" s="21"/>
      <c r="C61" s="25"/>
      <c r="D61" s="16"/>
      <c r="E61" s="18"/>
      <c r="F61" s="19"/>
      <c r="G61" s="19"/>
      <c r="H61" s="21"/>
    </row>
    <row r="62" spans="1:8" ht="21" customHeight="1">
      <c r="A62" s="22"/>
      <c r="B62" s="21"/>
      <c r="C62" s="20"/>
      <c r="D62" s="16"/>
      <c r="E62" s="18"/>
      <c r="F62" s="19"/>
      <c r="G62" s="19"/>
      <c r="H62" s="21"/>
    </row>
    <row r="63" spans="1:8" ht="21" customHeight="1">
      <c r="A63" s="22"/>
      <c r="B63" s="21"/>
      <c r="C63" s="25"/>
      <c r="D63" s="16"/>
      <c r="E63" s="18"/>
      <c r="F63" s="19"/>
      <c r="G63" s="19"/>
      <c r="H63" s="21"/>
    </row>
    <row r="64" spans="1:8" ht="21" customHeight="1">
      <c r="A64" s="22"/>
      <c r="B64" s="21"/>
      <c r="C64" s="20"/>
      <c r="D64" s="16"/>
      <c r="E64" s="18"/>
      <c r="F64" s="19"/>
      <c r="G64" s="21"/>
      <c r="H64" s="21"/>
    </row>
    <row r="65" spans="1:8" ht="21" customHeight="1">
      <c r="A65" s="22"/>
      <c r="B65" s="21"/>
      <c r="C65"/>
      <c r="D65" s="16"/>
      <c r="E65" s="18"/>
      <c r="F65" s="19"/>
      <c r="G65" s="21"/>
      <c r="H65" s="21"/>
    </row>
    <row r="66" spans="1:8" ht="21" customHeight="1">
      <c r="A66" s="22"/>
      <c r="B66" s="21"/>
      <c r="C66" s="20"/>
      <c r="D66" s="16"/>
      <c r="E66" s="18"/>
      <c r="F66" s="19"/>
      <c r="G66" s="21"/>
      <c r="H66" s="21"/>
    </row>
    <row r="67" spans="1:8" ht="21" customHeight="1">
      <c r="A67" s="22"/>
      <c r="B67" s="21"/>
      <c r="C67"/>
      <c r="D67" s="16"/>
      <c r="E67" s="18"/>
      <c r="F67" s="19"/>
      <c r="G67" s="21"/>
      <c r="H67" s="21"/>
    </row>
    <row r="68" spans="1:8" ht="21" customHeight="1">
      <c r="A68" s="22"/>
      <c r="B68" s="21"/>
      <c r="C68" s="20"/>
      <c r="D68" s="21"/>
      <c r="E68" s="26"/>
      <c r="F68" s="27"/>
      <c r="G68" s="21"/>
      <c r="H68" s="21"/>
    </row>
    <row r="69" spans="1:8" ht="21" customHeight="1">
      <c r="A69" s="22"/>
      <c r="B69" s="21"/>
      <c r="C69" s="20"/>
      <c r="D69" s="21"/>
      <c r="E69" s="26"/>
      <c r="F69" s="27"/>
      <c r="G69" s="21"/>
      <c r="H69" s="21"/>
    </row>
    <row r="70" spans="1:8" ht="21" customHeight="1">
      <c r="A70" s="22"/>
      <c r="B70" s="21"/>
      <c r="C70" s="20"/>
      <c r="D70" s="21"/>
      <c r="E70" s="26"/>
      <c r="F70" s="27"/>
      <c r="G70" s="21"/>
      <c r="H70" s="21"/>
    </row>
    <row r="71" spans="1:8" ht="21" customHeight="1">
      <c r="A71" s="22"/>
      <c r="B71" s="21"/>
      <c r="C71" s="20"/>
      <c r="D71" s="21"/>
      <c r="E71" s="26"/>
      <c r="F71" s="27"/>
      <c r="G71" s="21"/>
      <c r="H71" s="21"/>
    </row>
    <row r="72" spans="1:8" ht="21" customHeight="1">
      <c r="A72" s="22"/>
      <c r="B72" s="21"/>
      <c r="C72" s="20"/>
      <c r="D72" s="21"/>
      <c r="E72" s="26"/>
      <c r="F72" s="27"/>
      <c r="G72" s="21"/>
      <c r="H72" s="21"/>
    </row>
    <row r="73" spans="1:8" ht="21" customHeight="1">
      <c r="A73" s="22"/>
      <c r="B73" s="21"/>
      <c r="C73" s="20"/>
      <c r="D73" s="21"/>
      <c r="E73" s="26"/>
      <c r="F73" s="27"/>
      <c r="G73" s="21"/>
      <c r="H73" s="21"/>
    </row>
    <row r="74" spans="1:8" ht="21" customHeight="1">
      <c r="A74" s="22"/>
      <c r="B74" s="21"/>
      <c r="C74" s="20"/>
      <c r="D74" s="21"/>
      <c r="E74" s="26"/>
      <c r="F74" s="27"/>
      <c r="G74" s="21"/>
      <c r="H74" s="21"/>
    </row>
    <row r="75" spans="1:8" ht="21" customHeight="1">
      <c r="A75" s="22"/>
      <c r="B75" s="21"/>
      <c r="C75" s="20"/>
      <c r="D75" s="21"/>
      <c r="E75" s="26"/>
      <c r="F75" s="27"/>
      <c r="G75" s="21"/>
      <c r="H75" s="21"/>
    </row>
    <row r="76" spans="1:8" ht="21" customHeight="1">
      <c r="A76" s="22"/>
      <c r="B76" s="21"/>
      <c r="C76" s="20"/>
      <c r="D76" s="21"/>
      <c r="E76" s="26"/>
      <c r="F76" s="27"/>
      <c r="G76" s="21"/>
      <c r="H76" s="21"/>
    </row>
    <row r="77" spans="1:8" ht="21" customHeight="1">
      <c r="A77" s="22"/>
      <c r="B77" s="21"/>
      <c r="C77" s="20"/>
      <c r="D77" s="21"/>
      <c r="E77" s="26"/>
      <c r="F77" s="27"/>
      <c r="G77" s="21"/>
      <c r="H77" s="21"/>
    </row>
    <row r="78" spans="1:8" ht="21" customHeight="1">
      <c r="A78" s="22"/>
      <c r="B78" s="21"/>
      <c r="C78" s="20"/>
      <c r="D78" s="21"/>
      <c r="E78" s="26"/>
      <c r="F78" s="27"/>
      <c r="G78" s="21"/>
      <c r="H78" s="21"/>
    </row>
    <row r="79" spans="1:8" ht="21" customHeight="1">
      <c r="A79" s="22"/>
      <c r="B79" s="21"/>
      <c r="C79" s="20"/>
      <c r="D79" s="21"/>
      <c r="E79" s="26"/>
      <c r="F79" s="27"/>
      <c r="G79" s="21"/>
      <c r="H79" s="21"/>
    </row>
    <row r="80" spans="1:8" ht="21" customHeight="1">
      <c r="A80" s="22"/>
      <c r="B80" s="21"/>
      <c r="C80" s="20"/>
      <c r="D80" s="21"/>
      <c r="E80" s="26"/>
      <c r="F80" s="27"/>
      <c r="G80" s="21"/>
      <c r="H80" s="21"/>
    </row>
    <row r="81" spans="1:8" ht="21" customHeight="1">
      <c r="A81" s="22"/>
      <c r="B81" s="21"/>
      <c r="C81" s="20"/>
      <c r="D81" s="21"/>
      <c r="E81" s="26"/>
      <c r="F81" s="27"/>
      <c r="G81" s="21"/>
      <c r="H81" s="21"/>
    </row>
    <row r="82" spans="1:8" ht="21" customHeight="1">
      <c r="A82" s="22"/>
      <c r="B82" s="21"/>
      <c r="C82" s="20"/>
      <c r="D82" s="21"/>
      <c r="E82" s="26"/>
      <c r="F82" s="27"/>
      <c r="G82" s="21"/>
      <c r="H82" s="21"/>
    </row>
    <row r="83" spans="1:8">
      <c r="A83" s="22"/>
      <c r="B83" s="21"/>
      <c r="C83" s="20"/>
      <c r="D83" s="21"/>
      <c r="E83" s="26"/>
      <c r="F83" s="27"/>
      <c r="G83" s="21"/>
      <c r="H83" s="21"/>
    </row>
    <row r="84" spans="1:8">
      <c r="A84" s="22"/>
      <c r="B84" s="21"/>
      <c r="C84" s="20"/>
      <c r="D84" s="21"/>
      <c r="E84" s="26"/>
      <c r="F84" s="27"/>
      <c r="G84" s="21"/>
      <c r="H84" s="21"/>
    </row>
    <row r="85" spans="1:8">
      <c r="A85" s="22"/>
      <c r="B85" s="21"/>
      <c r="C85" s="20"/>
      <c r="D85" s="21"/>
      <c r="E85" s="26"/>
      <c r="F85" s="27"/>
      <c r="G85" s="21"/>
      <c r="H85" s="21"/>
    </row>
    <row r="86" spans="1:8">
      <c r="A86" s="22"/>
      <c r="B86" s="21"/>
      <c r="C86" s="20"/>
      <c r="D86" s="21"/>
      <c r="E86" s="26"/>
      <c r="F86" s="27"/>
      <c r="G86" s="21"/>
      <c r="H86" s="21"/>
    </row>
    <row r="87" spans="1:8">
      <c r="A87" s="22"/>
      <c r="B87" s="21"/>
      <c r="C87" s="20"/>
      <c r="D87" s="21"/>
      <c r="E87" s="26"/>
      <c r="F87" s="27"/>
      <c r="G87" s="21"/>
      <c r="H87" s="21"/>
    </row>
    <row r="88" spans="1:8">
      <c r="A88" s="22"/>
      <c r="B88" s="21"/>
      <c r="C88" s="20"/>
      <c r="D88" s="21"/>
      <c r="E88" s="26"/>
      <c r="F88" s="27"/>
      <c r="G88" s="21"/>
      <c r="H88" s="21"/>
    </row>
    <row r="89" spans="1:8">
      <c r="A89" s="22"/>
      <c r="B89" s="21"/>
      <c r="C89" s="20"/>
      <c r="D89" s="21"/>
      <c r="E89" s="26"/>
      <c r="F89" s="27"/>
      <c r="G89" s="21"/>
      <c r="H89" s="21"/>
    </row>
    <row r="90" spans="1:8">
      <c r="A90" s="28"/>
      <c r="B90" s="29"/>
      <c r="C90" s="30"/>
      <c r="D90" s="29"/>
      <c r="E90" s="31"/>
      <c r="F90" s="32"/>
      <c r="G90" s="29"/>
      <c r="H90" s="29"/>
    </row>
    <row r="1048572" spans="8:8">
      <c r="H1048572" s="33">
        <v>1</v>
      </c>
    </row>
  </sheetData>
  <mergeCells count="1">
    <mergeCell ref="A1:H1"/>
  </mergeCells>
  <conditionalFormatting sqref="E68:E1048576 E9:E51">
    <cfRule type="iconSet" priority="14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C5">
    <cfRule type="dataBar" priority="13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{5359B008-C37A-4248-8948-55A2E393CEAB}</x14:id>
        </ext>
      </extLst>
    </cfRule>
  </conditionalFormatting>
  <conditionalFormatting sqref="H1048572:H1048576 C5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{E80691C1-4359-4F10-8F04-A3F43297B0A2}</x14:id>
        </ext>
      </extLst>
    </cfRule>
  </conditionalFormatting>
  <conditionalFormatting sqref="E36:E45">
    <cfRule type="iconSet" priority="12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G64:H90 H46:H63">
    <cfRule type="iconSet" priority="11">
      <iconSet>
        <cfvo type="percent" val="0"/>
        <cfvo type="num" val="2"/>
        <cfvo type="num" val="3"/>
      </iconSet>
    </cfRule>
  </conditionalFormatting>
  <conditionalFormatting sqref="G64:H90">
    <cfRule type="iconSet" priority="9">
      <iconSet>
        <cfvo type="percent" val="0"/>
        <cfvo type="num" val="2"/>
        <cfvo type="num" val="3"/>
      </iconSet>
    </cfRule>
  </conditionalFormatting>
  <conditionalFormatting sqref="E46:E51">
    <cfRule type="iconSet" priority="7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E46:E51">
    <cfRule type="iconSet" priority="6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E52:E67">
    <cfRule type="iconSet" priority="5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E52:E67">
    <cfRule type="iconSet" priority="4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E52:E67">
    <cfRule type="iconSet" priority="3">
      <iconSet iconSet="5Quarter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D91:D1048576">
    <cfRule type="iconSet" priority="16">
      <iconSet>
        <cfvo type="percent" val="0"/>
        <cfvo type="num" val="2"/>
        <cfvo type="num" val="3"/>
      </iconSet>
    </cfRule>
  </conditionalFormatting>
  <conditionalFormatting sqref="D68:F90">
    <cfRule type="iconSet" priority="18">
      <iconSet>
        <cfvo type="percent" val="0"/>
        <cfvo type="num" val="2"/>
        <cfvo type="num" val="3"/>
      </iconSet>
    </cfRule>
  </conditionalFormatting>
  <conditionalFormatting sqref="C3:C4">
    <cfRule type="dataBar" priority="2">
      <dataBar>
        <cfvo type="min"/>
        <cfvo type="num" val="100"/>
        <color rgb="FF638EC6"/>
      </dataBar>
      <extLst>
        <ext xmlns:x14="http://schemas.microsoft.com/office/spreadsheetml/2009/9/main" uri="{B025F937-C7B1-47D3-B67F-A62EFF666E3E}">
          <x14:id>{DB7EA1EA-E6B2-498B-8069-EE866B6021D5}</x14:id>
        </ext>
      </extLst>
    </cfRule>
  </conditionalFormatting>
  <conditionalFormatting sqref="C6">
    <cfRule type="dataBar" priority="1">
      <dataBar>
        <cfvo type="min"/>
        <cfvo type="num" val="1"/>
        <color rgb="FF00B050"/>
      </dataBar>
      <extLst>
        <ext xmlns:x14="http://schemas.microsoft.com/office/spreadsheetml/2009/9/main" uri="{B025F937-C7B1-47D3-B67F-A62EFF666E3E}">
          <x14:id>{DD949BF2-1A59-46D5-85B4-6DAB23D87807}</x14:id>
        </ext>
      </extLst>
    </cfRule>
  </conditionalFormatting>
  <conditionalFormatting sqref="D6:BL6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{FC68D3D3-CFCB-4FCA-BD4A-55F070A78782}</x14:id>
        </ext>
      </extLst>
    </cfRule>
  </conditionalFormatting>
  <dataValidations count="1">
    <dataValidation type="list" allowBlank="1" showInputMessage="1" showErrorMessage="1" sqref="B9:B90" xr:uid="{5AAB442E-BA7E-4B1A-97A6-744A551A3738}">
      <formula1>$G$4:$G$6</formula1>
    </dataValidation>
  </dataValidations>
  <printOptions horizontalCentered="1"/>
  <pageMargins left="0.23622047244094491" right="0.23622047244094491" top="0.55118110236220474" bottom="0.35433070866141736" header="0.31496062992125984" footer="0.31496062992125984"/>
  <pageSetup paperSize="9" scale="44" orientation="landscape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59B008-C37A-4248-8948-55A2E393CEAB}">
            <x14:dataBar minLength="0" maxLength="100" border="1" negativeBarBorderColorSameAsPositive="0">
              <x14:cfvo type="autoMin"/>
              <x14:cfvo type="autoMax"/>
              <x14:borderColor rgb="FF00B050"/>
              <x14:negativeFillColor rgb="FFFF0000"/>
              <x14:negativeBorderColor rgb="FFFF0000"/>
              <x14:axisColor rgb="FF000000"/>
            </x14:dataBar>
          </x14:cfRule>
          <xm:sqref>C5</xm:sqref>
        </x14:conditionalFormatting>
        <x14:conditionalFormatting xmlns:xm="http://schemas.microsoft.com/office/excel/2006/main">
          <x14:cfRule type="dataBar" id="{E80691C1-4359-4F10-8F04-A3F43297B0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H1048572:H1048576 C5</xm:sqref>
        </x14:conditionalFormatting>
        <x14:conditionalFormatting xmlns:xm="http://schemas.microsoft.com/office/excel/2006/main">
          <x14:cfRule type="dataBar" id="{DB7EA1EA-E6B2-498B-8069-EE866B6021D5}">
            <x14:dataBar minLength="0" maxLength="100" gradient="0">
              <x14:cfvo type="autoMin"/>
              <x14:cfvo type="num">
                <xm:f>100</xm:f>
              </x14:cfvo>
              <x14:negativeFillColor rgb="FFFF0000"/>
              <x14:axisColor rgb="FF000000"/>
            </x14:dataBar>
          </x14:cfRule>
          <xm:sqref>C3:C4</xm:sqref>
        </x14:conditionalFormatting>
        <x14:conditionalFormatting xmlns:xm="http://schemas.microsoft.com/office/excel/2006/main">
          <x14:cfRule type="dataBar" id="{DD949BF2-1A59-46D5-85B4-6DAB23D87807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C6</xm:sqref>
        </x14:conditionalFormatting>
        <x14:conditionalFormatting xmlns:xm="http://schemas.microsoft.com/office/excel/2006/main">
          <x14:cfRule type="dataBar" id="{FC68D3D3-CFCB-4FCA-BD4A-55F070A787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D6:BL6</xm:sqref>
        </x14:conditionalFormatting>
        <x14:conditionalFormatting xmlns:xm="http://schemas.microsoft.com/office/excel/2006/main">
          <x14:cfRule type="iconSet" priority="10" id="{B15E4E37-17B8-4AFA-AA66-AB3BAAD17327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5Rating" iconId="4"/>
              <x14:cfIcon iconSet="5Rating" iconId="2"/>
              <x14:cfIcon iconSet="5Rating" iconId="1"/>
            </x14:iconSet>
          </x14:cfRule>
          <xm:sqref>G64:H90 H46:H63</xm:sqref>
        </x14:conditionalFormatting>
        <x14:conditionalFormatting xmlns:xm="http://schemas.microsoft.com/office/excel/2006/main">
          <x14:cfRule type="iconSet" priority="8" id="{43F7A9DE-9153-44A7-A080-A6A44F0FA66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5Rating" iconId="4"/>
              <x14:cfIcon iconSet="5Rating" iconId="2"/>
              <x14:cfIcon iconSet="5Rating" iconId="1"/>
            </x14:iconSet>
          </x14:cfRule>
          <xm:sqref>G64:H90</xm:sqref>
        </x14:conditionalFormatting>
        <x14:conditionalFormatting xmlns:xm="http://schemas.microsoft.com/office/excel/2006/main">
          <x14:cfRule type="iconSet" priority="19" id="{E9B470E5-3CA9-4DF9-9964-06BB12F01C43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5Rating" iconId="4"/>
              <x14:cfIcon iconSet="5Rating" iconId="2"/>
              <x14:cfIcon iconSet="5Rating" iconId="1"/>
            </x14:iconSet>
          </x14:cfRule>
          <xm:sqref>D91:D1048576</xm:sqref>
        </x14:conditionalFormatting>
        <x14:conditionalFormatting xmlns:xm="http://schemas.microsoft.com/office/excel/2006/main">
          <x14:cfRule type="iconSet" priority="20" id="{648E9DCB-5D7A-40EE-8F6D-50F227AE61FD}">
            <x14:iconSet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5Rating" iconId="4"/>
              <x14:cfIcon iconSet="5Rating" iconId="2"/>
              <x14:cfIcon iconSet="5Rating" iconId="1"/>
            </x14:iconSet>
          </x14:cfRule>
          <xm:sqref>D68:F90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52B9217ED6E9949B1AB885B5EB22ECC" ma:contentTypeVersion="11" ma:contentTypeDescription="Criar um novo documento." ma:contentTypeScope="" ma:versionID="897e916d54235f39ae741c85c32cbc27">
  <xsd:schema xmlns:xsd="http://www.w3.org/2001/XMLSchema" xmlns:xs="http://www.w3.org/2001/XMLSchema" xmlns:p="http://schemas.microsoft.com/office/2006/metadata/properties" xmlns:ns2="888d9b96-cb8d-4075-a882-b3555b467bfb" xmlns:ns3="62ad8fa1-7d28-4959-ae00-8bccc0c2bcc8" targetNamespace="http://schemas.microsoft.com/office/2006/metadata/properties" ma:root="true" ma:fieldsID="9463860bb7ab7f5e939f4da996b298fe" ns2:_="" ns3:_="">
    <xsd:import namespace="888d9b96-cb8d-4075-a882-b3555b467bfb"/>
    <xsd:import namespace="62ad8fa1-7d28-4959-ae00-8bccc0c2bcc8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8d9b96-cb8d-4075-a882-b3555b467bfb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m" ma:readOnly="false" ma:fieldId="{5cf76f15-5ced-4ddc-b409-7134ff3c332f}" ma:taxonomyMulti="true" ma:sspId="b9e171b3-dc7d-450d-b07c-c699951b9e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ad8fa1-7d28-4959-ae00-8bccc0c2bcc8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ba29c612-d89e-45ce-9cba-df7f1e81c576}" ma:internalName="TaxCatchAll" ma:showField="CatchAllData" ma:web="62ad8fa1-7d28-4959-ae00-8bccc0c2bc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88d9b96-cb8d-4075-a882-b3555b467bfb">
      <Terms xmlns="http://schemas.microsoft.com/office/infopath/2007/PartnerControls"/>
    </lcf76f155ced4ddcb4097134ff3c332f>
    <TaxCatchAll xmlns="62ad8fa1-7d28-4959-ae00-8bccc0c2bcc8" xsi:nil="true"/>
  </documentManagement>
</p:properties>
</file>

<file path=customXml/itemProps1.xml><?xml version="1.0" encoding="utf-8"?>
<ds:datastoreItem xmlns:ds="http://schemas.openxmlformats.org/officeDocument/2006/customXml" ds:itemID="{25560584-B594-4902-92B2-5BBA69D5CE01}"/>
</file>

<file path=customXml/itemProps2.xml><?xml version="1.0" encoding="utf-8"?>
<ds:datastoreItem xmlns:ds="http://schemas.openxmlformats.org/officeDocument/2006/customXml" ds:itemID="{53B1BCCF-BB8C-41CD-BC72-8C81F7187723}"/>
</file>

<file path=customXml/itemProps3.xml><?xml version="1.0" encoding="utf-8"?>
<ds:datastoreItem xmlns:ds="http://schemas.openxmlformats.org/officeDocument/2006/customXml" ds:itemID="{1CC59762-1C66-4C3D-A9AF-F526D79554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Kaizen</dc:creator>
  <cp:keywords/>
  <dc:description/>
  <cp:lastModifiedBy>Joao Bento Correia</cp:lastModifiedBy>
  <cp:revision/>
  <dcterms:created xsi:type="dcterms:W3CDTF">2021-09-07T11:44:15Z</dcterms:created>
  <dcterms:modified xsi:type="dcterms:W3CDTF">2023-03-21T01:04:50Z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0x010100452B9217ED6E9949B1AB885B5EB22ECC</vt:lpwstr>
  </property>
  <property fmtid="{D5CDD505-2E9C-101B-9397-08002B2CF9AE}" pid="3" name="MediaServiceImageTags">
    <vt:lpwstr/>
  </property>
</Properties>
</file>