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sunyihang\Desktop\"/>
    </mc:Choice>
  </mc:AlternateContent>
  <xr:revisionPtr revIDLastSave="0" documentId="8_{8A5C3067-CC78-48A2-91B5-882D0B50BA63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源" sheetId="1" r:id="rId1"/>
    <sheet name="输出" sheetId="3" r:id="rId2"/>
    <sheet name="说明" sheetId="2" r:id="rId3"/>
  </sheets>
  <definedNames>
    <definedName name="_xlnm._FilterDatabase" localSheetId="1" hidden="1">输出!$A$1:$H$30</definedName>
    <definedName name="_xlnm._FilterDatabase" localSheetId="0" hidden="1">源!$A$1:$H$30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8" i="3" l="1"/>
  <c r="A28" i="3"/>
  <c r="B25" i="3"/>
  <c r="A25" i="3"/>
  <c r="B21" i="3"/>
  <c r="A21" i="3"/>
  <c r="B20" i="3"/>
  <c r="A20" i="3"/>
  <c r="B15" i="3"/>
  <c r="A15" i="3"/>
  <c r="B7" i="3"/>
  <c r="A7" i="3"/>
  <c r="B6" i="3"/>
  <c r="A6" i="3"/>
  <c r="B3" i="3"/>
  <c r="A3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56BB6A7-54F1-4A8B-9ACA-E84F1B241590}" keepAlive="1" name="查询 - 表1" description="与工作簿中“表1”查询的连接。" type="5" refreshedVersion="0" background="1">
    <dbPr connection="Provider=Microsoft.Mashup.OleDb.1;Data Source=$Workbook$;Location=表1;Extended Properties=&quot;&quot;" command="SELECT * FROM [表1]"/>
  </connection>
</connections>
</file>

<file path=xl/sharedStrings.xml><?xml version="1.0" encoding="utf-8"?>
<sst xmlns="http://schemas.openxmlformats.org/spreadsheetml/2006/main" count="333" uniqueCount="92">
  <si>
    <t>病人所在科室代码</t>
  </si>
  <si>
    <t>病人所在科室名次</t>
  </si>
  <si>
    <t>收费大类代码</t>
  </si>
  <si>
    <t>收费大类名次</t>
  </si>
  <si>
    <t>收费项目代码</t>
  </si>
  <si>
    <t>收费项目名次</t>
  </si>
  <si>
    <t>呼吸内科</t>
  </si>
  <si>
    <t>麻醉费</t>
  </si>
  <si>
    <t>330100001</t>
  </si>
  <si>
    <t>局部浸润麻醉</t>
  </si>
  <si>
    <t>手术室</t>
  </si>
  <si>
    <t>普外科</t>
  </si>
  <si>
    <t>手术费</t>
  </si>
  <si>
    <t>331003022.5</t>
  </si>
  <si>
    <t>经腹腔镜化脓性阑尾切除术</t>
  </si>
  <si>
    <t>肾内科</t>
  </si>
  <si>
    <t>骨科二区</t>
  </si>
  <si>
    <t>麻醉科</t>
  </si>
  <si>
    <t>330100003.5</t>
  </si>
  <si>
    <t>椎管内麻醉增加时间加收</t>
  </si>
  <si>
    <t>330804063</t>
  </si>
  <si>
    <t>小动脉吻合术</t>
  </si>
  <si>
    <t>泌尿外科</t>
  </si>
  <si>
    <t>331204002</t>
  </si>
  <si>
    <t>包皮环切术</t>
  </si>
  <si>
    <t>330100006</t>
  </si>
  <si>
    <t>血液加温治疗</t>
  </si>
  <si>
    <t>消化内门诊</t>
  </si>
  <si>
    <t>330100015</t>
  </si>
  <si>
    <t>麻醉中监测</t>
  </si>
  <si>
    <t>产科</t>
  </si>
  <si>
    <t>330100004</t>
  </si>
  <si>
    <t>基础麻醉</t>
  </si>
  <si>
    <t>普通治疗费</t>
  </si>
  <si>
    <t>311202001</t>
  </si>
  <si>
    <t>新生儿暖箱</t>
  </si>
  <si>
    <t>甲状腺及乳腺外科</t>
  </si>
  <si>
    <t>注射费</t>
  </si>
  <si>
    <t>120400002</t>
  </si>
  <si>
    <t>静脉注射</t>
  </si>
  <si>
    <t>骨科一区</t>
  </si>
  <si>
    <t>120400006.7</t>
  </si>
  <si>
    <t>留置静脉针输液</t>
  </si>
  <si>
    <t>妇科门诊</t>
  </si>
  <si>
    <t>120400006.1</t>
  </si>
  <si>
    <t>静脉输液</t>
  </si>
  <si>
    <t>120400006.6</t>
  </si>
  <si>
    <t>连续静脉输液</t>
  </si>
  <si>
    <t>311201050</t>
  </si>
  <si>
    <t>刮宫术</t>
  </si>
  <si>
    <t>妇科</t>
  </si>
  <si>
    <t>311201048</t>
  </si>
  <si>
    <t>宫内节育器放置术</t>
  </si>
  <si>
    <t>神经内科二区</t>
  </si>
  <si>
    <t>肾内门诊</t>
  </si>
  <si>
    <t>320100010</t>
  </si>
  <si>
    <t>经皮选择性静脉置管术</t>
  </si>
  <si>
    <t>重症医学科</t>
  </si>
  <si>
    <t>330100005.4</t>
  </si>
  <si>
    <t>全身麻醉增加时间加收</t>
  </si>
  <si>
    <t>急诊科</t>
  </si>
  <si>
    <t>311000027.1</t>
  </si>
  <si>
    <t>经膀胱镜输尿管支架取出术</t>
  </si>
  <si>
    <t>口腔科门诊</t>
  </si>
  <si>
    <t>310522016</t>
  </si>
  <si>
    <t>恒牙期安氏III类错颌固定矫治器治疗</t>
  </si>
  <si>
    <t>眼耳鼻咽喉科</t>
  </si>
  <si>
    <t>310401035</t>
  </si>
  <si>
    <t>硬性耳内镜检查</t>
  </si>
  <si>
    <t>眼耳鼻喉科门诊</t>
  </si>
  <si>
    <t>310401010.2</t>
  </si>
  <si>
    <t>声导抗测听--多频率</t>
  </si>
  <si>
    <t>要求</t>
    <phoneticPr fontId="1" type="noConversion"/>
  </si>
  <si>
    <t>操作1</t>
    <phoneticPr fontId="1" type="noConversion"/>
  </si>
  <si>
    <t>操作2</t>
    <phoneticPr fontId="1" type="noConversion"/>
  </si>
  <si>
    <t>对应CD列数据替换至AB列</t>
    <phoneticPr fontId="1" type="noConversion"/>
  </si>
  <si>
    <t>执行科室代码</t>
    <phoneticPr fontId="1" type="noConversion"/>
  </si>
  <si>
    <t>执行科室代码（A列）=205   执行科室名称（B列）=手术室 ，F列=手术费or普通治疗费</t>
    <phoneticPr fontId="1" type="noConversion"/>
  </si>
  <si>
    <t>执行科室名称</t>
    <phoneticPr fontId="1" type="noConversion"/>
  </si>
  <si>
    <t>收费项目代码（G列）</t>
    <phoneticPr fontId="1" type="noConversion"/>
  </si>
  <si>
    <t>收费项目名次（H列）</t>
    <phoneticPr fontId="1" type="noConversion"/>
  </si>
  <si>
    <t>条件（筛选）</t>
    <phoneticPr fontId="1" type="noConversion"/>
  </si>
  <si>
    <t>操作（替换）</t>
    <phoneticPr fontId="1" type="noConversion"/>
  </si>
  <si>
    <t>执行科室代码（A列）=227and执行科室名称（B列）=手术室</t>
    <phoneticPr fontId="1" type="noConversion"/>
  </si>
  <si>
    <t>AB列</t>
    <phoneticPr fontId="1" type="noConversion"/>
  </si>
  <si>
    <t>需要根据筛选条件将对应CD列的数据替换至AB列单元格，条件如下</t>
    <phoneticPr fontId="1" type="noConversion"/>
  </si>
  <si>
    <t>将AB列替换为执行科室代码（A列）=206and执行科室名称（B列）=麻醉科</t>
    <phoneticPr fontId="1" type="noConversion"/>
  </si>
  <si>
    <t>将AB列替换为执行科室代码（A列）=206and执行科室名称（B列）=麻醉科，AB列不是227和手术室的不需要替换</t>
    <phoneticPr fontId="4" type="noConversion"/>
  </si>
  <si>
    <t>麻醉科</t>
    <phoneticPr fontId="1" type="noConversion"/>
  </si>
  <si>
    <t>操作3</t>
    <phoneticPr fontId="1" type="noConversion"/>
  </si>
  <si>
    <t>所有操作结束之后，需要输出包括没有修改过数据的在内的所有完整表格，参考输出表</t>
    <phoneticPr fontId="1" type="noConversion"/>
  </si>
  <si>
    <t>操作1-3都是筛选后的替换问题，我尤其不知道操作1该怎么改，还有最后如何输出完整表格（包括修改和未修改数据）都要输出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</si>
</sst>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indexed="8"/>
      <name val="等线"/>
      <family val="3"/>
      <charset val="134"/>
    </font>
    <font>
      <sz val="9"/>
      <name val="等线"/>
      <family val="2"/>
      <charset val="134"/>
      <scheme val="minor"/>
    </font>
    <font>
      <b/>
      <sz val="11"/>
      <color rgb="FFFF0000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  <xf numFmtId="0" fontId="2" fillId="0" borderId="0" xfId="0" applyFont="1"/>
    <xf numFmtId="0" fontId="0" fillId="0" borderId="4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left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</cellXfs>
  <cellStyles count="1">
    <cellStyle name="常规" xfId="0" builtinId="0"/>
  </cellStyles>
  <dxfs count="13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419199B-0767-4928-BA5E-D372CB1C83CB}" name="表1" displayName="表1" ref="A1:H30" totalsRowShown="0" headerRowDxfId="0" dataDxfId="1" headerRowBorderDxfId="11" tableBorderDxfId="12" totalsRowBorderDxfId="10">
  <autoFilter ref="A1:H30" xr:uid="{B35A5A19-4372-4AE3-81CC-C099726164A3}"/>
  <tableColumns count="8">
    <tableColumn id="1" xr3:uid="{0B43F02A-37F7-4668-B199-1F7CCE215E0E}" name="执行科室代码" dataDxfId="9"/>
    <tableColumn id="2" xr3:uid="{BE5BD851-2D57-4F48-B805-D7CEFD502482}" name="执行科室名称" dataDxfId="8"/>
    <tableColumn id="3" xr3:uid="{C4887CF2-8F9F-4667-9D1B-54B5C926B030}" name="病人所在科室代码" dataDxfId="7"/>
    <tableColumn id="4" xr3:uid="{77D19411-EDE4-4F8D-BF41-F64515B695CF}" name="病人所在科室名次" dataDxfId="6"/>
    <tableColumn id="5" xr3:uid="{79EB1C05-C8D4-4456-A21C-C62D9DC486C1}" name="收费大类代码" dataDxfId="5"/>
    <tableColumn id="6" xr3:uid="{248A1054-D8B2-47D6-99BE-CFC4478D5925}" name="收费大类名次" dataDxfId="4"/>
    <tableColumn id="7" xr3:uid="{ACB2F033-8DDE-4CA4-BC74-FA5A23E4A386}" name="收费项目代码" dataDxfId="3"/>
    <tableColumn id="8" xr3:uid="{C7D6EA98-EBED-4897-A04D-2F4A1967DD12}" name="收费项目名次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0"/>
  <sheetViews>
    <sheetView tabSelected="1" workbookViewId="0">
      <selection activeCell="E14" sqref="E14"/>
    </sheetView>
  </sheetViews>
  <sheetFormatPr defaultRowHeight="14.25" x14ac:dyDescent="0.2"/>
  <cols>
    <col min="1" max="2" width="17" style="1" bestFit="1" customWidth="1"/>
    <col min="3" max="4" width="21.25" style="1" bestFit="1" customWidth="1"/>
    <col min="5" max="6" width="14" style="1" customWidth="1"/>
    <col min="7" max="7" width="17.25" style="1" bestFit="1" customWidth="1"/>
    <col min="8" max="8" width="37.625" style="1" bestFit="1" customWidth="1"/>
  </cols>
  <sheetData>
    <row r="1" spans="1:8" x14ac:dyDescent="0.2">
      <c r="A1" s="24" t="s">
        <v>76</v>
      </c>
      <c r="B1" s="25" t="s">
        <v>78</v>
      </c>
      <c r="C1" s="26" t="s">
        <v>0</v>
      </c>
      <c r="D1" s="26" t="s">
        <v>1</v>
      </c>
      <c r="E1" s="13" t="s">
        <v>2</v>
      </c>
      <c r="F1" s="13" t="s">
        <v>3</v>
      </c>
      <c r="G1" s="13" t="s">
        <v>4</v>
      </c>
      <c r="H1" s="27" t="s">
        <v>5</v>
      </c>
    </row>
    <row r="2" spans="1:8" x14ac:dyDescent="0.2">
      <c r="A2" s="22">
        <v>4647</v>
      </c>
      <c r="B2" s="2" t="s">
        <v>6</v>
      </c>
      <c r="C2" s="2">
        <v>4647</v>
      </c>
      <c r="D2" s="2" t="s">
        <v>6</v>
      </c>
      <c r="E2" s="2">
        <v>49</v>
      </c>
      <c r="F2" s="2" t="s">
        <v>7</v>
      </c>
      <c r="G2" s="2" t="s">
        <v>8</v>
      </c>
      <c r="H2" s="23" t="s">
        <v>9</v>
      </c>
    </row>
    <row r="3" spans="1:8" x14ac:dyDescent="0.2">
      <c r="A3" s="22">
        <v>205</v>
      </c>
      <c r="B3" s="2" t="s">
        <v>10</v>
      </c>
      <c r="C3" s="2">
        <v>4669</v>
      </c>
      <c r="D3" s="2" t="s">
        <v>11</v>
      </c>
      <c r="E3" s="2">
        <v>48</v>
      </c>
      <c r="F3" s="2" t="s">
        <v>12</v>
      </c>
      <c r="G3" s="2" t="s">
        <v>13</v>
      </c>
      <c r="H3" s="23" t="s">
        <v>14</v>
      </c>
    </row>
    <row r="4" spans="1:8" x14ac:dyDescent="0.2">
      <c r="A4" s="22">
        <v>4652</v>
      </c>
      <c r="B4" s="2" t="s">
        <v>15</v>
      </c>
      <c r="C4" s="2">
        <v>6564</v>
      </c>
      <c r="D4" s="2" t="s">
        <v>16</v>
      </c>
      <c r="E4" s="2">
        <v>49</v>
      </c>
      <c r="F4" s="2" t="s">
        <v>7</v>
      </c>
      <c r="G4" s="2" t="s">
        <v>8</v>
      </c>
      <c r="H4" s="23" t="s">
        <v>9</v>
      </c>
    </row>
    <row r="5" spans="1:8" x14ac:dyDescent="0.2">
      <c r="A5" s="22">
        <v>206</v>
      </c>
      <c r="B5" s="2" t="s">
        <v>17</v>
      </c>
      <c r="C5" s="2">
        <v>6564</v>
      </c>
      <c r="D5" s="2" t="s">
        <v>16</v>
      </c>
      <c r="E5" s="2">
        <v>49</v>
      </c>
      <c r="F5" s="2" t="s">
        <v>7</v>
      </c>
      <c r="G5" s="2" t="s">
        <v>18</v>
      </c>
      <c r="H5" s="23" t="s">
        <v>19</v>
      </c>
    </row>
    <row r="6" spans="1:8" x14ac:dyDescent="0.2">
      <c r="A6" s="22">
        <v>205</v>
      </c>
      <c r="B6" s="2" t="s">
        <v>10</v>
      </c>
      <c r="C6" s="2">
        <v>6564</v>
      </c>
      <c r="D6" s="2" t="s">
        <v>16</v>
      </c>
      <c r="E6" s="2">
        <v>48</v>
      </c>
      <c r="F6" s="2" t="s">
        <v>12</v>
      </c>
      <c r="G6" s="2" t="s">
        <v>20</v>
      </c>
      <c r="H6" s="23" t="s">
        <v>21</v>
      </c>
    </row>
    <row r="7" spans="1:8" x14ac:dyDescent="0.2">
      <c r="A7" s="22">
        <v>205</v>
      </c>
      <c r="B7" s="2" t="s">
        <v>10</v>
      </c>
      <c r="C7" s="2">
        <v>4430</v>
      </c>
      <c r="D7" s="2" t="s">
        <v>22</v>
      </c>
      <c r="E7" s="2">
        <v>48</v>
      </c>
      <c r="F7" s="2" t="s">
        <v>12</v>
      </c>
      <c r="G7" s="2" t="s">
        <v>23</v>
      </c>
      <c r="H7" s="23" t="s">
        <v>24</v>
      </c>
    </row>
    <row r="8" spans="1:8" x14ac:dyDescent="0.2">
      <c r="A8" s="22">
        <v>205</v>
      </c>
      <c r="B8" s="2" t="s">
        <v>10</v>
      </c>
      <c r="C8" s="2">
        <v>4430</v>
      </c>
      <c r="D8" s="2" t="s">
        <v>22</v>
      </c>
      <c r="E8" s="2">
        <v>49</v>
      </c>
      <c r="F8" s="2" t="s">
        <v>7</v>
      </c>
      <c r="G8" s="2" t="s">
        <v>25</v>
      </c>
      <c r="H8" s="23" t="s">
        <v>26</v>
      </c>
    </row>
    <row r="9" spans="1:8" x14ac:dyDescent="0.2">
      <c r="A9" s="22">
        <v>205</v>
      </c>
      <c r="B9" s="2" t="s">
        <v>10</v>
      </c>
      <c r="C9" s="2">
        <v>4430</v>
      </c>
      <c r="D9" s="2" t="s">
        <v>22</v>
      </c>
      <c r="E9" s="2">
        <v>49</v>
      </c>
      <c r="F9" s="2" t="s">
        <v>7</v>
      </c>
      <c r="G9" s="2" t="s">
        <v>25</v>
      </c>
      <c r="H9" s="23" t="s">
        <v>26</v>
      </c>
    </row>
    <row r="10" spans="1:8" x14ac:dyDescent="0.2">
      <c r="A10" s="22">
        <v>206</v>
      </c>
      <c r="B10" s="2" t="s">
        <v>17</v>
      </c>
      <c r="C10" s="2">
        <v>4208</v>
      </c>
      <c r="D10" s="2" t="s">
        <v>27</v>
      </c>
      <c r="E10" s="2">
        <v>49</v>
      </c>
      <c r="F10" s="2" t="s">
        <v>7</v>
      </c>
      <c r="G10" s="2" t="s">
        <v>28</v>
      </c>
      <c r="H10" s="23" t="s">
        <v>29</v>
      </c>
    </row>
    <row r="11" spans="1:8" x14ac:dyDescent="0.2">
      <c r="A11" s="22">
        <v>206</v>
      </c>
      <c r="B11" s="2" t="s">
        <v>17</v>
      </c>
      <c r="C11" s="2">
        <v>4208</v>
      </c>
      <c r="D11" s="2" t="s">
        <v>27</v>
      </c>
      <c r="E11" s="2">
        <v>49</v>
      </c>
      <c r="F11" s="2" t="s">
        <v>7</v>
      </c>
      <c r="G11" s="2" t="s">
        <v>28</v>
      </c>
      <c r="H11" s="23" t="s">
        <v>29</v>
      </c>
    </row>
    <row r="12" spans="1:8" x14ac:dyDescent="0.2">
      <c r="A12" s="22">
        <v>206</v>
      </c>
      <c r="B12" s="2" t="s">
        <v>17</v>
      </c>
      <c r="C12" s="2">
        <v>125</v>
      </c>
      <c r="D12" s="2" t="s">
        <v>30</v>
      </c>
      <c r="E12" s="2">
        <v>49</v>
      </c>
      <c r="F12" s="2" t="s">
        <v>7</v>
      </c>
      <c r="G12" s="2" t="s">
        <v>28</v>
      </c>
      <c r="H12" s="23" t="s">
        <v>29</v>
      </c>
    </row>
    <row r="13" spans="1:8" x14ac:dyDescent="0.2">
      <c r="A13" s="22">
        <v>4652</v>
      </c>
      <c r="B13" s="2" t="s">
        <v>15</v>
      </c>
      <c r="C13" s="2">
        <v>125</v>
      </c>
      <c r="D13" s="2" t="s">
        <v>30</v>
      </c>
      <c r="E13" s="2">
        <v>49</v>
      </c>
      <c r="F13" s="2" t="s">
        <v>7</v>
      </c>
      <c r="G13" s="2" t="s">
        <v>18</v>
      </c>
      <c r="H13" s="23" t="s">
        <v>19</v>
      </c>
    </row>
    <row r="14" spans="1:8" x14ac:dyDescent="0.2">
      <c r="A14" s="22">
        <v>206</v>
      </c>
      <c r="B14" s="2" t="s">
        <v>17</v>
      </c>
      <c r="C14" s="2">
        <v>125</v>
      </c>
      <c r="D14" s="2" t="s">
        <v>30</v>
      </c>
      <c r="E14" s="2">
        <v>49</v>
      </c>
      <c r="F14" s="2" t="s">
        <v>7</v>
      </c>
      <c r="G14" s="2" t="s">
        <v>31</v>
      </c>
      <c r="H14" s="23" t="s">
        <v>32</v>
      </c>
    </row>
    <row r="15" spans="1:8" x14ac:dyDescent="0.2">
      <c r="A15" s="22">
        <v>205</v>
      </c>
      <c r="B15" s="2" t="s">
        <v>10</v>
      </c>
      <c r="C15" s="2">
        <v>125</v>
      </c>
      <c r="D15" s="2" t="s">
        <v>30</v>
      </c>
      <c r="E15" s="2">
        <v>42</v>
      </c>
      <c r="F15" s="2" t="s">
        <v>33</v>
      </c>
      <c r="G15" s="2" t="s">
        <v>34</v>
      </c>
      <c r="H15" s="23" t="s">
        <v>35</v>
      </c>
    </row>
    <row r="16" spans="1:8" x14ac:dyDescent="0.2">
      <c r="A16" s="22">
        <v>205</v>
      </c>
      <c r="B16" s="2" t="s">
        <v>10</v>
      </c>
      <c r="C16" s="2">
        <v>4668</v>
      </c>
      <c r="D16" s="2" t="s">
        <v>36</v>
      </c>
      <c r="E16" s="2">
        <v>334</v>
      </c>
      <c r="F16" s="2" t="s">
        <v>37</v>
      </c>
      <c r="G16" s="2" t="s">
        <v>38</v>
      </c>
      <c r="H16" s="23" t="s">
        <v>39</v>
      </c>
    </row>
    <row r="17" spans="1:8" x14ac:dyDescent="0.2">
      <c r="A17" s="22">
        <v>205</v>
      </c>
      <c r="B17" s="2" t="s">
        <v>10</v>
      </c>
      <c r="C17" s="2">
        <v>6563</v>
      </c>
      <c r="D17" s="2" t="s">
        <v>40</v>
      </c>
      <c r="E17" s="2">
        <v>334</v>
      </c>
      <c r="F17" s="2" t="s">
        <v>37</v>
      </c>
      <c r="G17" s="2" t="s">
        <v>41</v>
      </c>
      <c r="H17" s="23" t="s">
        <v>42</v>
      </c>
    </row>
    <row r="18" spans="1:8" x14ac:dyDescent="0.2">
      <c r="A18" s="22">
        <v>205</v>
      </c>
      <c r="B18" s="2" t="s">
        <v>10</v>
      </c>
      <c r="C18" s="2">
        <v>4687</v>
      </c>
      <c r="D18" s="2" t="s">
        <v>43</v>
      </c>
      <c r="E18" s="2">
        <v>334</v>
      </c>
      <c r="F18" s="2" t="s">
        <v>37</v>
      </c>
      <c r="G18" s="2" t="s">
        <v>44</v>
      </c>
      <c r="H18" s="23" t="s">
        <v>45</v>
      </c>
    </row>
    <row r="19" spans="1:8" x14ac:dyDescent="0.2">
      <c r="A19" s="22">
        <v>205</v>
      </c>
      <c r="B19" s="2" t="s">
        <v>10</v>
      </c>
      <c r="C19" s="2">
        <v>4687</v>
      </c>
      <c r="D19" s="2" t="s">
        <v>43</v>
      </c>
      <c r="E19" s="2">
        <v>334</v>
      </c>
      <c r="F19" s="2" t="s">
        <v>37</v>
      </c>
      <c r="G19" s="2" t="s">
        <v>46</v>
      </c>
      <c r="H19" s="23" t="s">
        <v>47</v>
      </c>
    </row>
    <row r="20" spans="1:8" x14ac:dyDescent="0.2">
      <c r="A20" s="22">
        <v>205</v>
      </c>
      <c r="B20" s="2" t="s">
        <v>10</v>
      </c>
      <c r="C20" s="2">
        <v>4687</v>
      </c>
      <c r="D20" s="2" t="s">
        <v>43</v>
      </c>
      <c r="E20" s="2">
        <v>42</v>
      </c>
      <c r="F20" s="2" t="s">
        <v>33</v>
      </c>
      <c r="G20" s="2" t="s">
        <v>48</v>
      </c>
      <c r="H20" s="23" t="s">
        <v>49</v>
      </c>
    </row>
    <row r="21" spans="1:8" x14ac:dyDescent="0.2">
      <c r="A21" s="22">
        <v>205</v>
      </c>
      <c r="B21" s="2" t="s">
        <v>10</v>
      </c>
      <c r="C21" s="2">
        <v>124</v>
      </c>
      <c r="D21" s="2" t="s">
        <v>50</v>
      </c>
      <c r="E21" s="2">
        <v>42</v>
      </c>
      <c r="F21" s="2" t="s">
        <v>33</v>
      </c>
      <c r="G21" s="2" t="s">
        <v>51</v>
      </c>
      <c r="H21" s="23" t="s">
        <v>52</v>
      </c>
    </row>
    <row r="22" spans="1:8" x14ac:dyDescent="0.2">
      <c r="A22" s="22">
        <v>4655</v>
      </c>
      <c r="B22" s="2" t="s">
        <v>53</v>
      </c>
      <c r="C22" s="2">
        <v>4655</v>
      </c>
      <c r="D22" s="2" t="s">
        <v>53</v>
      </c>
      <c r="E22" s="2">
        <v>49</v>
      </c>
      <c r="F22" s="2" t="s">
        <v>7</v>
      </c>
      <c r="G22" s="2" t="s">
        <v>8</v>
      </c>
      <c r="H22" s="23" t="s">
        <v>9</v>
      </c>
    </row>
    <row r="23" spans="1:8" x14ac:dyDescent="0.2">
      <c r="A23" s="22">
        <v>4211</v>
      </c>
      <c r="B23" s="2" t="s">
        <v>54</v>
      </c>
      <c r="C23" s="2">
        <v>4211</v>
      </c>
      <c r="D23" s="2" t="s">
        <v>54</v>
      </c>
      <c r="E23" s="2">
        <v>42</v>
      </c>
      <c r="F23" s="2" t="s">
        <v>33</v>
      </c>
      <c r="G23" s="2" t="s">
        <v>55</v>
      </c>
      <c r="H23" s="23" t="s">
        <v>56</v>
      </c>
    </row>
    <row r="24" spans="1:8" x14ac:dyDescent="0.2">
      <c r="A24" s="22">
        <v>206</v>
      </c>
      <c r="B24" s="2" t="s">
        <v>17</v>
      </c>
      <c r="C24" s="2">
        <v>4983</v>
      </c>
      <c r="D24" s="2" t="s">
        <v>57</v>
      </c>
      <c r="E24" s="2">
        <v>49</v>
      </c>
      <c r="F24" s="2" t="s">
        <v>7</v>
      </c>
      <c r="G24" s="2" t="s">
        <v>58</v>
      </c>
      <c r="H24" s="23" t="s">
        <v>59</v>
      </c>
    </row>
    <row r="25" spans="1:8" x14ac:dyDescent="0.2">
      <c r="A25" s="22">
        <v>205</v>
      </c>
      <c r="B25" s="2" t="s">
        <v>10</v>
      </c>
      <c r="C25" s="2">
        <v>151</v>
      </c>
      <c r="D25" s="2" t="s">
        <v>60</v>
      </c>
      <c r="E25" s="2">
        <v>42</v>
      </c>
      <c r="F25" s="2" t="s">
        <v>33</v>
      </c>
      <c r="G25" s="2" t="s">
        <v>61</v>
      </c>
      <c r="H25" s="23" t="s">
        <v>62</v>
      </c>
    </row>
    <row r="26" spans="1:8" x14ac:dyDescent="0.2">
      <c r="A26" s="22">
        <v>149</v>
      </c>
      <c r="B26" s="2" t="s">
        <v>63</v>
      </c>
      <c r="C26" s="2">
        <v>149</v>
      </c>
      <c r="D26" s="2" t="s">
        <v>63</v>
      </c>
      <c r="E26" s="2">
        <v>42</v>
      </c>
      <c r="F26" s="2" t="s">
        <v>33</v>
      </c>
      <c r="G26" s="2" t="s">
        <v>64</v>
      </c>
      <c r="H26" s="23" t="s">
        <v>65</v>
      </c>
    </row>
    <row r="27" spans="1:8" x14ac:dyDescent="0.2">
      <c r="A27" s="22">
        <v>205</v>
      </c>
      <c r="B27" s="2" t="s">
        <v>10</v>
      </c>
      <c r="C27" s="2">
        <v>4287</v>
      </c>
      <c r="D27" s="2" t="s">
        <v>66</v>
      </c>
      <c r="E27" s="2">
        <v>49</v>
      </c>
      <c r="F27" s="2" t="s">
        <v>7</v>
      </c>
      <c r="G27" s="2" t="s">
        <v>25</v>
      </c>
      <c r="H27" s="23" t="s">
        <v>26</v>
      </c>
    </row>
    <row r="28" spans="1:8" x14ac:dyDescent="0.2">
      <c r="A28" s="22">
        <v>205</v>
      </c>
      <c r="B28" s="2" t="s">
        <v>10</v>
      </c>
      <c r="C28" s="2">
        <v>4287</v>
      </c>
      <c r="D28" s="2" t="s">
        <v>66</v>
      </c>
      <c r="E28" s="2">
        <v>42</v>
      </c>
      <c r="F28" s="2" t="s">
        <v>33</v>
      </c>
      <c r="G28" s="2" t="s">
        <v>67</v>
      </c>
      <c r="H28" s="23" t="s">
        <v>68</v>
      </c>
    </row>
    <row r="29" spans="1:8" x14ac:dyDescent="0.2">
      <c r="A29" s="22">
        <v>205</v>
      </c>
      <c r="B29" s="2" t="s">
        <v>10</v>
      </c>
      <c r="C29" s="2">
        <v>4287</v>
      </c>
      <c r="D29" s="2" t="s">
        <v>66</v>
      </c>
      <c r="E29" s="2">
        <v>49</v>
      </c>
      <c r="F29" s="2" t="s">
        <v>7</v>
      </c>
      <c r="G29" s="2" t="s">
        <v>25</v>
      </c>
      <c r="H29" s="23" t="s">
        <v>26</v>
      </c>
    </row>
    <row r="30" spans="1:8" x14ac:dyDescent="0.2">
      <c r="A30" s="28">
        <v>150</v>
      </c>
      <c r="B30" s="12" t="s">
        <v>69</v>
      </c>
      <c r="C30" s="12">
        <v>150</v>
      </c>
      <c r="D30" s="12" t="s">
        <v>69</v>
      </c>
      <c r="E30" s="12">
        <v>42</v>
      </c>
      <c r="F30" s="12" t="s">
        <v>33</v>
      </c>
      <c r="G30" s="12" t="s">
        <v>70</v>
      </c>
      <c r="H30" s="29" t="s">
        <v>71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604D8-F781-44D5-979D-B35421912A8D}">
  <sheetPr>
    <tabColor rgb="FFFF0000"/>
  </sheetPr>
  <dimension ref="A1:H30"/>
  <sheetViews>
    <sheetView workbookViewId="0">
      <selection activeCell="F8" sqref="F8"/>
    </sheetView>
  </sheetViews>
  <sheetFormatPr defaultRowHeight="14.25" x14ac:dyDescent="0.2"/>
  <cols>
    <col min="1" max="1" width="13" bestFit="1" customWidth="1"/>
    <col min="2" max="2" width="15.125" bestFit="1" customWidth="1"/>
    <col min="3" max="4" width="17.25" bestFit="1" customWidth="1"/>
    <col min="5" max="7" width="13" bestFit="1" customWidth="1"/>
    <col min="8" max="8" width="33.375" bestFit="1" customWidth="1"/>
  </cols>
  <sheetData>
    <row r="1" spans="1:8" x14ac:dyDescent="0.2">
      <c r="A1" s="3" t="s">
        <v>76</v>
      </c>
      <c r="B1" s="3" t="s">
        <v>78</v>
      </c>
      <c r="C1" s="4" t="s">
        <v>0</v>
      </c>
      <c r="D1" s="4" t="s">
        <v>1</v>
      </c>
      <c r="E1" s="2" t="s">
        <v>2</v>
      </c>
      <c r="F1" s="2" t="s">
        <v>3</v>
      </c>
      <c r="G1" s="2" t="s">
        <v>4</v>
      </c>
      <c r="H1" s="2" t="s">
        <v>5</v>
      </c>
    </row>
    <row r="2" spans="1:8" x14ac:dyDescent="0.2">
      <c r="A2" s="2">
        <v>4647</v>
      </c>
      <c r="B2" s="2" t="s">
        <v>6</v>
      </c>
      <c r="C2" s="2">
        <v>4647</v>
      </c>
      <c r="D2" s="2" t="s">
        <v>6</v>
      </c>
      <c r="E2" s="2">
        <v>49</v>
      </c>
      <c r="F2" s="2" t="s">
        <v>7</v>
      </c>
      <c r="G2" s="2" t="s">
        <v>8</v>
      </c>
      <c r="H2" s="2" t="s">
        <v>9</v>
      </c>
    </row>
    <row r="3" spans="1:8" x14ac:dyDescent="0.2">
      <c r="A3" s="10">
        <f>C3</f>
        <v>4669</v>
      </c>
      <c r="B3" s="10" t="str">
        <f>D3</f>
        <v>普外科</v>
      </c>
      <c r="C3" s="2">
        <v>4669</v>
      </c>
      <c r="D3" s="2" t="s">
        <v>11</v>
      </c>
      <c r="E3" s="2">
        <v>48</v>
      </c>
      <c r="F3" s="2" t="s">
        <v>12</v>
      </c>
      <c r="G3" s="2" t="s">
        <v>13</v>
      </c>
      <c r="H3" s="2" t="s">
        <v>14</v>
      </c>
    </row>
    <row r="4" spans="1:8" x14ac:dyDescent="0.2">
      <c r="A4" s="2">
        <v>4652</v>
      </c>
      <c r="B4" s="2" t="s">
        <v>15</v>
      </c>
      <c r="C4" s="2">
        <v>6564</v>
      </c>
      <c r="D4" s="2" t="s">
        <v>16</v>
      </c>
      <c r="E4" s="2">
        <v>49</v>
      </c>
      <c r="F4" s="2" t="s">
        <v>7</v>
      </c>
      <c r="G4" s="2" t="s">
        <v>8</v>
      </c>
      <c r="H4" s="2" t="s">
        <v>9</v>
      </c>
    </row>
    <row r="5" spans="1:8" x14ac:dyDescent="0.2">
      <c r="A5" s="2">
        <v>206</v>
      </c>
      <c r="B5" s="2" t="s">
        <v>17</v>
      </c>
      <c r="C5" s="2">
        <v>6564</v>
      </c>
      <c r="D5" s="2" t="s">
        <v>16</v>
      </c>
      <c r="E5" s="2">
        <v>49</v>
      </c>
      <c r="F5" s="2" t="s">
        <v>7</v>
      </c>
      <c r="G5" s="2" t="s">
        <v>18</v>
      </c>
      <c r="H5" s="2" t="s">
        <v>19</v>
      </c>
    </row>
    <row r="6" spans="1:8" x14ac:dyDescent="0.2">
      <c r="A6" s="10">
        <f t="shared" ref="A6:A7" si="0">C6</f>
        <v>6564</v>
      </c>
      <c r="B6" s="10" t="str">
        <f t="shared" ref="B6:B7" si="1">D6</f>
        <v>骨科二区</v>
      </c>
      <c r="C6" s="2">
        <v>6564</v>
      </c>
      <c r="D6" s="2" t="s">
        <v>16</v>
      </c>
      <c r="E6" s="2">
        <v>48</v>
      </c>
      <c r="F6" s="2" t="s">
        <v>12</v>
      </c>
      <c r="G6" s="2" t="s">
        <v>20</v>
      </c>
      <c r="H6" s="2" t="s">
        <v>21</v>
      </c>
    </row>
    <row r="7" spans="1:8" x14ac:dyDescent="0.2">
      <c r="A7" s="10">
        <f t="shared" si="0"/>
        <v>4430</v>
      </c>
      <c r="B7" s="10" t="str">
        <f t="shared" si="1"/>
        <v>泌尿外科</v>
      </c>
      <c r="C7" s="2">
        <v>4430</v>
      </c>
      <c r="D7" s="2" t="s">
        <v>22</v>
      </c>
      <c r="E7" s="2">
        <v>48</v>
      </c>
      <c r="F7" s="2" t="s">
        <v>12</v>
      </c>
      <c r="G7" s="2" t="s">
        <v>23</v>
      </c>
      <c r="H7" s="2" t="s">
        <v>24</v>
      </c>
    </row>
    <row r="8" spans="1:8" x14ac:dyDescent="0.2">
      <c r="A8" s="10">
        <v>206</v>
      </c>
      <c r="B8" s="10" t="s">
        <v>88</v>
      </c>
      <c r="C8" s="2">
        <v>4430</v>
      </c>
      <c r="D8" s="2" t="s">
        <v>22</v>
      </c>
      <c r="E8" s="2">
        <v>49</v>
      </c>
      <c r="F8" s="2" t="s">
        <v>7</v>
      </c>
      <c r="G8" s="2" t="s">
        <v>25</v>
      </c>
      <c r="H8" s="2" t="s">
        <v>26</v>
      </c>
    </row>
    <row r="9" spans="1:8" x14ac:dyDescent="0.2">
      <c r="A9" s="10">
        <v>206</v>
      </c>
      <c r="B9" s="10" t="s">
        <v>88</v>
      </c>
      <c r="C9" s="2">
        <v>4430</v>
      </c>
      <c r="D9" s="2" t="s">
        <v>22</v>
      </c>
      <c r="E9" s="2">
        <v>49</v>
      </c>
      <c r="F9" s="2" t="s">
        <v>7</v>
      </c>
      <c r="G9" s="2" t="s">
        <v>25</v>
      </c>
      <c r="H9" s="2" t="s">
        <v>26</v>
      </c>
    </row>
    <row r="10" spans="1:8" x14ac:dyDescent="0.2">
      <c r="A10" s="2">
        <v>206</v>
      </c>
      <c r="B10" s="2" t="s">
        <v>17</v>
      </c>
      <c r="C10" s="2">
        <v>4208</v>
      </c>
      <c r="D10" s="2" t="s">
        <v>27</v>
      </c>
      <c r="E10" s="2">
        <v>49</v>
      </c>
      <c r="F10" s="2" t="s">
        <v>7</v>
      </c>
      <c r="G10" s="2" t="s">
        <v>28</v>
      </c>
      <c r="H10" s="2" t="s">
        <v>29</v>
      </c>
    </row>
    <row r="11" spans="1:8" x14ac:dyDescent="0.2">
      <c r="A11" s="2">
        <v>206</v>
      </c>
      <c r="B11" s="2" t="s">
        <v>17</v>
      </c>
      <c r="C11" s="2">
        <v>4208</v>
      </c>
      <c r="D11" s="2" t="s">
        <v>27</v>
      </c>
      <c r="E11" s="2">
        <v>49</v>
      </c>
      <c r="F11" s="2" t="s">
        <v>7</v>
      </c>
      <c r="G11" s="2" t="s">
        <v>28</v>
      </c>
      <c r="H11" s="2" t="s">
        <v>29</v>
      </c>
    </row>
    <row r="12" spans="1:8" x14ac:dyDescent="0.2">
      <c r="A12" s="2">
        <v>206</v>
      </c>
      <c r="B12" s="2" t="s">
        <v>17</v>
      </c>
      <c r="C12" s="2">
        <v>125</v>
      </c>
      <c r="D12" s="2" t="s">
        <v>30</v>
      </c>
      <c r="E12" s="2">
        <v>49</v>
      </c>
      <c r="F12" s="2" t="s">
        <v>7</v>
      </c>
      <c r="G12" s="2" t="s">
        <v>28</v>
      </c>
      <c r="H12" s="2" t="s">
        <v>29</v>
      </c>
    </row>
    <row r="13" spans="1:8" x14ac:dyDescent="0.2">
      <c r="A13" s="10">
        <v>206</v>
      </c>
      <c r="B13" s="10" t="s">
        <v>17</v>
      </c>
      <c r="C13" s="2">
        <v>125</v>
      </c>
      <c r="D13" s="2" t="s">
        <v>30</v>
      </c>
      <c r="E13" s="2">
        <v>49</v>
      </c>
      <c r="F13" s="2" t="s">
        <v>7</v>
      </c>
      <c r="G13" s="2" t="s">
        <v>18</v>
      </c>
      <c r="H13" s="2" t="s">
        <v>19</v>
      </c>
    </row>
    <row r="14" spans="1:8" x14ac:dyDescent="0.2">
      <c r="A14" s="2">
        <v>206</v>
      </c>
      <c r="B14" s="2" t="s">
        <v>17</v>
      </c>
      <c r="C14" s="2">
        <v>125</v>
      </c>
      <c r="D14" s="2" t="s">
        <v>30</v>
      </c>
      <c r="E14" s="2">
        <v>49</v>
      </c>
      <c r="F14" s="2" t="s">
        <v>7</v>
      </c>
      <c r="G14" s="2" t="s">
        <v>31</v>
      </c>
      <c r="H14" s="2" t="s">
        <v>32</v>
      </c>
    </row>
    <row r="15" spans="1:8" x14ac:dyDescent="0.2">
      <c r="A15" s="10">
        <f>C15</f>
        <v>125</v>
      </c>
      <c r="B15" s="10" t="str">
        <f>D15</f>
        <v>产科</v>
      </c>
      <c r="C15" s="2">
        <v>125</v>
      </c>
      <c r="D15" s="2" t="s">
        <v>30</v>
      </c>
      <c r="E15" s="2">
        <v>42</v>
      </c>
      <c r="F15" s="2" t="s">
        <v>33</v>
      </c>
      <c r="G15" s="2" t="s">
        <v>34</v>
      </c>
      <c r="H15" s="2" t="s">
        <v>35</v>
      </c>
    </row>
    <row r="16" spans="1:8" x14ac:dyDescent="0.2">
      <c r="A16" s="2">
        <v>205</v>
      </c>
      <c r="B16" s="2" t="s">
        <v>10</v>
      </c>
      <c r="C16" s="2">
        <v>4668</v>
      </c>
      <c r="D16" s="2" t="s">
        <v>36</v>
      </c>
      <c r="E16" s="2">
        <v>334</v>
      </c>
      <c r="F16" s="2" t="s">
        <v>37</v>
      </c>
      <c r="G16" s="2" t="s">
        <v>38</v>
      </c>
      <c r="H16" s="2" t="s">
        <v>39</v>
      </c>
    </row>
    <row r="17" spans="1:8" x14ac:dyDescent="0.2">
      <c r="A17" s="2">
        <v>205</v>
      </c>
      <c r="B17" s="2" t="s">
        <v>10</v>
      </c>
      <c r="C17" s="2">
        <v>6563</v>
      </c>
      <c r="D17" s="2" t="s">
        <v>40</v>
      </c>
      <c r="E17" s="2">
        <v>334</v>
      </c>
      <c r="F17" s="2" t="s">
        <v>37</v>
      </c>
      <c r="G17" s="2" t="s">
        <v>41</v>
      </c>
      <c r="H17" s="2" t="s">
        <v>42</v>
      </c>
    </row>
    <row r="18" spans="1:8" x14ac:dyDescent="0.2">
      <c r="A18" s="2">
        <v>205</v>
      </c>
      <c r="B18" s="2" t="s">
        <v>10</v>
      </c>
      <c r="C18" s="2">
        <v>4687</v>
      </c>
      <c r="D18" s="2" t="s">
        <v>43</v>
      </c>
      <c r="E18" s="2">
        <v>334</v>
      </c>
      <c r="F18" s="2" t="s">
        <v>37</v>
      </c>
      <c r="G18" s="2" t="s">
        <v>44</v>
      </c>
      <c r="H18" s="2" t="s">
        <v>45</v>
      </c>
    </row>
    <row r="19" spans="1:8" x14ac:dyDescent="0.2">
      <c r="A19" s="2">
        <v>205</v>
      </c>
      <c r="B19" s="2" t="s">
        <v>10</v>
      </c>
      <c r="C19" s="2">
        <v>4687</v>
      </c>
      <c r="D19" s="2" t="s">
        <v>43</v>
      </c>
      <c r="E19" s="2">
        <v>334</v>
      </c>
      <c r="F19" s="2" t="s">
        <v>37</v>
      </c>
      <c r="G19" s="2" t="s">
        <v>46</v>
      </c>
      <c r="H19" s="2" t="s">
        <v>47</v>
      </c>
    </row>
    <row r="20" spans="1:8" x14ac:dyDescent="0.2">
      <c r="A20" s="10">
        <f t="shared" ref="A20:A21" si="2">C20</f>
        <v>4687</v>
      </c>
      <c r="B20" s="10" t="str">
        <f t="shared" ref="B20:B21" si="3">D20</f>
        <v>妇科门诊</v>
      </c>
      <c r="C20" s="2">
        <v>4687</v>
      </c>
      <c r="D20" s="2" t="s">
        <v>43</v>
      </c>
      <c r="E20" s="2">
        <v>42</v>
      </c>
      <c r="F20" s="2" t="s">
        <v>33</v>
      </c>
      <c r="G20" s="2" t="s">
        <v>48</v>
      </c>
      <c r="H20" s="2" t="s">
        <v>49</v>
      </c>
    </row>
    <row r="21" spans="1:8" x14ac:dyDescent="0.2">
      <c r="A21" s="10">
        <f t="shared" si="2"/>
        <v>124</v>
      </c>
      <c r="B21" s="10" t="str">
        <f t="shared" si="3"/>
        <v>妇科</v>
      </c>
      <c r="C21" s="2">
        <v>124</v>
      </c>
      <c r="D21" s="2" t="s">
        <v>50</v>
      </c>
      <c r="E21" s="2">
        <v>42</v>
      </c>
      <c r="F21" s="2" t="s">
        <v>33</v>
      </c>
      <c r="G21" s="2" t="s">
        <v>51</v>
      </c>
      <c r="H21" s="2" t="s">
        <v>52</v>
      </c>
    </row>
    <row r="22" spans="1:8" x14ac:dyDescent="0.2">
      <c r="A22" s="2">
        <v>4655</v>
      </c>
      <c r="B22" s="2" t="s">
        <v>53</v>
      </c>
      <c r="C22" s="2">
        <v>4655</v>
      </c>
      <c r="D22" s="2" t="s">
        <v>53</v>
      </c>
      <c r="E22" s="2">
        <v>49</v>
      </c>
      <c r="F22" s="2" t="s">
        <v>7</v>
      </c>
      <c r="G22" s="2" t="s">
        <v>8</v>
      </c>
      <c r="H22" s="2" t="s">
        <v>9</v>
      </c>
    </row>
    <row r="23" spans="1:8" x14ac:dyDescent="0.2">
      <c r="A23" s="2">
        <v>4211</v>
      </c>
      <c r="B23" s="2" t="s">
        <v>54</v>
      </c>
      <c r="C23" s="2">
        <v>4211</v>
      </c>
      <c r="D23" s="2" t="s">
        <v>54</v>
      </c>
      <c r="E23" s="2">
        <v>42</v>
      </c>
      <c r="F23" s="2" t="s">
        <v>33</v>
      </c>
      <c r="G23" s="2" t="s">
        <v>55</v>
      </c>
      <c r="H23" s="2" t="s">
        <v>56</v>
      </c>
    </row>
    <row r="24" spans="1:8" x14ac:dyDescent="0.2">
      <c r="A24" s="2">
        <v>206</v>
      </c>
      <c r="B24" s="2" t="s">
        <v>17</v>
      </c>
      <c r="C24" s="2">
        <v>4983</v>
      </c>
      <c r="D24" s="2" t="s">
        <v>57</v>
      </c>
      <c r="E24" s="2">
        <v>49</v>
      </c>
      <c r="F24" s="2" t="s">
        <v>7</v>
      </c>
      <c r="G24" s="2" t="s">
        <v>58</v>
      </c>
      <c r="H24" s="2" t="s">
        <v>59</v>
      </c>
    </row>
    <row r="25" spans="1:8" x14ac:dyDescent="0.2">
      <c r="A25" s="10">
        <f>C25</f>
        <v>151</v>
      </c>
      <c r="B25" s="10" t="str">
        <f>D25</f>
        <v>急诊科</v>
      </c>
      <c r="C25" s="2">
        <v>151</v>
      </c>
      <c r="D25" s="2" t="s">
        <v>60</v>
      </c>
      <c r="E25" s="2">
        <v>42</v>
      </c>
      <c r="F25" s="2" t="s">
        <v>33</v>
      </c>
      <c r="G25" s="2" t="s">
        <v>61</v>
      </c>
      <c r="H25" s="2" t="s">
        <v>62</v>
      </c>
    </row>
    <row r="26" spans="1:8" x14ac:dyDescent="0.2">
      <c r="A26" s="2">
        <v>149</v>
      </c>
      <c r="B26" s="2" t="s">
        <v>63</v>
      </c>
      <c r="C26" s="2">
        <v>149</v>
      </c>
      <c r="D26" s="2" t="s">
        <v>63</v>
      </c>
      <c r="E26" s="2">
        <v>42</v>
      </c>
      <c r="F26" s="2" t="s">
        <v>33</v>
      </c>
      <c r="G26" s="2" t="s">
        <v>64</v>
      </c>
      <c r="H26" s="2" t="s">
        <v>65</v>
      </c>
    </row>
    <row r="27" spans="1:8" x14ac:dyDescent="0.2">
      <c r="A27" s="10">
        <v>206</v>
      </c>
      <c r="B27" s="10" t="s">
        <v>88</v>
      </c>
      <c r="C27" s="2">
        <v>4287</v>
      </c>
      <c r="D27" s="2" t="s">
        <v>66</v>
      </c>
      <c r="E27" s="2">
        <v>49</v>
      </c>
      <c r="F27" s="2" t="s">
        <v>7</v>
      </c>
      <c r="G27" s="2" t="s">
        <v>25</v>
      </c>
      <c r="H27" s="2" t="s">
        <v>26</v>
      </c>
    </row>
    <row r="28" spans="1:8" x14ac:dyDescent="0.2">
      <c r="A28" s="10">
        <f>C28</f>
        <v>4287</v>
      </c>
      <c r="B28" s="10" t="str">
        <f>D28</f>
        <v>眼耳鼻咽喉科</v>
      </c>
      <c r="C28" s="2">
        <v>4287</v>
      </c>
      <c r="D28" s="2" t="s">
        <v>66</v>
      </c>
      <c r="E28" s="2">
        <v>42</v>
      </c>
      <c r="F28" s="2" t="s">
        <v>33</v>
      </c>
      <c r="G28" s="2" t="s">
        <v>67</v>
      </c>
      <c r="H28" s="2" t="s">
        <v>68</v>
      </c>
    </row>
    <row r="29" spans="1:8" x14ac:dyDescent="0.2">
      <c r="A29" s="10">
        <v>206</v>
      </c>
      <c r="B29" s="10" t="s">
        <v>88</v>
      </c>
      <c r="C29" s="2">
        <v>4287</v>
      </c>
      <c r="D29" s="2" t="s">
        <v>66</v>
      </c>
      <c r="E29" s="2">
        <v>49</v>
      </c>
      <c r="F29" s="2" t="s">
        <v>7</v>
      </c>
      <c r="G29" s="2" t="s">
        <v>25</v>
      </c>
      <c r="H29" s="2" t="s">
        <v>26</v>
      </c>
    </row>
    <row r="30" spans="1:8" x14ac:dyDescent="0.2">
      <c r="A30" s="2">
        <v>150</v>
      </c>
      <c r="B30" s="2" t="s">
        <v>69</v>
      </c>
      <c r="C30" s="2">
        <v>150</v>
      </c>
      <c r="D30" s="2" t="s">
        <v>69</v>
      </c>
      <c r="E30" s="2">
        <v>42</v>
      </c>
      <c r="F30" s="2" t="s">
        <v>33</v>
      </c>
      <c r="G30" s="2" t="s">
        <v>70</v>
      </c>
      <c r="H30" s="2" t="s">
        <v>71</v>
      </c>
    </row>
  </sheetData>
  <autoFilter ref="A1:H30" xr:uid="{AA2604D8-F781-44D5-979D-B35421912A8D}"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B5797-5AEE-4786-8A1E-3EAF24009E22}">
  <dimension ref="A1:E27"/>
  <sheetViews>
    <sheetView topLeftCell="A4" workbookViewId="0">
      <selection activeCell="C10" sqref="B10:E20"/>
    </sheetView>
  </sheetViews>
  <sheetFormatPr defaultRowHeight="14.25" x14ac:dyDescent="0.2"/>
  <cols>
    <col min="1" max="1" width="6.25" bestFit="1" customWidth="1"/>
    <col min="2" max="3" width="28.875" customWidth="1"/>
    <col min="4" max="4" width="67" customWidth="1"/>
    <col min="5" max="5" width="69.25" bestFit="1" customWidth="1"/>
  </cols>
  <sheetData>
    <row r="1" spans="1:5" x14ac:dyDescent="0.2">
      <c r="B1" t="s">
        <v>72</v>
      </c>
    </row>
    <row r="2" spans="1:5" x14ac:dyDescent="0.2">
      <c r="A2" s="1">
        <v>1</v>
      </c>
      <c r="B2" s="7" t="s">
        <v>85</v>
      </c>
    </row>
    <row r="5" spans="1:5" x14ac:dyDescent="0.2">
      <c r="A5" t="s">
        <v>73</v>
      </c>
      <c r="B5" s="5" t="s">
        <v>81</v>
      </c>
    </row>
    <row r="6" spans="1:5" x14ac:dyDescent="0.2">
      <c r="B6" s="5" t="s">
        <v>77</v>
      </c>
    </row>
    <row r="8" spans="1:5" x14ac:dyDescent="0.2">
      <c r="B8" s="7" t="s">
        <v>82</v>
      </c>
    </row>
    <row r="9" spans="1:5" x14ac:dyDescent="0.2">
      <c r="B9" s="6" t="s">
        <v>75</v>
      </c>
    </row>
    <row r="10" spans="1:5" x14ac:dyDescent="0.2">
      <c r="B10" s="6"/>
    </row>
    <row r="12" spans="1:5" x14ac:dyDescent="0.2">
      <c r="A12" t="s">
        <v>74</v>
      </c>
      <c r="B12" s="19" t="s">
        <v>81</v>
      </c>
      <c r="C12" s="20"/>
      <c r="D12" s="21"/>
      <c r="E12" s="9" t="s">
        <v>82</v>
      </c>
    </row>
    <row r="13" spans="1:5" ht="14.25" customHeight="1" x14ac:dyDescent="0.2">
      <c r="B13" s="8" t="s">
        <v>79</v>
      </c>
      <c r="C13" s="8" t="s">
        <v>80</v>
      </c>
      <c r="D13" s="2" t="s">
        <v>84</v>
      </c>
    </row>
    <row r="14" spans="1:5" x14ac:dyDescent="0.2">
      <c r="B14" s="2" t="s">
        <v>8</v>
      </c>
      <c r="C14" s="2" t="s">
        <v>9</v>
      </c>
      <c r="D14" s="16" t="s">
        <v>83</v>
      </c>
      <c r="E14" s="14" t="s">
        <v>87</v>
      </c>
    </row>
    <row r="15" spans="1:5" x14ac:dyDescent="0.2">
      <c r="B15" s="2" t="s">
        <v>25</v>
      </c>
      <c r="C15" s="2" t="s">
        <v>26</v>
      </c>
      <c r="D15" s="17"/>
      <c r="E15" s="14"/>
    </row>
    <row r="16" spans="1:5" x14ac:dyDescent="0.2">
      <c r="B16" s="2" t="s">
        <v>28</v>
      </c>
      <c r="C16" s="2" t="s">
        <v>29</v>
      </c>
      <c r="D16" s="18"/>
      <c r="E16" s="14"/>
    </row>
    <row r="19" spans="1:4" x14ac:dyDescent="0.2">
      <c r="A19" t="s">
        <v>89</v>
      </c>
      <c r="B19" s="19" t="s">
        <v>81</v>
      </c>
      <c r="C19" s="20"/>
      <c r="D19" s="9" t="s">
        <v>82</v>
      </c>
    </row>
    <row r="20" spans="1:4" x14ac:dyDescent="0.2">
      <c r="B20" s="8" t="s">
        <v>79</v>
      </c>
      <c r="C20" s="8" t="s">
        <v>80</v>
      </c>
      <c r="D20" s="9"/>
    </row>
    <row r="21" spans="1:4" x14ac:dyDescent="0.2">
      <c r="B21" s="2" t="s">
        <v>31</v>
      </c>
      <c r="C21" s="2" t="s">
        <v>32</v>
      </c>
      <c r="D21" s="15" t="s">
        <v>86</v>
      </c>
    </row>
    <row r="22" spans="1:4" x14ac:dyDescent="0.2">
      <c r="B22" s="2" t="s">
        <v>58</v>
      </c>
      <c r="C22" s="2" t="s">
        <v>59</v>
      </c>
      <c r="D22" s="15"/>
    </row>
    <row r="23" spans="1:4" x14ac:dyDescent="0.2">
      <c r="B23" s="2" t="s">
        <v>18</v>
      </c>
      <c r="C23" s="2" t="s">
        <v>19</v>
      </c>
      <c r="D23" s="15"/>
    </row>
    <row r="25" spans="1:4" x14ac:dyDescent="0.2">
      <c r="B25" s="11" t="s">
        <v>90</v>
      </c>
    </row>
    <row r="27" spans="1:4" x14ac:dyDescent="0.2">
      <c r="B27" s="7" t="s">
        <v>91</v>
      </c>
    </row>
  </sheetData>
  <mergeCells count="5">
    <mergeCell ref="E14:E16"/>
    <mergeCell ref="D21:D23"/>
    <mergeCell ref="D14:D16"/>
    <mergeCell ref="B12:D12"/>
    <mergeCell ref="B19:C19"/>
  </mergeCells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s E A A B Q S w M E F A A C A A g A Z G J D U 9 8 I + J O k A A A A 9 Q A A A B I A H A B D b 2 5 m a W c v U G F j a 2 F n Z S 5 4 b W w g o h g A K K A U A A A A A A A A A A A A A A A A A A A A A A A A A A A A h Y + x D o I w G I R f h X S n L X V R 8 l M G V j E m J s a 1 K R U a o B h a L P H V H H w k X 0 G M o m 6 O 9 9 1 d c n e / 3 i A d 2 y Y 4 q 9 7 q z i Q o w h Q F y s i u 0 K Z M 0 O C O 4 R K l H L Z C 1 q J U w R Q 2 N h 6 t T l D l 3 C k m x H u P / Q J 3 f U k Y p R E 5 5 O u d r F Q r Q m 2 s E 0 Y q 9 G k V / 1 u I w / 4 1 h j O 8 i j C j D F M g M 4 N c m 6 / P p r l P 9 w d C N j R u 6 B W / V G G 2 A T J L I O 8 L / A F Q S w M E F A A C A A g A Z G J D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R i Q 1 M X B H 7 N 1 Q E A A P w D A A A T A B w A R m 9 y b X V s Y X M v U 2 V j d G l v b j E u b S C i G A A o o B Q A A A A A A A A A A A A A A A A A A A A A A A A A A A C N k 8 1 q 2 0 A U h f c G v 8 O g l Q R T Y a U / m + C V a S E Q u n A N W R h T Z P m m N p F m w m h M U 4 Q g g W Q R 0 k I C o a F J C D F N c R a u + 0 M I 2 H 6 d a M Z 5 i 4 z k 4 D a W G l c b o T v f O X P n H o 0 P D m 9 R g t 5 M 3 t Z i P p f P + U 2 b Q Q O N O 5 c W K i I X e D 6 H 1 C O G + + r z 5 Y Y D r l l q M w a E r 1 C 2 V q d 0 T T e C 6 m v b g 6 I W i 7 R a W C 1 R w h V Q w / f a k y t x O J D H 2 / L X K D r b U z 4 V u + 6 C W W E 2 8 V c p 8 0 r U b X u k 8 m E d f F 1 t h I N A E 7 v d c e e j 7 B 5 E / Y u b 0 V d 5 v q V h t E T 4 i 2 d m z I U Y P W S i / U + y + 1 M x X K 0 i D h s 8 Q e T R z s 1 w K H Y 3 o 9 P L x 8 3 S p L I U v U 7 K U h x e j 6 8 G 0 U V X n e a f n f 3 F P G p z 2 x n I k / 7 U J k F I 2 6 s D S 0 E Z P q F x P 2 H Z 6 1 n i + 7 f p Z F 8 x 6 p X p e 1 9 f b v n 8 z 5 z 1 o G C a S a l E 2 4 T r M 8 F U 0 0 O v G U + s E I P t N F F r d T b I 4 G 2 Y J S k u F J 4 j m z T m 4 Z P I a k W V 4 5 4 4 / a E q W i K b b S v R p Q Y 6 1 a m 6 h i j L 3 C 1 T 9 a V / u 3 k s f o / k 5 6 N Y a y D e B I K S s Z R h 3 b U d K N v k H e j p S h k c y h p m h c Z L G W 0 a e A F b O J i L B Y U 4 u q f / x 1 q K R e D 6 g O a y B p 7 E P 7 l P 8 Z 1 M 7 p N h 5 H M t 8 u B P W b w D U E s B A i 0 A F A A C A A g A Z G J D U 9 8 I + J O k A A A A 9 Q A A A B I A A A A A A A A A A A A A A A A A A A A A A E N v b m Z p Z y 9 Q Y W N r Y W d l L n h t b F B L A Q I t A B Q A A g A I A G R i Q 1 M P y u m r p A A A A O k A A A A T A A A A A A A A A A A A A A A A A P A A A A B b Q 2 9 u d G V u d F 9 U e X B l c 1 0 u e G 1 s U E s B A i 0 A F A A C A A g A Z G J D U x c E f s 3 V A Q A A / A M A A B M A A A A A A A A A A A A A A A A A 4 Q E A A E Z v c m 1 1 b G F z L 1 N l Y 3 R p b 2 4 x L m 1 Q S w U G A A A A A A M A A w D C A A A A A w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p w 0 A A A A A A A C F D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U 4 J U E x J U E 4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5 a + 8 6 I i q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w L T A z V D A 0 O j A 1 O j A 2 L j Y 4 M z k 0 M D d a I i A v P j x F b n R y e S B U e X B l P S J G a W x s Q 2 9 s d W 1 u V H l w Z X M i I F Z h b H V l P S J z Q U F B Q U F B Q U F B Q U E 9 I i A v P j x F b n R y e S B U e X B l P S J G a W x s Q 2 9 s d W 1 u T m F t Z X M i I F Z h b H V l P S J z W y Z x d W 9 0 O + a J p + i h j O e n k e W u p O S 7 o + e g g S Z x d W 9 0 O y w m c X V v d D v m i a f o o Y z n p 5 H l r q T l k I 3 n p 7 A m c X V v d D s s J n F 1 b 3 Q 7 5 5 e F 5 L q 6 5 o m A 5 Z y o 5 6 e R 5 a 6 k 5 L u j 5 6 C B J n F 1 b 3 Q 7 L C Z x d W 9 0 O + e X h e S 6 u u a J g O W c q O e n k e W u p O W Q j e a s o S Z x d W 9 0 O y w m c X V v d D v m l L b o t L n l p K f n s b v k u 6 P n o I E m c X V v d D s s J n F 1 b 3 Q 7 5 p S 2 6 L S 5 5 a S n 5 7 G 7 5 Z C N 5 q y h J n F 1 b 3 Q 7 L C Z x d W 9 0 O + a U t u i 0 u e m h u e e b r u S 7 o + e g g S Z x d W 9 0 O y w m c X V v d D v m l L b o t L n p o b n n m 6 7 l k I 3 m r K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o o a g x L 0 F 1 d G 9 S Z W 1 v d m V k Q 2 9 s d W 1 u c z E u e + a J p + i h j O e n k e W u p O S 7 o + e g g S w w f S Z x d W 9 0 O y w m c X V v d D t T Z W N 0 a W 9 u M S / o o a g x L 0 F 1 d G 9 S Z W 1 v d m V k Q 2 9 s d W 1 u c z E u e + a J p + i h j O e n k e W u p O W Q j e e n s C w x f S Z x d W 9 0 O y w m c X V v d D t T Z W N 0 a W 9 u M S / o o a g x L 0 F 1 d G 9 S Z W 1 v d m V k Q 2 9 s d W 1 u c z E u e + e X h e S 6 u u a J g O W c q O e n k e W u p O S 7 o + e g g S w y f S Z x d W 9 0 O y w m c X V v d D t T Z W N 0 a W 9 u M S / o o a g x L 0 F 1 d G 9 S Z W 1 v d m V k Q 2 9 s d W 1 u c z E u e + e X h e S 6 u u a J g O W c q O e n k e W u p O W Q j e a s o S w z f S Z x d W 9 0 O y w m c X V v d D t T Z W N 0 a W 9 u M S / o o a g x L 0 F 1 d G 9 S Z W 1 v d m V k Q 2 9 s d W 1 u c z E u e + a U t u i 0 u e W k p + e x u + S 7 o + e g g S w 0 f S Z x d W 9 0 O y w m c X V v d D t T Z W N 0 a W 9 u M S / o o a g x L 0 F 1 d G 9 S Z W 1 v d m V k Q 2 9 s d W 1 u c z E u e + a U t u i 0 u e W k p + e x u + W Q j e a s o S w 1 f S Z x d W 9 0 O y w m c X V v d D t T Z W N 0 a W 9 u M S / o o a g x L 0 F 1 d G 9 S Z W 1 v d m V k Q 2 9 s d W 1 u c z E u e + a U t u i 0 u e m h u e e b r u S 7 o + e g g S w 2 f S Z x d W 9 0 O y w m c X V v d D t T Z W N 0 a W 9 u M S / o o a g x L 0 F 1 d G 9 S Z W 1 v d m V k Q 2 9 s d W 1 u c z E u e + a U t u i 0 u e m h u e e b r u W Q j e a s o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/ o o a g x L 0 F 1 d G 9 S Z W 1 v d m V k Q 2 9 s d W 1 u c z E u e + a J p + i h j O e n k e W u p O S 7 o + e g g S w w f S Z x d W 9 0 O y w m c X V v d D t T Z W N 0 a W 9 u M S / o o a g x L 0 F 1 d G 9 S Z W 1 v d m V k Q 2 9 s d W 1 u c z E u e + a J p + i h j O e n k e W u p O W Q j e e n s C w x f S Z x d W 9 0 O y w m c X V v d D t T Z W N 0 a W 9 u M S / o o a g x L 0 F 1 d G 9 S Z W 1 v d m V k Q 2 9 s d W 1 u c z E u e + e X h e S 6 u u a J g O W c q O e n k e W u p O S 7 o + e g g S w y f S Z x d W 9 0 O y w m c X V v d D t T Z W N 0 a W 9 u M S / o o a g x L 0 F 1 d G 9 S Z W 1 v d m V k Q 2 9 s d W 1 u c z E u e + e X h e S 6 u u a J g O W c q O e n k e W u p O W Q j e a s o S w z f S Z x d W 9 0 O y w m c X V v d D t T Z W N 0 a W 9 u M S / o o a g x L 0 F 1 d G 9 S Z W 1 v d m V k Q 2 9 s d W 1 u c z E u e + a U t u i 0 u e W k p + e x u + S 7 o + e g g S w 0 f S Z x d W 9 0 O y w m c X V v d D t T Z W N 0 a W 9 u M S / o o a g x L 0 F 1 d G 9 S Z W 1 v d m V k Q 2 9 s d W 1 u c z E u e + a U t u i 0 u e W k p + e x u + W Q j e a s o S w 1 f S Z x d W 9 0 O y w m c X V v d D t T Z W N 0 a W 9 u M S / o o a g x L 0 F 1 d G 9 S Z W 1 v d m V k Q 2 9 s d W 1 u c z E u e + a U t u i 0 u e m h u e e b r u S 7 o + e g g S w 2 f S Z x d W 9 0 O y w m c X V v d D t T Z W N 0 a W 9 u M S / o o a g x L 0 F 1 d G 9 S Z W 1 v d m V k Q 2 9 s d W 1 u c z E u e + a U t u i 0 u e m h u e e b r u W Q j e a s o S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4 J U E x J U E 4 M S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g l Q T E l Q T g x L y V F N i U 5 Q i V C N C V F N i U 5 N C V C O S V F N y U 5 Q S U 4 N C V F N y V C M S V C Q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C V B M S V B O D E v J U U 3 J U F D J U F D M S V F N i V B R C V B N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w 3 L + 1 r j N Y Q a k m H k 6 G n + f D A A A A A A I A A A A A A B B m A A A A A Q A A I A A A A I 6 t j Z e + d w u 0 x V 1 / X / A o E d t d I n q 0 4 g / / n O W B V H + 0 n s O R A A A A A A 6 A A A A A A g A A I A A A A D Y G Y Q t E B 5 E M m O r m S S K f A H v A b f j A c G B f L X i R F 1 x X R 8 G Y U A A A A D Z O t r u E F i t B m 7 U L I I H f 4 d f d k f V m H N 1 T f v j T R k X m j v H W 0 n l 1 g c i x 3 t 8 R u j 9 4 9 A e O 5 H z Q d y Q s s x 7 C c m x y 2 O l M b O Y p J c D u q S G 7 6 q 2 W 2 t G s y O c V Q A A A A B 4 W i w O u y v y 8 V n q i M h W g 8 C V k K e n D f 6 / F X t / m r Y V s O 6 7 1 w s J g s G 5 K g z A B P i E m W S R n P u K W V C S q D 2 u E 0 s 4 W u G d 8 9 5 A = < / D a t a M a s h u p > 
</file>

<file path=customXml/itemProps1.xml><?xml version="1.0" encoding="utf-8"?>
<ds:datastoreItem xmlns:ds="http://schemas.openxmlformats.org/officeDocument/2006/customXml" ds:itemID="{B8A4AABE-FFFF-49A5-AE05-81A2ABB00D5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源</vt:lpstr>
      <vt:lpstr>输出</vt:lpstr>
      <vt:lpstr>说明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sunyihang</cp:lastModifiedBy>
  <dcterms:created xsi:type="dcterms:W3CDTF">2015-06-05T18:19:34Z</dcterms:created>
  <dcterms:modified xsi:type="dcterms:W3CDTF">2021-10-03T04:25:44Z</dcterms:modified>
</cp:coreProperties>
</file>