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Shakhzod.Mamasadikov\Documents\budget\final\"/>
    </mc:Choice>
  </mc:AlternateContent>
  <xr:revisionPtr revIDLastSave="0" documentId="8_{9012C52A-6DC4-4739-83A2-1E50B5CE8811}" xr6:coauthVersionLast="47" xr6:coauthVersionMax="47" xr10:uidLastSave="{00000000-0000-0000-0000-000000000000}"/>
  <bookViews>
    <workbookView xWindow="28680" yWindow="-120" windowWidth="29040" windowHeight="15720" xr2:uid="{41B32963-3FF5-4E43-B77C-23F77B8EA4AE}"/>
  </bookViews>
  <sheets>
    <sheet name="ПЛАН ЗАКУПОК 2024г." sheetId="1" r:id="rId1"/>
  </sheets>
  <definedNames>
    <definedName name="_xlnm._FilterDatabase" localSheetId="0" hidden="1">'ПЛАН ЗАКУПОК 2024г.'!$A$6:$W$532</definedName>
    <definedName name="_xlnm.Print_Area" localSheetId="0">'ПЛАН ЗАКУПОК 2024г.'!$A$1:$X$535</definedName>
    <definedName name="UNI_AA_VERSION" hidden="1">"322.4.0"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Z_30489468_D611_4901_9FA5_50159E5B9C08_.wvu.FilterData" localSheetId="0" hidden="1">'ПЛАН ЗАКУПОК 2024г.'!#REF!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3" i="1" l="1"/>
  <c r="I244" i="1"/>
  <c r="I93" i="1"/>
  <c r="M93" i="1"/>
  <c r="O93" i="1"/>
  <c r="Q93" i="1"/>
  <c r="K532" i="1" l="1"/>
  <c r="I532" i="1"/>
  <c r="O508" i="1"/>
  <c r="K508" i="1"/>
  <c r="I508" i="1"/>
  <c r="M508" i="1"/>
  <c r="Q508" i="1"/>
  <c r="K475" i="1"/>
  <c r="I475" i="1"/>
  <c r="M475" i="1"/>
  <c r="O475" i="1"/>
  <c r="Q475" i="1"/>
  <c r="Q505" i="1"/>
  <c r="O505" i="1"/>
  <c r="M505" i="1"/>
  <c r="K505" i="1"/>
  <c r="Q504" i="1"/>
  <c r="O504" i="1"/>
  <c r="M504" i="1"/>
  <c r="K504" i="1"/>
  <c r="Q503" i="1"/>
  <c r="O503" i="1"/>
  <c r="M503" i="1"/>
  <c r="K503" i="1"/>
  <c r="Q502" i="1"/>
  <c r="O502" i="1"/>
  <c r="M502" i="1"/>
  <c r="K502" i="1"/>
  <c r="Q501" i="1"/>
  <c r="O501" i="1"/>
  <c r="M501" i="1"/>
  <c r="K501" i="1"/>
  <c r="Q500" i="1"/>
  <c r="O500" i="1"/>
  <c r="M500" i="1"/>
  <c r="K500" i="1"/>
  <c r="Q499" i="1"/>
  <c r="O499" i="1"/>
  <c r="M499" i="1"/>
  <c r="K499" i="1"/>
  <c r="Q495" i="1"/>
  <c r="O495" i="1"/>
  <c r="M495" i="1"/>
  <c r="K495" i="1"/>
  <c r="Q494" i="1"/>
  <c r="O494" i="1"/>
  <c r="M494" i="1"/>
  <c r="K494" i="1"/>
  <c r="Q493" i="1"/>
  <c r="O493" i="1"/>
  <c r="M493" i="1"/>
  <c r="K493" i="1"/>
  <c r="I504" i="1"/>
  <c r="I503" i="1"/>
  <c r="I502" i="1"/>
  <c r="I505" i="1"/>
  <c r="I501" i="1"/>
  <c r="I500" i="1"/>
  <c r="I499" i="1"/>
  <c r="I495" i="1"/>
  <c r="I494" i="1"/>
  <c r="I493" i="1"/>
  <c r="Q506" i="1"/>
  <c r="O506" i="1"/>
  <c r="M506" i="1"/>
  <c r="K506" i="1"/>
  <c r="Q498" i="1"/>
  <c r="O498" i="1"/>
  <c r="M498" i="1"/>
  <c r="K498" i="1"/>
  <c r="I506" i="1"/>
  <c r="I498" i="1"/>
  <c r="I227" i="1" l="1"/>
  <c r="I522" i="1"/>
  <c r="I523" i="1"/>
  <c r="I524" i="1"/>
  <c r="I525" i="1"/>
  <c r="I526" i="1"/>
  <c r="I527" i="1"/>
  <c r="I528" i="1"/>
  <c r="I529" i="1"/>
  <c r="I530" i="1"/>
  <c r="I531" i="1"/>
  <c r="I519" i="1"/>
  <c r="I520" i="1"/>
  <c r="I521" i="1"/>
  <c r="I516" i="1"/>
  <c r="I517" i="1"/>
  <c r="I518" i="1"/>
  <c r="I515" i="1"/>
  <c r="I514" i="1"/>
  <c r="I513" i="1"/>
  <c r="I512" i="1"/>
  <c r="K202" i="1"/>
  <c r="Q201" i="1"/>
  <c r="Q306" i="1"/>
  <c r="Q307" i="1"/>
  <c r="Q308" i="1"/>
  <c r="O306" i="1"/>
  <c r="O307" i="1"/>
  <c r="O308" i="1"/>
  <c r="M306" i="1"/>
  <c r="M307" i="1"/>
  <c r="M308" i="1"/>
  <c r="K306" i="1"/>
  <c r="K307" i="1"/>
  <c r="K308" i="1"/>
  <c r="I306" i="1"/>
  <c r="I307" i="1"/>
  <c r="I308" i="1"/>
  <c r="I246" i="1"/>
  <c r="I245" i="1"/>
  <c r="I242" i="1"/>
  <c r="I241" i="1"/>
  <c r="I240" i="1"/>
  <c r="I239" i="1"/>
  <c r="I238" i="1"/>
  <c r="I237" i="1"/>
  <c r="I236" i="1"/>
  <c r="I235" i="1"/>
  <c r="I234" i="1"/>
  <c r="I233" i="1"/>
  <c r="I232" i="1"/>
  <c r="I231" i="1"/>
  <c r="I230" i="1"/>
  <c r="I229" i="1"/>
  <c r="I228" i="1"/>
  <c r="I226" i="1"/>
  <c r="I225" i="1"/>
  <c r="I224" i="1"/>
  <c r="I223" i="1"/>
  <c r="I222" i="1"/>
  <c r="I221" i="1"/>
  <c r="I220" i="1"/>
  <c r="I219" i="1"/>
  <c r="I218" i="1"/>
  <c r="I217" i="1"/>
  <c r="I216" i="1"/>
  <c r="I215" i="1"/>
  <c r="I214" i="1"/>
  <c r="I213" i="1"/>
  <c r="I212" i="1"/>
  <c r="I211" i="1"/>
  <c r="I210" i="1"/>
  <c r="I209" i="1"/>
  <c r="I208" i="1"/>
  <c r="I207" i="1"/>
  <c r="I206" i="1"/>
  <c r="I205" i="1"/>
  <c r="I204" i="1"/>
  <c r="I203" i="1"/>
  <c r="K118" i="1"/>
  <c r="M108" i="1"/>
  <c r="M104"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2"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6" i="1"/>
  <c r="Q477" i="1"/>
  <c r="Q478" i="1"/>
  <c r="Q479" i="1"/>
  <c r="Q480" i="1"/>
  <c r="Q481" i="1"/>
  <c r="Q482" i="1"/>
  <c r="Q483" i="1"/>
  <c r="Q484" i="1"/>
  <c r="Q485" i="1"/>
  <c r="Q486" i="1"/>
  <c r="Q487" i="1"/>
  <c r="Q488" i="1"/>
  <c r="Q489" i="1"/>
  <c r="Q490" i="1"/>
  <c r="Q491" i="1"/>
  <c r="Q492" i="1"/>
  <c r="Q496" i="1"/>
  <c r="Q497" i="1"/>
  <c r="Q507" i="1"/>
  <c r="Q509" i="1"/>
  <c r="Q510" i="1"/>
  <c r="Q511" i="1"/>
  <c r="Q512" i="1"/>
  <c r="Q513" i="1"/>
  <c r="Q514" i="1"/>
  <c r="Q515" i="1"/>
  <c r="Q516" i="1"/>
  <c r="Q517" i="1"/>
  <c r="Q518" i="1"/>
  <c r="Q519" i="1"/>
  <c r="Q520" i="1"/>
  <c r="Q521" i="1"/>
  <c r="Q522" i="1"/>
  <c r="Q523" i="1"/>
  <c r="Q524" i="1"/>
  <c r="Q525" i="1"/>
  <c r="Q526" i="1"/>
  <c r="Q527" i="1"/>
  <c r="Q528" i="1"/>
  <c r="Q529" i="1"/>
  <c r="Q530" i="1"/>
  <c r="Q531"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6" i="1"/>
  <c r="O477" i="1"/>
  <c r="O478" i="1"/>
  <c r="O479" i="1"/>
  <c r="O480" i="1"/>
  <c r="O481" i="1"/>
  <c r="O482" i="1"/>
  <c r="O483" i="1"/>
  <c r="O484" i="1"/>
  <c r="O485" i="1"/>
  <c r="O486" i="1"/>
  <c r="O487" i="1"/>
  <c r="O488" i="1"/>
  <c r="O489" i="1"/>
  <c r="O490" i="1"/>
  <c r="O491" i="1"/>
  <c r="O492" i="1"/>
  <c r="O496" i="1"/>
  <c r="O497" i="1"/>
  <c r="O507" i="1"/>
  <c r="O509" i="1"/>
  <c r="O510" i="1"/>
  <c r="O511" i="1"/>
  <c r="O512" i="1"/>
  <c r="O513" i="1"/>
  <c r="O514" i="1"/>
  <c r="O515" i="1"/>
  <c r="O516" i="1"/>
  <c r="O517" i="1"/>
  <c r="O518" i="1"/>
  <c r="O519" i="1"/>
  <c r="O520" i="1"/>
  <c r="O521" i="1"/>
  <c r="O522" i="1"/>
  <c r="O523" i="1"/>
  <c r="O524" i="1"/>
  <c r="O525" i="1"/>
  <c r="O526" i="1"/>
  <c r="O527" i="1"/>
  <c r="O528" i="1"/>
  <c r="O529" i="1"/>
  <c r="O530" i="1"/>
  <c r="O531"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4" i="1"/>
  <c r="M95" i="1"/>
  <c r="M96" i="1"/>
  <c r="M97" i="1"/>
  <c r="M98" i="1"/>
  <c r="M99" i="1"/>
  <c r="M100" i="1"/>
  <c r="M101" i="1"/>
  <c r="M102" i="1"/>
  <c r="M103" i="1"/>
  <c r="M105" i="1"/>
  <c r="M106" i="1"/>
  <c r="M107"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6" i="1"/>
  <c r="M477" i="1"/>
  <c r="M478" i="1"/>
  <c r="M479" i="1"/>
  <c r="M480" i="1"/>
  <c r="M481" i="1"/>
  <c r="M482" i="1"/>
  <c r="M483" i="1"/>
  <c r="M484" i="1"/>
  <c r="M485" i="1"/>
  <c r="M486" i="1"/>
  <c r="M487" i="1"/>
  <c r="M488" i="1"/>
  <c r="M489" i="1"/>
  <c r="M490" i="1"/>
  <c r="M491" i="1"/>
  <c r="M492" i="1"/>
  <c r="M496" i="1"/>
  <c r="M497" i="1"/>
  <c r="M507" i="1"/>
  <c r="M509" i="1"/>
  <c r="M510" i="1"/>
  <c r="M511" i="1"/>
  <c r="M512" i="1"/>
  <c r="M513" i="1"/>
  <c r="M514" i="1"/>
  <c r="M515" i="1"/>
  <c r="M516" i="1"/>
  <c r="M517" i="1"/>
  <c r="M518" i="1"/>
  <c r="M519" i="1"/>
  <c r="M520" i="1"/>
  <c r="M521" i="1"/>
  <c r="M522" i="1"/>
  <c r="M523" i="1"/>
  <c r="M524" i="1"/>
  <c r="M525" i="1"/>
  <c r="M526" i="1"/>
  <c r="M527" i="1"/>
  <c r="M528" i="1"/>
  <c r="M529" i="1"/>
  <c r="M530" i="1"/>
  <c r="M531"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4" i="1"/>
  <c r="K95" i="1"/>
  <c r="K96" i="1"/>
  <c r="K97" i="1"/>
  <c r="K98" i="1"/>
  <c r="K99" i="1"/>
  <c r="K100" i="1"/>
  <c r="K101" i="1"/>
  <c r="K102" i="1"/>
  <c r="K103" i="1"/>
  <c r="K104" i="1"/>
  <c r="K105" i="1"/>
  <c r="K106" i="1"/>
  <c r="K107" i="1"/>
  <c r="K108" i="1"/>
  <c r="K109" i="1"/>
  <c r="K110" i="1"/>
  <c r="K111" i="1"/>
  <c r="K112" i="1"/>
  <c r="K113" i="1"/>
  <c r="K114" i="1"/>
  <c r="K115" i="1"/>
  <c r="K116" i="1"/>
  <c r="K117"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6" i="1"/>
  <c r="K477" i="1"/>
  <c r="K478" i="1"/>
  <c r="K479" i="1"/>
  <c r="K480" i="1"/>
  <c r="K481" i="1"/>
  <c r="K482" i="1"/>
  <c r="K483" i="1"/>
  <c r="K484" i="1"/>
  <c r="K485" i="1"/>
  <c r="K486" i="1"/>
  <c r="K487" i="1"/>
  <c r="K488" i="1"/>
  <c r="K489" i="1"/>
  <c r="K490" i="1"/>
  <c r="K491" i="1"/>
  <c r="K492" i="1"/>
  <c r="K496" i="1"/>
  <c r="K497" i="1"/>
  <c r="K507" i="1"/>
  <c r="K509" i="1"/>
  <c r="K510" i="1"/>
  <c r="K511" i="1"/>
  <c r="K512" i="1"/>
  <c r="K513" i="1"/>
  <c r="K514" i="1"/>
  <c r="K515" i="1"/>
  <c r="K516" i="1"/>
  <c r="K517" i="1"/>
  <c r="K518" i="1"/>
  <c r="K519" i="1"/>
  <c r="K520" i="1"/>
  <c r="K521" i="1"/>
  <c r="K522" i="1"/>
  <c r="K523" i="1"/>
  <c r="K524" i="1"/>
  <c r="K525" i="1"/>
  <c r="K526" i="1"/>
  <c r="K527" i="1"/>
  <c r="K528" i="1"/>
  <c r="K529" i="1"/>
  <c r="K530" i="1"/>
  <c r="K531" i="1"/>
  <c r="Q7" i="1"/>
  <c r="O7" i="1"/>
  <c r="M7" i="1"/>
  <c r="K7" i="1"/>
  <c r="I7" i="1" l="1"/>
  <c r="I104" i="1" l="1"/>
  <c r="I105" i="1"/>
  <c r="I106" i="1"/>
  <c r="I511" i="1"/>
  <c r="I510" i="1"/>
  <c r="I509" i="1"/>
  <c r="I507" i="1"/>
  <c r="I497" i="1"/>
  <c r="I496" i="1"/>
  <c r="I492" i="1"/>
  <c r="I491" i="1"/>
  <c r="I490" i="1"/>
  <c r="I489" i="1"/>
  <c r="I488" i="1"/>
  <c r="I487" i="1"/>
  <c r="I486" i="1"/>
  <c r="I485" i="1"/>
  <c r="I484" i="1"/>
  <c r="I483" i="1"/>
  <c r="I482" i="1"/>
  <c r="I481" i="1"/>
  <c r="I480" i="1"/>
  <c r="I479" i="1"/>
  <c r="I478" i="1"/>
  <c r="I477" i="1"/>
  <c r="I476" i="1"/>
  <c r="I474" i="1"/>
  <c r="I473" i="1"/>
  <c r="I472" i="1"/>
  <c r="I471"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05" i="1"/>
  <c r="I304" i="1"/>
  <c r="I303" i="1"/>
  <c r="I302" i="1"/>
  <c r="I301" i="1"/>
  <c r="I300" i="1"/>
  <c r="I299" i="1"/>
  <c r="I298" i="1"/>
  <c r="I297" i="1"/>
  <c r="I296" i="1"/>
  <c r="I295" i="1"/>
  <c r="I294"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3" i="1"/>
  <c r="I102" i="1"/>
  <c r="I101" i="1"/>
  <c r="I100" i="1"/>
  <c r="I99" i="1"/>
  <c r="I98" i="1"/>
  <c r="I97" i="1"/>
  <c r="I96" i="1"/>
  <c r="I95" i="1"/>
  <c r="I94" i="1"/>
  <c r="I92" i="1"/>
  <c r="I91" i="1"/>
  <c r="I90" i="1"/>
  <c r="I89" i="1"/>
  <c r="I88" i="1"/>
  <c r="I87" i="1"/>
  <c r="I86" i="1"/>
  <c r="I85" i="1"/>
  <c r="I28" i="1" l="1"/>
  <c r="I8" i="1"/>
  <c r="I9" i="1"/>
  <c r="I10" i="1"/>
  <c r="I11" i="1"/>
  <c r="I12" i="1"/>
  <c r="I13" i="1"/>
  <c r="I14" i="1"/>
  <c r="I15" i="1"/>
  <c r="I16" i="1"/>
  <c r="I17" i="1"/>
  <c r="I18" i="1"/>
  <c r="I19" i="1"/>
  <c r="I20" i="1"/>
  <c r="I21" i="1"/>
  <c r="I22" i="1"/>
  <c r="I23" i="1"/>
  <c r="I24" i="1"/>
  <c r="I25" i="1"/>
  <c r="I26" i="1"/>
  <c r="I27"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468" i="1" l="1"/>
  <c r="I469" i="1"/>
  <c r="I470" i="1"/>
  <c r="I467" i="1"/>
</calcChain>
</file>

<file path=xl/sharedStrings.xml><?xml version="1.0" encoding="utf-8"?>
<sst xmlns="http://schemas.openxmlformats.org/spreadsheetml/2006/main" count="3625" uniqueCount="945">
  <si>
    <t>Приложение №1</t>
  </si>
  <si>
    <t>(в сумах)</t>
  </si>
  <si>
    <t>Инициатор 
(Наименование отдела / цеха)</t>
  </si>
  <si>
    <t>Инициатор 
(Наименование отдела / цеха)#2</t>
  </si>
  <si>
    <t>Наименование
 товара, услуг и работ</t>
  </si>
  <si>
    <t>Параметры</t>
  </si>
  <si>
    <t>Количество</t>
  </si>
  <si>
    <t>Единица изм.</t>
  </si>
  <si>
    <t>Валюта</t>
  </si>
  <si>
    <t>Кол-во</t>
  </si>
  <si>
    <t>Цена</t>
  </si>
  <si>
    <t xml:space="preserve">Примечание </t>
  </si>
  <si>
    <t>кг</t>
  </si>
  <si>
    <t>шт.</t>
  </si>
  <si>
    <t>Центр передового опыта</t>
  </si>
  <si>
    <t>Пруток нержавеющая сталь/Stainless steel bar</t>
  </si>
  <si>
    <t>ASTM 479 Grade 410 
Ø 50-55мм
Минималная длина L=2000-2500mm</t>
  </si>
  <si>
    <t>шт</t>
  </si>
  <si>
    <t>ASTM 479 Grade 410 
Ø 55-60мм
Минималная длина L=2000-2500mm</t>
  </si>
  <si>
    <t>ASTM 479 Grade 410 
Ø 60-65мм
Минималная длина L=2000-2500mm</t>
  </si>
  <si>
    <t>ASTM 479 Grade 410 
Ø 65-70мм
Минималная длина L=2000-2500mm</t>
  </si>
  <si>
    <t>ASTM 479 Grade 410 
Ø 70-75мм
Минималная длина L=2000-2500mm</t>
  </si>
  <si>
    <t>ASTM 479 Grade 410 
Ø 75-80мм
Минималная длина L=2000-2500mm</t>
  </si>
  <si>
    <t>ASTM 479 Grade 410 
Ø 80-85мм
Минималная длина L=2000mm</t>
  </si>
  <si>
    <t>ASTM 479 Grade 410 
Ø 85-90мм
Минималная длина L=2000-2500mm</t>
  </si>
  <si>
    <t>ASTM 479 Grade 410 
Ø 90-95мм
Минималная длина L=2000-2500mm</t>
  </si>
  <si>
    <t>ASTM 479 Grade 410 
Ø 95-100мм
Минималная длина L=2000-2500mm</t>
  </si>
  <si>
    <t>ASTM 479 Grade 410 
Ø 100-110мм
Минималная длина L=2000-2500mm</t>
  </si>
  <si>
    <t>Пруток латунный/Brass bar</t>
  </si>
  <si>
    <t>ЛС 59-1 
ГОСТ 2060
Ø15-18мм
Минималная длина L=2000-2500mm</t>
  </si>
  <si>
    <t>ЛС 59-1  
ГОСТ 2060
Ø20-25мм
Минималная длина L=2000-2500mm</t>
  </si>
  <si>
    <t>ЛС 59-1  
ГОСТ 2060
Ø40-55мм
Минималная длина L=2000-2500mm</t>
  </si>
  <si>
    <t xml:space="preserve">Бронзовый пруток
Bronze Bar
</t>
  </si>
  <si>
    <t>ГОСТ 18175-78
 Ø 15-18
Минималная длина L=1500-2000mm</t>
  </si>
  <si>
    <t>ГОСТ 18175-78
 Ø 20-25
Минималная длина L=1500-2000mm</t>
  </si>
  <si>
    <t>ГОСТ 18175-78
 Ø 40-55
Минималная длина L=1500-2000mm</t>
  </si>
  <si>
    <t xml:space="preserve">МЕДНЫЙ ПРУТОК 
COPPER BAR
</t>
  </si>
  <si>
    <t xml:space="preserve">  ГОСТ 1535-2016
 Ø 15-18
Минималная длина L=1500-2000mm</t>
  </si>
  <si>
    <t xml:space="preserve">  ГОСТ 1535-2016
Ø 15-18
Минималная длина L=1500-2000mm</t>
  </si>
  <si>
    <t xml:space="preserve">Сталь круглая Ø16/Round steel </t>
  </si>
  <si>
    <t xml:space="preserve"> КЛ А ГОСТ 2590-88 III 40Х 
Ø16
 L=6000-6500mm</t>
  </si>
  <si>
    <t xml:space="preserve">Сталь круглая Ø20/Round steel </t>
  </si>
  <si>
    <t xml:space="preserve"> КЛ А ГОСТ 2590-88 III 40Х 
Ø20
 L=6000-6500mmL=6000mm</t>
  </si>
  <si>
    <t xml:space="preserve">Сталь круглая Ø25/Round steel </t>
  </si>
  <si>
    <t xml:space="preserve"> КЛ А ГОСТ 2590-88 III 40Х 
Ø25
 L=6000-6500mm</t>
  </si>
  <si>
    <t xml:space="preserve">Сталь круглая Ø30/Round steel </t>
  </si>
  <si>
    <t xml:space="preserve"> КЛ А ГОСТ 2590-88 III 40Х 
Ø30
 L=6000-6500mm</t>
  </si>
  <si>
    <t xml:space="preserve">Сталь круглая Ø35/Round steel </t>
  </si>
  <si>
    <t xml:space="preserve">Сталь круглая Ø45/Round steel </t>
  </si>
  <si>
    <t xml:space="preserve"> КЛ А ГОСТ 2590-88 III 40Х 
Ø45
Минималная длина L=2000-2500mm</t>
  </si>
  <si>
    <t xml:space="preserve">Сталь круглая Ø50Round steel </t>
  </si>
  <si>
    <t xml:space="preserve"> КЛ А ГОСТ 2590-88 III 40Х 
Ø50
Минималная длина L=2000-2500mm</t>
  </si>
  <si>
    <t xml:space="preserve"> КЛ А ГОСТ 2590-88 III 40Х 
Ø60-75
Минималная длина L=2000-2500mm</t>
  </si>
  <si>
    <t xml:space="preserve"> КЛ А ГОСТ 2590-88 III 40Х 
Ø80-100
Минималная длина L=2000-2500mm</t>
  </si>
  <si>
    <t xml:space="preserve">Чугун прокат круглый Ø 100/Round cast iron </t>
  </si>
  <si>
    <t>ГОСТ 1412-70
Ø 100
Минималная длина L=2000-2500mm</t>
  </si>
  <si>
    <t xml:space="preserve">Чугун прокат круглый Ø 120/Round cast iron </t>
  </si>
  <si>
    <t>ГОСТ 1412-70
Ø 120
Минималная длина L=2000-2500mm</t>
  </si>
  <si>
    <t>Чугун прокат круглый Ø 140/Round cast iron</t>
  </si>
  <si>
    <t>ГОСТ 1412-70
 Ø 140
Минималная длина L=2000-2500mm</t>
  </si>
  <si>
    <t xml:space="preserve">Чугун прокат круглый Ø 150/Round cast iron </t>
  </si>
  <si>
    <t>ГОСТ 1412-70
Ø 150
Минималная длина L=2000-2500mm</t>
  </si>
  <si>
    <t xml:space="preserve">Чугун прокат круглый Ø160/Round cast iron </t>
  </si>
  <si>
    <t>ГОСТ 1412-70
Ø 160
Минималная длина L=2000-2500mm</t>
  </si>
  <si>
    <t xml:space="preserve">Чугун прокат круглый Ø 180/Round cast iron </t>
  </si>
  <si>
    <t>ГОСТ 1412-70
Ø 180
Минималная длина L=2000-2500mm</t>
  </si>
  <si>
    <t xml:space="preserve">Чугун прокат круглый Ø 200Round cast iron </t>
  </si>
  <si>
    <t>ГОСТ 1412-70
Ø 200
Минималная длина L=2000-2500mm</t>
  </si>
  <si>
    <t xml:space="preserve">Чугун прокат круглый Ø 240/Round cast iron </t>
  </si>
  <si>
    <t>ГОСТ 1412-70
Ø 240
Минималная длина L=2000-2500mm</t>
  </si>
  <si>
    <t xml:space="preserve">Чугун прокат круглый Ø 260/Round cast iron </t>
  </si>
  <si>
    <t>ГОСТ 1412-70
Ø 260
Минималная длина L=2000-2500mm</t>
  </si>
  <si>
    <t xml:space="preserve">Чугун прокат круглый Ø 300/Round cast iron </t>
  </si>
  <si>
    <t>ГОСТ 1412-70
Ø 300
Минималная длина L=2000-2500mm</t>
  </si>
  <si>
    <t xml:space="preserve">Чугун прокат круглый Ø 350/Round cast iron 
</t>
  </si>
  <si>
    <t>ГОСТ 1412-70
Ø 350
Минималная длина L=2000-2500mm</t>
  </si>
  <si>
    <t xml:space="preserve">Шестигранник Ø 19/hexagonal shank
</t>
  </si>
  <si>
    <t>ГОСТ 2879-88 
Ø 19
Минималная длина L=6000mm</t>
  </si>
  <si>
    <t xml:space="preserve">Шестигранник Ø 22/ hexagonal shank
</t>
  </si>
  <si>
    <t>ГОСТ 2879-88 
Ø 22
Минималная длина L=6000mm</t>
  </si>
  <si>
    <t xml:space="preserve">Шестигранник Ø 24/hexagonal shank </t>
  </si>
  <si>
    <t>ГОСТ 2879-88 
Ø 24
Минималная длина L=6000mm</t>
  </si>
  <si>
    <t xml:space="preserve">Шестигранник Ø 27/hexagonal shank </t>
  </si>
  <si>
    <t>ГОСТ 2879-88 
Ø 27
Минималная длина L=6000mm</t>
  </si>
  <si>
    <t xml:space="preserve">Шестигранник Ø 30/hexagonal shank </t>
  </si>
  <si>
    <t>ГОСТ 2879-88 
Ø 30
Минималная длина L=6000mm</t>
  </si>
  <si>
    <t xml:space="preserve">Круглая легированная сталь 4140 / Round 4140 alloy steel </t>
  </si>
  <si>
    <t>API//JIS/ASTM/AISI/EN
Ø 40-45
Минималная длина L=3000mm</t>
  </si>
  <si>
    <t>API//JIS/ASTM/AISI/EN
Ø 50-55
Минималная длина L=3000mm</t>
  </si>
  <si>
    <t>AISI 4140 alloy steel
Ø 60-65
Минималная длина L=3000mm</t>
  </si>
  <si>
    <t>AISI 4140 alloy steel
Ø 70-75
Минималная длина L=3000mm</t>
  </si>
  <si>
    <t xml:space="preserve">Круглая легированная сталь 4140 /Round 4140 alloy steel </t>
  </si>
  <si>
    <t>AISI 4140 alloy steel
Ø 80-85
Минималная длина L=3000mm</t>
  </si>
  <si>
    <t>AISI 4140 alloy steel
Ø 90-95
Минималная длина L=3000mm</t>
  </si>
  <si>
    <t>AISI 4140 alloy steel
Ø 100-105
Минималная длина L=3000mm</t>
  </si>
  <si>
    <t>AISI 4140 alloy steel
Ø 110-115
Минималная длина L=3000mm</t>
  </si>
  <si>
    <t>AISI 4140 alloy steel
Ø 130-135
Минималная длина L=3000mm</t>
  </si>
  <si>
    <t>AISI 4140 alloy steel
Ø 155-160
Минималная длина L=3000mm</t>
  </si>
  <si>
    <t>ASTM A182.F316L
Ø 50-55мм
Минималная длина L=2000-2500mm</t>
  </si>
  <si>
    <t>ASTM A182.F316L
Ø 55-60мм
Минималная длина L=2000-2500mm</t>
  </si>
  <si>
    <t>ASTM A182.F316L
Ø 60-65мм
Минималная длина L=2000-2500mm</t>
  </si>
  <si>
    <t>ASTM A182.F316L
Ø 65-70мм
Минималная длина L=2000-2500mm</t>
  </si>
  <si>
    <t>ASTM A182.F316L
Ø 70-75мм
Минималная длина L=2000-2500mm</t>
  </si>
  <si>
    <t>ASTM A182.F316L
Ø 75-80мм
Минималная длина L=2000-2500mm</t>
  </si>
  <si>
    <t>ASTM A182.F316L
Ø 85-90мм
Минималная длина L=2000-2500mm</t>
  </si>
  <si>
    <t>ASTM A182.F316L
Ø 90-95мм
Минималная длина L=2000-2500mm</t>
  </si>
  <si>
    <t>ASTM A182.F316L
Ø 95-100мм
Минималная длина L=2000-2500mm</t>
  </si>
  <si>
    <t>ASTM A182.F316L
Ø 100-105мм
Минималная длина L=2000-2500mm</t>
  </si>
  <si>
    <t>ASTM A182.F316L
Ø 105-110мм
Минималная длина L=2000-2500mm</t>
  </si>
  <si>
    <t xml:space="preserve">Алюминиевый пруток /Alumunium steel bar  </t>
  </si>
  <si>
    <t>ГОСТ 21488-97 
АМг2
Ø 50-55мм
Минималная длина L=2000-2500mm</t>
  </si>
  <si>
    <t>ГОСТ 21488-97
АМг2
Ø 55-60мм
Минималная длина L=2000-2500mm</t>
  </si>
  <si>
    <t>ГОСТ 21488-97
АМг2
Ø 60-65мм
Минималная длина L=2000-2500mm</t>
  </si>
  <si>
    <t>ГОСТ 21488-97
АМг2
Ø 65-70мм
Минималная длина L=2000-2500mm</t>
  </si>
  <si>
    <t>ГОСТ 21488-97
Ø 70-75мм
Минималная длина L=2000-2500mm</t>
  </si>
  <si>
    <t>ГОСТ 21488-97
АМг2
Ø 75-80мм
Минималная длина L=2000-2500mm</t>
  </si>
  <si>
    <t>ГОСТ 21488-97
АМг2
Ø 80-85мм
Минималная длина L=2000-2500mm</t>
  </si>
  <si>
    <t>ГОСТ 21488-97
АМг2
Ø 85-90мм
Минималная длина L=2000-2500mm</t>
  </si>
  <si>
    <t>ГОСТ 21488-97
АМг2
Ø 90-95мм
Минималная длина L=2000-2500mm</t>
  </si>
  <si>
    <t>ГОСТ 21488-97
АМг2
Ø 95-100мм
Минималная длина L=2000-2500mm</t>
  </si>
  <si>
    <t>ГОСТ 21488-97
АМг2
Ø 100-105мм
Минималная длина L=2000-2500mm</t>
  </si>
  <si>
    <t>ГОСТ 21488-97
АМг2
Ø 105-110мм
Минималная длина L=2000-2500mm</t>
  </si>
  <si>
    <t xml:space="preserve">РЕЗЦЫ РЕЗЬБОВЫЕ ДЛЯ ВНУТРЕННЕЙ РЕЗЬБЫ </t>
  </si>
  <si>
    <t>Габаритные размеры: 20х20х200, Маркировка-Т5К10, ГОСТ 18885-73</t>
  </si>
  <si>
    <t>Резец расточной для глухих отверстий</t>
  </si>
  <si>
    <t>Габаритные размеры: 32х20х200,
Маркировка-ВК8, ГОСТ 18883-73</t>
  </si>
  <si>
    <t>Габаритные размеры: 32х20х200, 
Маркировка-Т5К10, ГОСТ 18883-73</t>
  </si>
  <si>
    <t>Переходные хвостовики сверла</t>
  </si>
  <si>
    <t>Грибковый центр вращающийся</t>
  </si>
  <si>
    <t>Конус Морзе 4. Диаметр 45-120.
Гост 8742-75</t>
  </si>
  <si>
    <t>Центр вращающийся (вращения)</t>
  </si>
  <si>
    <t xml:space="preserve">Обратный кулачок </t>
  </si>
  <si>
    <t>Для станка Модел: HL-720
E-133 mm;
S-10 mm;
F-35 mm;
J-16 mm;
H-14 mm;
(1-комплект или 3-шт.)</t>
  </si>
  <si>
    <t>Метчик/Tap</t>
  </si>
  <si>
    <t>1-5/8"x12UNF</t>
  </si>
  <si>
    <t>Ключ торцевой с трещоткой для строительных лесов</t>
  </si>
  <si>
    <t xml:space="preserve">17 x 21 мм
</t>
  </si>
  <si>
    <t xml:space="preserve">19 x 21 мм
</t>
  </si>
  <si>
    <t>19 x 22 мм</t>
  </si>
  <si>
    <t>Подъемник с храповым механизмом, инструменты для строительных лесов, комплект ремней безопасности из кожи</t>
  </si>
  <si>
    <t>Набор дюймовых метчиков и плашек</t>
  </si>
  <si>
    <t>дюймовые метчики ( 4NS36, 6NC32, 8NC32, 10NC24, 10NF32, 12NC24, 1/4NC20, 1/4NF28, 5/16NC18, 5/16NF24, 3/8NC16, 3/8NF24, 7/16NC14, 7/16NF20, 1/2NC13, 1/2NF20 ) - 16 шт;
метчик с конической резьбой 1/8NPT27 - 1 шт;
дюймовые плашки ( 4NS36, 6NC32, 8NC32, 10NC24, 10NF32, 12NC24, 1/4NC20, 1/4NF28, 5/16NC18, 5/16NF24, 3/8NC16, 3/8NF24, 7/16NC14, 7/16NF20, 1/2NC13, 1/2NF20 ) - 16 шт;
плашка с конической резьбой 1/8NPT27 - 1 шт;
вороток для метчиков  - 1 шт;
T-образный вороток для метчиков  - 1 шт;
вороток для плашек  - 1 шт;
отвертка - 1 шт;
резьбомер - 1 шт;</t>
  </si>
  <si>
    <t>комплект</t>
  </si>
  <si>
    <t>komplekt</t>
  </si>
  <si>
    <t>Манжеты сальники 
для Karcher</t>
  </si>
  <si>
    <t>Yuqoridagi  xarid  qilinadigan  Karcher  apparatining  nasos  qismiga  mos 
o'lchamdagi 2 komplekt va hozirgi kunda mavjud 2 dona Karcherlar uchun 2 
komplekt "Манжеты сальники для Karcher" lar</t>
  </si>
  <si>
    <t>Elektr energiyasida 
ishlaydigan issiqlik 
ventilyatori</t>
  </si>
  <si>
    <t>Issiqlik  Quvvat  -  50kVt.  Nominal  kuchlanishi  -  380  V.  Chastota  -  50 
Hz.Isita  olish  maydoni  6000  м3.  Qoplamasi  yuqori  sifatli  zanglamaydigan 
metaldan,  old  qismiga  maxsus  setka  o'rnatilsin.  Termoregulyator  bilan 
jixozlansin. Zazemleniya qilish uchun maxkamlagich. Ventelyator va isitgichga 
aloxida aloxida sozlagich o'rnatilsin Rangi Apelsielsin. Ximoya darajasi IP21</t>
  </si>
  <si>
    <t>Линейный теплочувствительный 
кабель (LHD)</t>
  </si>
  <si>
    <t>Детально указаны в прикрепленном техническом задание на LHD кабель</t>
  </si>
  <si>
    <t>метров</t>
  </si>
  <si>
    <t>Горелка TIG TP 18 (250,315AC/DC) 15м водяное охлаждение TBW1808-02</t>
  </si>
  <si>
    <t>Особенности: Высокая надежность зажигания Гибкий шланг пакет Вставка рукава из кожи. Водяное охлаждение Сменная кнопка подачи газа/тока Эргономичная рукоятка с прорезиненными вставками Исполнение: ОКС 35-50 с выведенным шлангом для подачи газа Подключение через 2 PIN коннектор Комплектация: Аргонодуговая горелка - 1 шт. Длинная заглушка - 1 шт. Кольцо фиксации - 1 шт. Брендированная коробка - 1 шт. Аргонодуговая горелка TIG TP 18 (250,315AC/DC) с водяным охлаждением. Подключение осуществляется через ОКС 35-50 с выведенным шлангом для подачи газа. Подключение через 2 PIN. Два шланга под водяное охлаждение. Первый метр кабеля выполнен из кожи.</t>
  </si>
  <si>
    <t>Длинная задняя крышка горелки TIG</t>
  </si>
  <si>
    <t>Размер: длинная задняя крышка</t>
  </si>
  <si>
    <t xml:space="preserve">Газовой рассекатель TIG горелки
</t>
  </si>
  <si>
    <t xml:space="preserve">Газовой рассекатель TIG горелки,
Диаметр вольфрамового электрода
 3,2мм
</t>
  </si>
  <si>
    <t>Цанга TIG</t>
  </si>
  <si>
    <t>Размер
 3,2мм</t>
  </si>
  <si>
    <t>Сопло для рассекателя</t>
  </si>
  <si>
    <t>Диаметр сопла: 12.5 мм.
Длина: 25.5 мм.</t>
  </si>
  <si>
    <t xml:space="preserve"> Тефлоновая прокладка под газовый рассекатель для алюминиевого сварки</t>
  </si>
  <si>
    <t>Тефлоновая прокладка под газовый рассекатель
Размер прокладки должен быть таким же, как размер Сопло для рассекателя</t>
  </si>
  <si>
    <t>Вольфрамовые электроды WP 3.2x175mm</t>
  </si>
  <si>
    <t>Основные характеристики
Диаметр электрода 3,2 мм
Длина электрода 175 мм
Тип тока Переменный
Тип металла сварки Алюминий и его сплавы, Магний и его сплавы
Цветовая маркировка Зелёный
Химический состав
W — вольфрам минимум 99,50 %
Примеси не более 0,50 %
Параметры нанесения
Ток 120–210 (AC) А
Рекомендуемое сопло №8 (12,5 мм)
Размеры, вес, упаковка и гарантия
Упаковка Пластиковый пенал
В упаковке 10 шт</t>
  </si>
  <si>
    <t>Присадочная проволока СвАМг6 для алюминиевого сварки</t>
  </si>
  <si>
    <t xml:space="preserve">Материал
Алюминиевый сплав, Алюминий
Совместимый инструмент
Сварочный аппарат
Диаметр, мм
2.4
</t>
  </si>
  <si>
    <t xml:space="preserve">Материал
Алюминиевый сплав, Алюминий
Совместимый инструмент
Сварочный аппарат
Диаметр, мм
3.2
</t>
  </si>
  <si>
    <t>Алюминиевая лента, рулон алюминиевой фольги</t>
  </si>
  <si>
    <t>Толщина: 3mm
Ширина: 30 mm
Material: АМг5 5083</t>
  </si>
  <si>
    <t>метр</t>
  </si>
  <si>
    <t xml:space="preserve">Цанга TIG горелки 2.4 mm 
</t>
  </si>
  <si>
    <t xml:space="preserve">Диаметр применяемого электрода: 2.4 mm;
Длина цанги: 50 mm.
</t>
  </si>
  <si>
    <t xml:space="preserve"> Держатель цанги</t>
  </si>
  <si>
    <t xml:space="preserve">Диаметр применяемого электрода: 2.4 mm;
Длина цанги: 47 mm.
</t>
  </si>
  <si>
    <t xml:space="preserve">Тефлоновая прокладка </t>
  </si>
  <si>
    <t xml:space="preserve">
Размер прокладки должен быть таким же, как размер cопло для держака</t>
  </si>
  <si>
    <t xml:space="preserve">Колпачок длинный размер </t>
  </si>
  <si>
    <t>-</t>
  </si>
  <si>
    <t xml:space="preserve">Колпачок средный размер </t>
  </si>
  <si>
    <t>Длина, мм: 61.2
Размер:Средний</t>
  </si>
  <si>
    <t xml:space="preserve">Колпачок короткий размер </t>
  </si>
  <si>
    <t>Вольфрамовый электрод WT-20 (красный)</t>
  </si>
  <si>
    <t>диаметр электрода — 2,4 мм
длина электрода — 150 мм
количество в упаковке — 10 шт</t>
  </si>
  <si>
    <t>WP26 TIG держак TIG26 аргоновый сварочный 8 метра с воздушным охлаждением</t>
  </si>
  <si>
    <t xml:space="preserve">WP-26, 200A, 13mm mandrel, 2-pole, M16/1,5 thread, 8m length </t>
  </si>
  <si>
    <t>Держатели электродов для ручной дуговой сварки</t>
  </si>
  <si>
    <t>Сила тока: 250 A
Материал: Медный сплав</t>
  </si>
  <si>
    <t>Заземляющий зажим из оцинкованной стали для дуговой сварки</t>
  </si>
  <si>
    <t xml:space="preserve">500-амперная оцинкованная сталь
</t>
  </si>
  <si>
    <t>Медный сварочный кабельный наконечник</t>
  </si>
  <si>
    <t xml:space="preserve">Material Copper
Usage/Application For High power cable
Size 25mm (Cable Size)
No Of Hole Single Hole
</t>
  </si>
  <si>
    <t>Сварочный кабельный разъем</t>
  </si>
  <si>
    <t>Размер: 13мм – самец</t>
  </si>
  <si>
    <t>Сварочный провод RADNOR™ #1 Black Flex-A-Prene®</t>
  </si>
  <si>
    <t>Диаметр: 18мм 
Amperage: 400 amp</t>
  </si>
  <si>
    <t>Шланг для аргоновой/инертной сварки - черный 10 мм (3/8")</t>
  </si>
  <si>
    <t>Цвет: Черный 
Размер: 10 мм 
В бухтах по 50 Мтр.</t>
  </si>
  <si>
    <t>Кислородный шланг</t>
  </si>
  <si>
    <t xml:space="preserve">Характеристики
Наименование стандарта:ГОСТ 9356-75
Внутренний диаметр, мм:9
Внешний диаметр, мм:18
Рабочее давление, МПа:2
</t>
  </si>
  <si>
    <t>Шланг для пропана</t>
  </si>
  <si>
    <t>Характеристики
Наименование стандарта:ГОСТ 9356-75
Внутренний диаметр, мм:9
Внешний диаметр, мм:18
Рабочее давление, МПа:2</t>
  </si>
  <si>
    <t>Редуктор Давления Аргона</t>
  </si>
  <si>
    <t>Спецификация:
Материал: цинковый сплав
Номинальное давление на выходе: 0,25 МПа
Подходящая среда: аргон/углекислый газ</t>
  </si>
  <si>
    <t>Пропановый редуктор</t>
  </si>
  <si>
    <t>согласно ГОСТ 13861-89
Вес 0,67 кг.
Длина × Ширина × Высота 164 × 108 × 136мм.
Рабочая температура -15+45˚С.
Максимальное давление на входе 25 кг/см3.
Рабочее давление, 4 кг/см3.
Максимальный расход газа 5 м3/час.
Способ подключения W 21,8-14 ниток на 1″ LH.
Рабочий выход М16х1,5 LH.</t>
  </si>
  <si>
    <t>КИСЛОРОДНЫЙ РЕДУКТОР</t>
  </si>
  <si>
    <t>Улучшенная конструкция, более точная установка рабочего давления;
Манометры диаметром 50 мм, М12x1,5;
Лазерная не стираемая маркировка с названием и указанием параметров давления;
Диаметр мембраны 38 мм;
Латунный корпус;
Металлическая крышка корпуса;
Нерегулируемый предохранительный клапан обеспечивает пассивную защиту;
Удобная рукоятка (маховик, регулирующий винт);
Цветовая идентификация по типу газа, в соответствии с Российским стандартом;
Климатическое исполнение позволяет использовать редуктор в диапазоне температур от -25°C до +50°C;
Разработано и произведено в соответствии с ГОСТ 13861-89, ИСО 2503-83, ГОСТ 12.2.052-81</t>
  </si>
  <si>
    <t>Клапан обратный КИСЛОРОД на газовый редуктор 9мм</t>
  </si>
  <si>
    <t>Наибольшее рабочее давление: 1,5 - 3 кгс/см².
Номинальная пропускная способность: 10 - 15 м³/ч.
Количество циклов срабатывания подряд: 50 обратных ударов.
Количество циклов срабатывания при условии полного остывании пламени: 3000 обратных ударов.</t>
  </si>
  <si>
    <t>Сопло для кислородной резки и мундштук для резки Oxy-Топлива</t>
  </si>
  <si>
    <t xml:space="preserve">Диаметр кислорода для резки - 1мм 
Толщина разрезаемой стали - 10 ~ 20мм
</t>
  </si>
  <si>
    <t xml:space="preserve">Диаметр кислорода для резки - 2мм 
Толщина разрезаемой стали - 15-25мм
</t>
  </si>
  <si>
    <t>Зажим для сварочного шланга</t>
  </si>
  <si>
    <t xml:space="preserve">Flap Wheels / Лепестковый круг </t>
  </si>
  <si>
    <t xml:space="preserve">Size / Размер:
3/4 inch 20 mm 
Grit / Зернистость - 120 </t>
  </si>
  <si>
    <t xml:space="preserve">Головка карбида вольфрама роторная точка заусенцы фрезы </t>
  </si>
  <si>
    <t>Размер: 6 мм 
5 шт.</t>
  </si>
  <si>
    <t>Оправка для шлифовальной машины 1/4 дюйма и комплект из 3 отрезных дисков по металлу</t>
  </si>
  <si>
    <t>Оправка с хвостовиком 1/4.
Стойкий к ржавчине оцинкованный.
3 отрезных круга, 8 в комплекте.
Размеры колеса: 2" х 1/16" х 3/8" in inches. 
Максимальные обороты: 20 000.</t>
  </si>
  <si>
    <t>Оправка с хвостовиком 1/4.
Стойкий к ржавчине оцинкованный.
3 отрезных круга, 8 в комплекте.
Размеры колеса: 3" х 1/16" х 3/8" in inches. 
Максимальные обороты: 20 000.</t>
  </si>
  <si>
    <t xml:space="preserve">22mm Steel Wire Wheel Brush Compatible for Die Grinder </t>
  </si>
  <si>
    <t>Specification :
Overall length : 43mm
Shank diameter : 3mm (close to 1/8 inch)
Wheel diameter : 25mm
Wheel thickness : 1mm to 2mm</t>
  </si>
  <si>
    <t>Брезент огнеупорный для сварочных работ</t>
  </si>
  <si>
    <t>Рабочие характеристики тентов брезентовых (брезент ОП):
Плотность -  420, 500, 650 г/м2.
Огнестойкость не менее 50 сек.1 м.
диапазон рабочих температур от -60 до +90 С.
цвет соломка, хаки
По периметру тентов любого размера установлены крепежные металлические люверсы через 0,5 м.</t>
  </si>
  <si>
    <t>кв. м</t>
  </si>
  <si>
    <t>Бесконтактный инфракрасный термометр (пирометр)</t>
  </si>
  <si>
    <t xml:space="preserve">Единица измерения   °С/°F   
Максимальный диапазон измерений   530 
Минимальный диапазон измерений   -50 
Монитор   ЖК   
Напряжение   3  В
Питание   Батарейки одноразовые 
Погрешность, +/-   1.5 
Подсветка дисплея   Да 
Принцип действия   Инфракрасный 
Сохранение значения на дисплее   Да 
Тип   Пирометр 
Тип визуализации   Текстово-цифровой 
Тип целеуказателя   Точечный </t>
  </si>
  <si>
    <t>Маркер для нержавеющей стали</t>
  </si>
  <si>
    <t>Цвет - белый
Температурный диапазон использования от -20°С до +50 °С;
Термостойкойсть нанесенных отметок до 100°С;
Износостойкий пулевидный наконечник 3,0 мм;
Быстросохнущая, водостойкая краска.</t>
  </si>
  <si>
    <t>Маркер-краска сварщика, по металлу, белый, X-PERT</t>
  </si>
  <si>
    <t xml:space="preserve">ХР-110 Маркер масляный, промышленный, для разметки при производстве сварочных работ;
Цвет: белый;
Маркер Paint на нитро-основе, предназначен для нанесения надписей и разметки на любых типах поверхности: металл, бумага, дерево, пластик, камень и стекло;
</t>
  </si>
  <si>
    <t>Сварочный электрод SMAW E8016-B2 для сварки высокопрочных и теплоустойчивых сталей</t>
  </si>
  <si>
    <t>Классификация
SFA/AWS A5.5 E8016-B2
Диаметр, мм
3.2
Длина, мм
350</t>
  </si>
  <si>
    <t>Пруток сварочный TIG ER80S-B8 для сварки высокопрочных и теплоустойчивых сталей</t>
  </si>
  <si>
    <t>Классификация
SFA/AWS A5.28 ER80S-B8
Диаметр, мм
2.0
Длина, мм
1000</t>
  </si>
  <si>
    <t>Классификация
SFA/AWS A5.28 ER80S-B8
Диаметр, мм
2.4
Длина, мм
1000</t>
  </si>
  <si>
    <t>Сварочный электрод SMAW E8015-B8 для сварки высокопрочных и теплоустойчивых сталей</t>
  </si>
  <si>
    <t>Классификация
SFA/AWS A5.5 E8015-B8
Диаметр, мм
2.6
Длина, мм
350</t>
  </si>
  <si>
    <t>Классификация
SFA/AWS A5.5 E8015-B8
Диаметр, мм
3.2
Длина, мм
350</t>
  </si>
  <si>
    <t>Пруток сварочный TIG ER16-8-2 для сварки аустенитных нержавеющих сталей</t>
  </si>
  <si>
    <t>Классификация
SFA/AWS A5.9 ER16-8-2
Диаметр, мм
1.6
Длина, мм
1000</t>
  </si>
  <si>
    <t>Классификация
SFA/AWS A5.9 ER16-8-2
Диаметр, мм
2.0
Длина, мм
1000</t>
  </si>
  <si>
    <t>Сварочный электрод SMAW E16-8-2-15 для сварки аустенитных нержавеющих сталей</t>
  </si>
  <si>
    <t>Классификация
SFA/AWS A5.4 E16-8-2-15
Диаметр, мм
3.2
Длина, мм
350</t>
  </si>
  <si>
    <t>USD</t>
  </si>
  <si>
    <t>Сварочный электрод SMAW ENiCu-7 для сварки коррозионностойких никель-медных сплавов</t>
  </si>
  <si>
    <t>Классификация
SFA/AWS A5.11 ENiCu-7
Диаметр, мм
2.6
Длина, мм
350</t>
  </si>
  <si>
    <t>Классификация
SFA/AWS A5.11 ENiCu-7
Диаметр, мм
3.2
Длина, мм
350</t>
  </si>
  <si>
    <t>Сварочный электрод SMAW ENiCrFe-2 для сварки разнородных металлов</t>
  </si>
  <si>
    <t>Классификация
SFA/AWS A5.11 ENiCrFe-2
Диаметр, мм
2.6
Длина, мм
350</t>
  </si>
  <si>
    <t>Классификация
SFA/AWS A5.11 ENiCrFe-2
Диаметр, мм
3.2
Длина, мм
350</t>
  </si>
  <si>
    <t>Пруток сварочный TIG ER90S-B3 для сварки высокопрочных и теплоустойчивых сталей</t>
  </si>
  <si>
    <t>Классификация
SFA/AWS A5.28 ER90S-B3
Диаметр, мм
2.4
Длина, мм
1000</t>
  </si>
  <si>
    <t xml:space="preserve">Пруток сварочный TIG ERNiCrMo-3 </t>
  </si>
  <si>
    <t>Классификация
SFA/AWS A5.14 ERNiCrMo-3
Диаметр, мм
2.4
Длина, мм
1000</t>
  </si>
  <si>
    <t xml:space="preserve">Проволока сварочная нержавеющая Св-04Х19Н9 </t>
  </si>
  <si>
    <t xml:space="preserve">Классификация
Св-04Х19Н9 (ГОСТ 2246-70)
Диаметр, мм
2.0
</t>
  </si>
  <si>
    <t>Классификация
Св-04Х19Н9 (ГОСТ 2246-70)
Диаметр, мм
2.4</t>
  </si>
  <si>
    <t>рулон</t>
  </si>
  <si>
    <t xml:space="preserve">230/1,6/22,2 INOX  </t>
  </si>
  <si>
    <t xml:space="preserve">Круг шлифовальный по нержавеющей 
стали </t>
  </si>
  <si>
    <t>125х6,4х22</t>
  </si>
  <si>
    <t xml:space="preserve">180х6.4х22 </t>
  </si>
  <si>
    <t xml:space="preserve">Диск отрезной для стали  </t>
  </si>
  <si>
    <t xml:space="preserve">125/1,6/22,2 INOX </t>
  </si>
  <si>
    <t xml:space="preserve"> Диск шлифовальный для стали  </t>
  </si>
  <si>
    <t xml:space="preserve">"Вес, кг 0.179 
Вид, шлифовальный 
Диаметр внешний, мм 125 
Диаметр внутренний, мм 22,2 
Для обработки металла 
Зернистость A40 
Толщина круга, мм 6,4 
Частота вращения, об./мин. 12250" </t>
  </si>
  <si>
    <t xml:space="preserve">Диск шлифовальный для стали  </t>
  </si>
  <si>
    <t xml:space="preserve">"Толщина, мм 6,4 
Тип диска, шлифовальный 
Диаметр, мм 180 
Посадочный диаметр, мм 22.2 
Зернистость 24 
Назначение по металлу 
Форма вогнутый 
Установка на фланец 
Количество в упаковке, шт 1" </t>
  </si>
  <si>
    <t xml:space="preserve">шлифовальный лепестковый круг для 
нержавеющей стали (Размер 
абразивных зерен P280) </t>
  </si>
  <si>
    <t xml:space="preserve">Диаметр внешний 125 мм </t>
  </si>
  <si>
    <t xml:space="preserve">шлифовальный лепестковый круг для 
стали (Размер абразивных зерен 50) </t>
  </si>
  <si>
    <t xml:space="preserve">Лепестковый диск с оправкой для 
стали (Размер абразивных зерен P280) </t>
  </si>
  <si>
    <t>50x30x6 mm</t>
  </si>
  <si>
    <t xml:space="preserve">100x40x6 mm  </t>
  </si>
  <si>
    <t xml:space="preserve">Лепестковый диск с оправкой для 
нержавеющей стали (Размер 
абразивных зерен P280) </t>
  </si>
  <si>
    <t xml:space="preserve">50x30x6 mm  </t>
  </si>
  <si>
    <t xml:space="preserve">Щетка дисковая цилиндрическая со 
жгутовой стальной проволокой  </t>
  </si>
  <si>
    <t xml:space="preserve">Диаметр, мм 125  
Максимальная скорость, об/мин 12500  
Форма проволоки витая  
Толщина проволоки, мм 0.5  
Посадка 22.2  
Тип насадки плоская </t>
  </si>
  <si>
    <t xml:space="preserve">Дисковая щетка со жгутовой 
нержавеющей проволокой </t>
  </si>
  <si>
    <t xml:space="preserve">Диаметр, мм 125  
Материал проволоки нержавеющая сталь  
Максимальная скорость, об/мин 12500  
Форма проволоки витая  
Толщина проволоки, мм 0.5  
Посадка 22.2  
Тип насадки плоская </t>
  </si>
  <si>
    <t xml:space="preserve">Антикоррозийный спрей WD-40 
400ml/Anti-corrosion spray WD-40 -
400ml </t>
  </si>
  <si>
    <t>Тип - преобразователь ржавчины/Type - rust converter.</t>
  </si>
  <si>
    <t xml:space="preserve"> Притирочная паста для клапанов </t>
  </si>
  <si>
    <t xml:space="preserve">(100г) Крупнозернистая – СOARSE </t>
  </si>
  <si>
    <t xml:space="preserve">Притирочная паста для клапанов </t>
  </si>
  <si>
    <t xml:space="preserve">(100г) Мелкозернистая – FINE. </t>
  </si>
  <si>
    <t xml:space="preserve">Электрод для ручной дуговой сварки 
всех сталей 3мм / Electrode for manual 
arc welding of all steels 3mm </t>
  </si>
  <si>
    <t>Электроды сварочные УОНИ ЛЕЗ 13/55 ГОСТ 9467-75</t>
  </si>
  <si>
    <t xml:space="preserve">Проволока GTAW для разнородных 
материалов 2.4мм / Welding rod GTAW 
for dissimilar material 2.4мм </t>
  </si>
  <si>
    <t xml:space="preserve">"ER309 
ASME SFA-5.9" </t>
  </si>
  <si>
    <t>Электрод SMAW для разнородных 
материалов 3.2мм/ Welding electrode 
SMAW for dissimilar material 3.2мм</t>
  </si>
  <si>
    <t xml:space="preserve">"E309-16 
ASME SFA-5.9" </t>
  </si>
  <si>
    <t xml:space="preserve">Проволока GTAW для материала SS 
2.4мм / Welding rod GTAW for SS 
material 2.4мм </t>
  </si>
  <si>
    <t xml:space="preserve">ER308L 
ASME SFA-5.9 </t>
  </si>
  <si>
    <t xml:space="preserve">Электрод для CS 3.2mm /SMAW for CS 
material 3.2mm </t>
  </si>
  <si>
    <t xml:space="preserve">"E7018 
ASME SFA-5.1" </t>
  </si>
  <si>
    <t xml:space="preserve">Электрод для CS 4.0mm /SMAW for CS 
material 4.0mm </t>
  </si>
  <si>
    <t xml:space="preserve">"E7016 Kobelco LB-52U  
ASME SFA-5.1" </t>
  </si>
  <si>
    <t xml:space="preserve">Проволока GTAW для материала SS 
(321, 347) 2.4мм / Welding rod GTAW 
for SS material 2.4мм </t>
  </si>
  <si>
    <t xml:space="preserve">"ER16-8-2 
ASME SFA-5.9" </t>
  </si>
  <si>
    <t xml:space="preserve">Электрод SMAW для материала SS 
(321, 347) 3.2мм / Welding rod SMAW 
for SS material 3.2мм </t>
  </si>
  <si>
    <t xml:space="preserve">"E 16-8-2 
ASME SFA-5.9" </t>
  </si>
  <si>
    <t xml:space="preserve">Portable oven for electrodes / ПЕНАЛ 
ДЛЯ ПРОКАЛКИ ЭЛЕКТРОДОВ </t>
  </si>
  <si>
    <t xml:space="preserve">Масса загружаемых электродов — 5 кг. 
Вес — 3 кг. 
Напряжение — 220 В. 
Мощность — 100 Вт/ч. 
Габариты — 120×590×135 мм </t>
  </si>
  <si>
    <t xml:space="preserve">Oven for electrodes / ПЕЧЬ ДЛЯ 
ПРОКАЛКИ ЭЛЕКТРОДОВ </t>
  </si>
  <si>
    <t xml:space="preserve">Номинальное напряжение переменного однофазного 
тока, В 220 
Номинальная мощность, кВт 2,4 
Частота тока, Гц 50 
Класс защиты от поражения электрическим током 1 
Предел настройки терморегулятора, °С 100 - 400 
Время разогрева электропечи до номинальной 
температуры с полной загрузкой (при температуре 
окружающей среды до +5°С), мин, не более 120 
Единовременная загрузка электропечи с равномерным 
распределением электродов на полках, кг 40 
Габаритные размеры, мм 
- длина 630 
- ширина 560 
- высота 450 
Масса изделия, кг, не более 36 
Установленный срок службы, лет, не менее 10" </t>
  </si>
  <si>
    <t>Комплект</t>
  </si>
  <si>
    <t xml:space="preserve">"WATER SOLUBLE PURGING PAPER 
AND TAPE  
(ВОДОРАСТВОРИМАЯ 
ПРОДУВОЧНАЯ БУМАГА И 
ЛЕНТА)" </t>
  </si>
  <si>
    <t xml:space="preserve">"DIMENSIONS - 22 cm x 28 cm 
TYPE - SHEET  
CASE PACK - 1000 sheets/ream" </t>
  </si>
  <si>
    <t xml:space="preserve">See CASE 
PACK 
Комплект </t>
  </si>
  <si>
    <t xml:space="preserve">"WATER SOLUBLE PURGING PAPER 
AND TAPE (ASW-60/R-15)  
(ВОДОРАСТВОРИМАЯ 
ПРОДУВОЧНАЯ БУМАГА И 
ЛЕНТА)" </t>
  </si>
  <si>
    <t xml:space="preserve">"DIMENSIONS - 39 cm x 50 m 
TYPE - Roll 
CASE PACK - 4 rolls/case" </t>
  </si>
  <si>
    <t xml:space="preserve">TIG сварка аргон керамические сопла 
13n08 </t>
  </si>
  <si>
    <t xml:space="preserve">Размер - 5 мм </t>
  </si>
  <si>
    <t xml:space="preserve">Размер - 6 мм </t>
  </si>
  <si>
    <t>Размер - 7 мм</t>
  </si>
  <si>
    <t xml:space="preserve">Размер - 8 мм </t>
  </si>
  <si>
    <t xml:space="preserve">Цанга 2.4 мм для горелок аргонной 
сварки </t>
  </si>
  <si>
    <t xml:space="preserve">Длина - 25.4 мм </t>
  </si>
  <si>
    <t>Цанга 3.2 мм для горелок аргонной 
сварки</t>
  </si>
  <si>
    <t>PRE-INSULATED TUBE 
1/2 INCH</t>
  </si>
  <si>
    <t>ANTI CHLORIDE COATING, PRE INSULATED TUBE, 1/2" OD 
Thk: 0.035" ANTI-CHLORIDE COATED TUBE 304 STAINLESS 
STEEL W/FIBROUS GLASS THERMAL INSULATION AND 
BLACK THERMOPLASTIC COMPOUND JACKET, INSULATED 
THICKNESS 1 1/4"</t>
  </si>
  <si>
    <t>METER</t>
  </si>
  <si>
    <t>UNION 1/2 INCH</t>
  </si>
  <si>
    <t>TUBE UNION, STAINLESS STEEL ASTM A-276 TP316 T/T W/FL 
NUT &amp; DOUBLE FERRULES</t>
  </si>
  <si>
    <t>EA</t>
  </si>
  <si>
    <t>Heat Insulating 
Fiberglass Tape</t>
  </si>
  <si>
    <t>Main composition Al2O3+SiO2 Organic content ~20% Glass fiber 
reinforcement Max. pace. applications, °С 650 Weight kg/sq.m. 1.5 
(3mm)  
SIZE: 3 x 50 х 25</t>
  </si>
  <si>
    <t>KG</t>
  </si>
  <si>
    <t>Heat transfer sement TIC 
9060/ теплопередающий 
цемент TIC 9060</t>
  </si>
  <si>
    <t>Density 1.65 ± 0.05 Kg /ℓCoverage 35.36 Kg/m2 (21.43 ℓ/m2) 
Dried film thickness : 15 mm Heat transfer coefficient 100 ~ 200 
Kcal/m²·h·℃ 
20.48 ~ 40.96 Btu/ft2 ·h·℉ Bonding strength ≥ 1.5 Mpa</t>
  </si>
  <si>
    <t>kg</t>
  </si>
  <si>
    <t>m2</t>
  </si>
  <si>
    <t>Центр переводого опыта F&amp;G</t>
  </si>
  <si>
    <t>Smoke detector (fire) / детектор дымовой пожарный</t>
  </si>
  <si>
    <t>ИП-212-141</t>
  </si>
  <si>
    <t>remote LED indicator / дистанционный светодиодный индикатор</t>
  </si>
  <si>
    <t>RA100Z</t>
  </si>
  <si>
    <t>smoke detector (fire) / детектор дымовой пожарный</t>
  </si>
  <si>
    <t>SD-2006</t>
  </si>
  <si>
    <t>fire alarm sounder / пожарный звуковой оповещатель</t>
  </si>
  <si>
    <t>HRK</t>
  </si>
  <si>
    <t>heat fire detector / тепловой пожарный извещатель</t>
  </si>
  <si>
    <t>ИП-106</t>
  </si>
  <si>
    <t>manual call point / ручной пожарный извещатель</t>
  </si>
  <si>
    <t>IPR FIRE</t>
  </si>
  <si>
    <t>Led remote indicator / Светодиодный
дистанционный индикатор</t>
  </si>
  <si>
    <t>SR RAL720X</t>
  </si>
  <si>
    <t>TC806B1076</t>
  </si>
  <si>
    <t>glass for manual call point / стекло для ручного пожарного извещателя</t>
  </si>
  <si>
    <t>Ex WCP DKM K GLAS</t>
  </si>
  <si>
    <t>battery / аккумулятор</t>
  </si>
  <si>
    <t xml:space="preserve">BAT-12 </t>
  </si>
  <si>
    <t>HCP-W(SCI)</t>
  </si>
  <si>
    <t>smoke detector for duct type / детектор дымовой пожарный для воздуховодов</t>
  </si>
  <si>
    <t>TC806DNR</t>
  </si>
  <si>
    <t>СУЗ</t>
  </si>
  <si>
    <t>explosion-proof Flame Detector, UV/IR  / извещатель пламени взрывозащищенный</t>
  </si>
  <si>
    <t>FS20X-212-23-3</t>
  </si>
  <si>
    <t>ИПР-513-3АМ</t>
  </si>
  <si>
    <t>intrinsically safe smoke detector / искробезопасный детектор дыма</t>
  </si>
  <si>
    <t>SLR-E-IS</t>
  </si>
  <si>
    <t>ДИП-34А-03</t>
  </si>
  <si>
    <t>combined smoke and heat detector / комбинированный дымовой и тепловой извещатель</t>
  </si>
  <si>
    <t>TC840M1021</t>
  </si>
  <si>
    <t>XLS-MCP-GLASS</t>
  </si>
  <si>
    <t>explosion-proof Flame Detector, IR3  / извещатель пламени взрывозащищенный</t>
  </si>
  <si>
    <t>FS24X-912-23-1</t>
  </si>
  <si>
    <t>door contact / дверной контакт</t>
  </si>
  <si>
    <t>FD-535-M2</t>
  </si>
  <si>
    <t>BAT-12120 (Battery, 12VDC, 12AH)</t>
  </si>
  <si>
    <t>explosion-proof horn / взрывозащищенный эхолот</t>
  </si>
  <si>
    <t>DB3BDG048N2BBR</t>
  </si>
  <si>
    <t>Automatic transfer switch / Автоматический переключатель передачи</t>
  </si>
  <si>
    <t>EATS16N</t>
  </si>
  <si>
    <t>ACC-EN</t>
  </si>
  <si>
    <t>ИПР 513-10</t>
  </si>
  <si>
    <t xml:space="preserve">Solenoid for deluge valve / соленоид для дренчерной системы пожаратушения </t>
  </si>
  <si>
    <t>FP06P-S2-04-32-A</t>
  </si>
  <si>
    <t>Pressure gauge for deluge valve / манометр для дренчерной системы пожаратушения</t>
  </si>
  <si>
    <t>233.30 (NS100)</t>
  </si>
  <si>
    <t>Horn for deluge valve / сирена для дренчерной системы пожаратушения</t>
  </si>
  <si>
    <t>DB3B</t>
  </si>
  <si>
    <t>pressure switch for deluge valve / реле давления для дренчерной системы пожаратушения</t>
  </si>
  <si>
    <t>120Series-SPDT-191Model</t>
  </si>
  <si>
    <t>Primary Power Supply for XLS3000, 220 VAC / Основной источник питания</t>
  </si>
  <si>
    <t>AMPS-24E</t>
  </si>
  <si>
    <t>Auxiliary Power Supply, 6 Amps, 220-240 VAC / Вспомогательный источник питания</t>
  </si>
  <si>
    <t>APS2-6RE</t>
  </si>
  <si>
    <t>High-Speed Network Communications Module, fiber-optic cable interface (Single-mode) - Restricted sale item / Модуль высокоскоростной сетевой связи</t>
  </si>
  <si>
    <t>HS-NCM-SF</t>
  </si>
  <si>
    <t>Loop Control Module, CLIP/FlashScan / Модуль контроля контура</t>
  </si>
  <si>
    <t>LCM-320</t>
  </si>
  <si>
    <t>Loop Expander Module / Модуль расширения петли</t>
  </si>
  <si>
    <t>LEM-320</t>
  </si>
  <si>
    <t>CPU With Display / Процессор с дисплеем</t>
  </si>
  <si>
    <t>XLS3000-CPUD</t>
  </si>
  <si>
    <t>Transponder Monitor Module, 10 circuits / Модуль транспондера, 10 цепей</t>
  </si>
  <si>
    <t>XP10-M</t>
  </si>
  <si>
    <t>Transponder Control Module, 6 circuits /Модуль управления транспондерами, 6 цепей</t>
  </si>
  <si>
    <t>XP6-C</t>
  </si>
  <si>
    <t>Transponder Relay Module, 6 circuits Class / Модуль ретранслятора, 6 цепей класса</t>
  </si>
  <si>
    <t>XP6-R</t>
  </si>
  <si>
    <t>Heat detector, explosion-proof / Тепловой извещатель, взрывозащищенный</t>
  </si>
  <si>
    <t>HD1BCD140PR</t>
  </si>
  <si>
    <t>Центр передового опыта/ Electrical</t>
  </si>
  <si>
    <t>LED Прожектор 400W </t>
  </si>
  <si>
    <t>Quvvati 400w . Nominal kuchlanishi 220 V,Chastota 50Hz o'lchami 355mm *625mm . Ishlash soati 50 000 soatdan kam bo'lmasin .Himoya darajasi: IP65
Rang harorati K: 6500K
Yorug'lik oqimi, lm: 38000</t>
  </si>
  <si>
    <t>Izolyatsion lenta ПВХ</t>
  </si>
  <si>
    <t>Qora rangli,Elektro izolyatsion lenta yoki kabellarni markirovka qilish uchun o'lchami 19 mm x 20 m.Qalinligi 130 mkm.</t>
  </si>
  <si>
    <t>Вилка с ручкой с заземлением "NDplast"</t>
  </si>
  <si>
    <t>Nominal tok 16 A .Nominal kuchlanish 220 V .Zazemliniya qilish imkoniyati mavjud bo'lsin .Rangi oq yoki qora</t>
  </si>
  <si>
    <t>3 Fazaga ishlaydigan,Elektr qurilmalarni tarmoqqa ulash uchun (Разьем Папа) (3P+N+G) Vilka</t>
  </si>
  <si>
    <t>Chang yoki namgarchilikdan ximoyanlanganlik darajasi IP44, Nominal tok 32A, Nominal kuchlanish 380-415V,  Qutblari soni-3P+N+G  .Chastotasi 50Hz .Rang - qizil</t>
  </si>
  <si>
    <t>3 Fazaga ishlaydigan , Elektr qurilmalarni tarmoqqa ulash uchun (Разьем Мама) (3P+N+G) Rozetka</t>
  </si>
  <si>
    <t>Розетка открытой установки, 1 гнездо, с заземлением</t>
  </si>
  <si>
    <t>Nominal tok 16 A. Chastota 50 Hz. Nominal kuchlanish 220 V .Zazemliniya qilish imkoniyati mavjud bo'lsin .Rangi oq yoki qora</t>
  </si>
  <si>
    <t>Паяльник DL88100 100 Вт</t>
  </si>
  <si>
    <t>Nominal quvvati 100W .Nominal kuchlanish 220 V. Maksimal qizdirish temperaturasi 500 C</t>
  </si>
  <si>
    <t>Потолочные светодиодные светильники AK-LNS 30W</t>
  </si>
  <si>
    <t>Quvvati 30 w  .Nominal kuchlanishi 220 V,Chastota 50Hz Uzunligi 1245 mm. Balandligi 48 mm .Kengligi 132 mm  Ishlash soati 50 000 soatdan kam bo'lmasin.Himoya darajasi IP 20. Qoplamasi plastmassa. Patalokga o'rnatishga mo'ljallangan bo'lsin. Svetadiodli (LED) lampa.</t>
  </si>
  <si>
    <t>ПСК-515  Синтофлекс</t>
  </si>
  <si>
    <t xml:space="preserve">Elektr izolyatsion qogóz  Izolyatsiya sinfi B (130°C) Ro'lon kengligi 1000 mm.Xar bir ro'lon ogírligi 50 Kg.
0,20 mm qalinlikda 50 kg
</t>
  </si>
  <si>
    <t>упак</t>
  </si>
  <si>
    <t xml:space="preserve">Elektr izolyatsion qogóz  Izolyatsiya sinfi B (130°C) Ro'lon kengligi 1000 mm.Xar bir ro'lon ogírligi 50 Kg.
0,25 mm qalinlikda 50 kg
</t>
  </si>
  <si>
    <t>Elektr izolyatsion qogóz  Izolyatsiya sinfi B (130°C) Ro'lon kengligi 1000 mm.Xar bir ro'lon ogírligi 50 Kg.
0,30 mm qalinlikda 50 kg</t>
  </si>
  <si>
    <t>Elektr izolyatsion qogóz  Izolyatsiya sinfi B (130°C) Ro'lon kengligi 1000 mm.Xar bir ro'lon ogírligi 50 Kg.
0,35 mm qalinlikda 50 kg</t>
  </si>
  <si>
    <t>Електро изоляционные трубка ТЛВ</t>
  </si>
  <si>
    <t>Elektr izolyatsion trubka.Markasi  ТЛВ bo'lgan, Materiali ПВХ.Chastotasi 50 Hz bo'lgan va 1000 v gacha kuchlanishga ishlatishga mo'ljallangan,termo bardoshliligi 120°С bo'lgan 
Diametri 2 mm</t>
  </si>
  <si>
    <t xml:space="preserve">Elektr izolyatsion trubka.Markasi  ТЛВ bo'lgan, Materiali ПВХ.Chastotasi 50 Hz bo'lgan va 1000 v gacha kuchlanishga ishlatishga mo'ljallangan,termo bardoshliligi 120°С bo'lgan 
Diametri 3 mm
</t>
  </si>
  <si>
    <t>Elektr izolyatsion trubka.Markasi  ТЛВ bo'lgan, Materiali ПВХ.Chastotasi 50 Hz bo'lgan va 1000 v gacha kuchlanishga ishlatishga mo'ljallangan,termo bardoshliligi 120°С bo'lgan 
Diametri 4 mm</t>
  </si>
  <si>
    <t>Elektr izolyatsion trubka.Markasi  ТЛВ bo'lgan, Materiali ПВХ.Chastotasi 50 Hz bo'lgan va 1000 v gacha kuchlanishga ishlatishga mo'ljallangan,termo bardoshliligi 120°С bo'lgan 
Diametri 6 mm</t>
  </si>
  <si>
    <t>Elektr izolyatsion trubka.Markasi  ТЛВ bo'lgan, Materiali ПВХ.Chastotasi 50 Hz bo'lgan va 1000 v gacha kuchlanishga ishlatishga mo'ljallangan,termo bardoshliligi 120°С bo'lgan 
Diametri 8 mm</t>
  </si>
  <si>
    <t>Лента лавсановая ПЭ 20 мм</t>
  </si>
  <si>
    <t xml:space="preserve">Elektr dvigatellari va elektr mashinalarini cho'lgám qismini bog'lash uchun mo'ljallangan.
Kengligi 20 mm. </t>
  </si>
  <si>
    <t>Медный эмалированный провод ПЭТВ-2</t>
  </si>
  <si>
    <t>Медный эмалированный провод ПЭТВ-2 Elektro dvigatellari ta'mirlash uchun ishlatiladigan maxsus emallangan mis sim.Nominal diametri mm da
Diametri 0,31 mm</t>
  </si>
  <si>
    <t xml:space="preserve">Медный эмалированный провод ПЭТВ-2 Elektro dvigatellari ta'mirlash uchun ishlatiladigan maxsus emallangan mis sim.Nominal diametri mm da
Diametri 0,45  mm
</t>
  </si>
  <si>
    <t xml:space="preserve">Медный эмалированный провод ПЭТВ-2 Elektro dvigatellari ta'mirlash uchun ishlatiladigan maxsus emallangan mis sim.Nominal diametri mm da
Diametri 0,50 mm
</t>
  </si>
  <si>
    <t xml:space="preserve">Медный эмалированный провод ПЭТВ-2 Elektro dvigatellari ta'mirlash uchun ishlatiladigan maxsus emallangan mis sim.Nominal diametri mm da
Diametri 0,60  mm
</t>
  </si>
  <si>
    <t xml:space="preserve">Медный эмалированный провод ПЭТВ-2 Elektro dvigatellari ta'mirlash uchun ishlatiladigan maxsus emallangan mis sim.Nominal diametri mm da
Diametri 0,63  mm
</t>
  </si>
  <si>
    <t xml:space="preserve">Медный эмалированный провод ПЭТВ-2 Elektro dvigatellari ta'mirlash uchun ishlatiladigan maxsus emallangan mis sim.Nominal diametri mm da
Diametri 0,67  mm
</t>
  </si>
  <si>
    <t xml:space="preserve">Медный эмалированный провод ПЭТВ-2 Elektro dvigatellari ta'mirlash uchun ishlatiladigan maxsus emallangan mis sim.Nominal diametri mm da
Diametri 0,71  mm
</t>
  </si>
  <si>
    <t xml:space="preserve">Медный эмалированный провод ПЭТВ-2 Elektro dvigatellari ta'mirlash uchun ishlatiladigan maxsus emallangan mis sim.Nominal diametri mm da
Diametri 0,75  mm
</t>
  </si>
  <si>
    <t xml:space="preserve">Медный эмалированный провод ПЭТВ-2 Elektro dvigatellari ta'mirlash uchun ishlatiladigan maxsus emallangan mis sim.Nominal diametri mm da
Diametri 0,80  mm
</t>
  </si>
  <si>
    <t xml:space="preserve">Медный эмалированный провод ПЭТВ-2 Elektro dvigatellari ta'mirlash uchun ishlatiladigan maxsus emallangan mis sim.Nominal diametri mm da
Diametri 0,85  mm
</t>
  </si>
  <si>
    <t xml:space="preserve">Медный эмалированный провод ПЭТВ-2 Elektro dvigatellari ta'mirlash uchun ishlatiladigan maxsus emallangan mis sim.Nominal diametri mm da
Diametri 0,90  mm
</t>
  </si>
  <si>
    <t xml:space="preserve">Медный эмалированный провод ПЭТВ-2 Elektro dvigatellari ta'mirlash uchun ishlatiladigan maxsus emallangan mis sim.Nominal diametri mm da
Diametri 0,95  mm
</t>
  </si>
  <si>
    <t xml:space="preserve">Медный эмалированный провод ПЭТВ-2 Elektro dvigatellari ta'mirlash uchun ishlatiladigan maxsus emallangan mis sim.Nominal diametri mm da
Diametri      1  mm
</t>
  </si>
  <si>
    <t xml:space="preserve">Медный эмалированный провод ПЭТВ-2 Elektro dvigatellari ta'mirlash uchun ishlatiladigan maxsus emallangan mis sim.Nominal diametri mm da
Diametri 1,06  mm
</t>
  </si>
  <si>
    <t xml:space="preserve">Медный эмалированный провод ПЭТВ-2 Elektro dvigatellari ta'mirlash uchun ishlatiladigan maxsus emallangan mis sim.Nominal diametri mm da
Diametri 1,12  mm
</t>
  </si>
  <si>
    <t xml:space="preserve">Медный эмалированный провод ПЭТВ-2 Elektro dvigatellari ta'mirlash uchun ishlatiladigan maxsus emallangan mis sim.Nominal diametri mm da
Diametri 1,18  mm
</t>
  </si>
  <si>
    <t>Медный эмалированный провод ПЭТВ-2 Elektro dvigatellari ta'mirlash uchun ishlatiladigan maxsus emallangan mis sim.Nominal diametri mm da
Diametri 1,25  mm</t>
  </si>
  <si>
    <t>Медный эмалированный провод ПЭТВ-2 Elektro dvigatellari ta'mirlash uchun ishlatiladigan maxsus emallangan mis sim.Nominal diametri mm da
Diametri 1,32  mm</t>
  </si>
  <si>
    <t>Медный эмалированный провод ПЭТВ-2 Elektro dvigatellari ta'mirlash uchun ishlatiladigan maxsus emallangan mis sim.Nominal diametri mm da
Diametri 1,40  mm</t>
  </si>
  <si>
    <t>Медный эмалированный провод ПЭТВ-2 Elektro dvigatellari ta'mirlash uchun ishlatiladigan maxsus emallangan mis sim.Nominal diametri mm da
Diametri 1,56 mm</t>
  </si>
  <si>
    <t>ЭЛЕКТРОИЗОЛЯЦИОННЫЕ ЛАКИ ГОСТ 8865-93 Системы электрической изоляции.</t>
  </si>
  <si>
    <t>Elektro Dvigatellarni cho'lgám qismini izoyatsialovchi lak izolyatsion lak issiqlikka bardoshliligi -60 C da +125 C gacha oraliqda Standart boýicha F klassidagi izolyatsion xususiyatga ega bo'lsin</t>
  </si>
  <si>
    <t>Litr</t>
  </si>
  <si>
    <t>Инструмент обмотчика Код: 00000682</t>
  </si>
  <si>
    <t>Комплект топориков из 4 штук для утрамбовки  и поправки проводов в пазах.Специализированный инструмент обмотчика электродвигателей, электрических машин, генераторов.
Внешний вид и размеры инструмента для ремонта электродвигателей:
Размер рабочей поверхности прижимных лопаток:
№1 - 28*4 мм (Длинна*Ширина)
№2 - 34*5 мм (Длинна*Ширина)
№3 - 40*6,2 мм (Длинна*Ширина)
№4 - 45*7 мм (Длинна*Ширина)</t>
  </si>
  <si>
    <t>GW22 230H</t>
  </si>
  <si>
    <t>2 Pairs Of Angle Grinder Carbon Brushes 1607014171 With Auto Cut Off 22x16x6.3mm Compatible With Bosch GWS 18-230 GWS 19-230 GWS 20-230 H GWS 21-230</t>
  </si>
  <si>
    <t>BOSCH (1 607 000 V37) Carbon Brushes</t>
  </si>
  <si>
    <t>GWS 13-125 CIEBOSCH (1 607 000 V37) Carbon Brushes</t>
  </si>
  <si>
    <t>Центр передового опыта/ Направление ремонтная сварка</t>
  </si>
  <si>
    <t>Сварочная присадочная проволока для металлов из углеродистой стали</t>
  </si>
  <si>
    <t>Сварочная присадочная проволока для металлов из нержавеющей стали</t>
  </si>
  <si>
    <t>Измерительная рулетка 10m</t>
  </si>
  <si>
    <t>Размер ленты
10м х25мм
Длина
10 м
Ширина ленты
25 мм
Материал ленты
сталь</t>
  </si>
  <si>
    <t>Центр передового опыта / Valve team</t>
  </si>
  <si>
    <t xml:space="preserve">Плита поверочная чугунная </t>
  </si>
  <si>
    <t>Допуск плоскостности рабочих поверхност 0.02 мм,  Сосредоточенная нагрузка 980 Н,  Наибольший прогиб плиты под действием сосредоточенной нагрузки 3.5 мкм,  Шероховатость рабочих поверхностей 1.25 мкм,  Размеры 100-63 см,  ГОСТ 10905-86</t>
  </si>
  <si>
    <t>Гранитная плита для притирки клапанов</t>
  </si>
  <si>
    <t>800х500х100 мм Класс 00 120 кг</t>
  </si>
  <si>
    <t xml:space="preserve">Бумажные трехслойные протирочные салфетки высокой прочности в профессиональных рулонах </t>
  </si>
  <si>
    <t>Материал основания Целлюлоза
Количество слоев трехслойных
Цвет Синий
Длина листа 30 см.
Ширина листа 26.1 см.
Тип бумажных полотенец Рулонные на гильзе
Количество в упаковке ¦ 2 шт.</t>
  </si>
  <si>
    <t>Высокоточный цифровой манометр ADITIEL, стандартная версия</t>
  </si>
  <si>
    <t>Диапазон измерения давления: 0-300 Bar
Погрешность измерения давления: ±0,025%ВП; ±0,05%ВП; 
Перегрузка по давлению: 120% (сигнализация)
Дисплей: 5-значный FSTN ЖК-дисплей с подсветкой
Порты давления: 1/2” NPT</t>
  </si>
  <si>
    <t>Фильтр Y-образного типа Рекомендуемые запчасти Стенд для испытаний предохранительных клапана "Telide" TPU-3100-LP,Серийный номер:PO190301 , Закупка №091023</t>
  </si>
  <si>
    <t>запчасти приобретаются у производителя</t>
  </si>
  <si>
    <t>Газовый фильтр Рекомендуемые запчасти Стенд для испытаний предохранительных клапана "Telide" TPU-3100-LP,Серийный номер:PO190301,Закупка №083002</t>
  </si>
  <si>
    <t>Тонкость фильтрации 25 мкм</t>
  </si>
  <si>
    <t>Фильтр высокого давления,Рекомендуемые запчасти Стенд для испытаний предохранительных клапана "Telide" TPU-3100-LP,    Серийный номер:PO190301,Закупка №091021</t>
  </si>
  <si>
    <t>Тонкость фильтрации 15 мкм</t>
  </si>
  <si>
    <t>Масляный фильтр,Рекомендуемые запчасти Стенд для испытаний предохранительных клапана "Telide" TPU-3100-LP,    Серийный номер:PO190301,Закупка №091001</t>
  </si>
  <si>
    <t>M18,1,5100мкм</t>
  </si>
  <si>
    <t>Игольчатый клапан высокого давления,Рекомендуемые запчасти Стенд для испытаний предохранительных клапана "Telide" TPU-3100-LP,    Серийный номер:PO190301,Закупка №031011</t>
  </si>
  <si>
    <t>Максимальное давление - 10000 фунтов на кв. дюйм</t>
  </si>
  <si>
    <t>Уплотнительное кольцо,Рекомендуемые запчасти Стенд для испытаний предохранительных клапана "Telide" TPU-3100-LP,    Серийный номер:PO190301</t>
  </si>
  <si>
    <t>комп.</t>
  </si>
  <si>
    <t>Регулятор высокого давлерия,Рекомендуемые запчасти Стенд для испытаний предохранительных клапана "Telide" TPU-3100-LP,    Серийный номер:PO190301,Закупка №035046</t>
  </si>
  <si>
    <t>Регулятор низкого давления,Рекомендуемые запчасти Стенд для испытаний предохранительных клапана "Telide" TPU-3100-LP,    Серийный номер:PO190301,Закупка №035039</t>
  </si>
  <si>
    <t>Центр передового опыта/ паровая трассировка</t>
  </si>
  <si>
    <t>Stainless steel Tube for steam tracing/Трубка из нержавеющей стали для пароcпутник</t>
  </si>
  <si>
    <t xml:space="preserve">ASTM A269 TP304 Welded Annealed Tube 1/2"O.D x 0.035"THK </t>
  </si>
  <si>
    <t>м</t>
  </si>
  <si>
    <t>10,8</t>
  </si>
  <si>
    <t>Pre-insulated Tube for steam tracing/изолированная трубка для пароспутник</t>
  </si>
  <si>
    <t>'ANTI CHLORIDE COATING, PRE INSULATED TUBE, 1/2" OD Thk: 0.035" ANTI-CHLORIDE COATED TUBE 304 STAINLESS STEEL W/FIBROUS GLASS THERMAL INSULATION AND BLACK THERMOPLASTIC COMPOUND JACKET, INSULATED THICKNESS 1"</t>
  </si>
  <si>
    <t>8,8</t>
  </si>
  <si>
    <t>Laser Cleaning Machine</t>
  </si>
  <si>
    <t>Laser source: Fiber
Laser Power: 1000W
Fiber cable L: 20 M
Pulse Energy: 100 mJ
Wavelength: 1060nm
Frequency: 2-50KHz
Clean speed: ≤80 M²/Hour
Scann speed: 0-7000mm/s
Cooling: Water cooling
Dimension: 1120*600*1080mm
Weight: 260Kg
Beam width: 10-110mm
Optional: Manual/auto
Temperature: 5-40 ℃
Voltage: Single Phase 220V, 50HZ
Certification: CE, ISO, FDA</t>
  </si>
  <si>
    <t>Knurling Tools Combo Combination Of Knurling Tools 6 Inches 2 Inches And V Clamp</t>
  </si>
  <si>
    <t>Knurling Tool 6 Inch
6" Knurling Tool,
Industrial Quality Tool,
6 Head Knurling Tool,
Robust Construction,
Self Centering,
Lock Knob
Comes With Fine, Medium &amp; Coarse Knurls,
For Forming Diamond Patterns,
Knurls:  Fine / Medium / Coarse,
Works On Most Ferrous &amp; Non-Ferrous Metal,
Support bar measures: 5/8" x 3/16" x 1/4",
Shank size: 6- 1/2" x 1/2" x 7/8",
Knurling Tool 2 Inch 
Brand New Quality Knurling Tool- HSS Knurls,
Knurling Capacity Upto 2" Diameter,
Spring Clamping Adjustable Force Action. Shank Size 5/16",
Description: Adjustable Spring Loaded Clamp Type Knurling Tool, 
Maximum Capacity- 2" ( 50 mm), 
Shank Size 5/16" (8 mm) Knurl,
Dimensions- 3/4" x 3/8" x 1/4",
V-Clamp Knurling Tool
Lathe Tool Capacity Ranges 5 -20 Mm, 
Holder Size : 3/8" x 3/8" x 2 -1/4", 
Paired With Diamond Knurls - Left Hand And Right Hand, 
Knurl Size - 3/4" x 3/8" x 1/4" Bore.</t>
  </si>
  <si>
    <t>Сварочный стол верстак 3D передвижной</t>
  </si>
  <si>
    <t>Раздвижной рабочий стол: да
Регулировка высоты: есть
Назначение: универсальный
Максимальная нагрузка: 1800 кг
Высота верстака: 900 мм
Длина рабочего стола: 2000 мм
Составляющие:	Болт М-10 - 48 шт., Болт м16 - 20 шт, Болт регулировочный М10 - 4 шт, Гайка М10 - 48 шт., Гайка М16 - 20 шт., Ключ для регулировочной опоры - 1 шт., Косынка крепления ножек - 4 шт., Опора регулировочная по высоте - 4 шт., Столешница 1200х800 - 1 шт., Экран угловой - 1 шт., колёсо с нагрузкой до 150 кг - 4 шт., механизм крепелния расширительной плиты - 4 шт., ножки - 4 шт., полка - 1 шт., расширительная плита 800х400 - 2 шт.
Материал корпуса: сталь</t>
  </si>
  <si>
    <t>Резьбонарезные ножи</t>
  </si>
  <si>
    <t>Станок супертроник 4"S АУТО для нарезки резьбы 1/2-4" BSPT 56465 ROTHENBERG 
от 1/2" до 3/4" - 14 нитки - 1 комплект (4 ШТ)
от 1" до 4" - 11 нитки - 1 комплект (5 ШТ)</t>
  </si>
  <si>
    <t>Люнет с роликовым подшипником для токарного станка (HL-720)</t>
  </si>
  <si>
    <t>Bed width: 310 mm
Minimum diameter: 30 mm ø
Maximum diameter: 400 mm ø
Steady rest with roller bearing for lathe</t>
  </si>
  <si>
    <t>Напайка резьбовая</t>
  </si>
  <si>
    <t>10*3*2,5 Т5К10</t>
  </si>
  <si>
    <t>Напайка подрезная</t>
  </si>
  <si>
    <t>16*10*5 Т5К10</t>
  </si>
  <si>
    <t>Проходная напайка</t>
  </si>
  <si>
    <t>16*10*6 Т5К10</t>
  </si>
  <si>
    <t>Напайка отрезная</t>
  </si>
  <si>
    <t>16*16*6 Т5К10</t>
  </si>
  <si>
    <t>10*3*2,5 ВК8</t>
  </si>
  <si>
    <t>16*10*5 ВК8</t>
  </si>
  <si>
    <t>16*10*6 ВК8</t>
  </si>
  <si>
    <t>16*16*6 ВК8</t>
  </si>
  <si>
    <t>Круг абразивный</t>
  </si>
  <si>
    <t>Круг абразивный прямой профиль 400-50-203 мм</t>
  </si>
  <si>
    <t>Патрон токарный</t>
  </si>
  <si>
    <t xml:space="preserve">Патрон токарный 4-х кулачковый с независимым перемещением кулачков:
D-250mm
D1-105mm
D2-134mm
H1-95,5mm
h-17mm
z-d - 12 mm
 Станок Модел: 16К20 </t>
  </si>
  <si>
    <t>Патрон токарный 4-х кулачковый с независимым перемещением кулачков 350 мм: Станок Модел: HL-720</t>
  </si>
  <si>
    <t>Антикоррозийный спрей WD-40</t>
  </si>
  <si>
    <t>Тип - преобразователь ржавчины</t>
  </si>
  <si>
    <t>Лентафум (Лента из фторопластового
 уплотнительного материала)</t>
  </si>
  <si>
    <t>Толщина ленты, мкм 45-100
Ширина ленты, мм
Допускаемые отклонения по ширине, мм 19
Длина куска ленты, м, не менее 15
Разрушающее напряжение при растяжении, кгс/см2, не менее- 60
Относительное удлинение при разрыве, %, не менее - 100
Содержание смазки в ленте, %  &lt;0,3</t>
  </si>
  <si>
    <t>Наждачная бумага</t>
  </si>
  <si>
    <t>Резец механический проходной с напайками</t>
  </si>
  <si>
    <t>Тип резца	проходной, подрезной
Точение	наружное
Вид пластинок	CNxx1606
Типоразмер резца	3232
Исполнение	Правое
Конструкция	отогнутый
Высота резания	32 мм
Длина резца	170 мм
Высота корпуса	32 мм
Ширина корпуса	32 мм
Крепление пластинки	M (прижим клин - прихватом сверху)
Крепежный винт	ML0830 + CTM822
Ключ для крепежного винта	шестигранник L4, L3
Главный угол в плане	95°
Задний угол пластинки	0°
Материал корпуса державки	Сталь 40CrMo (40ХМЛ)
Твердость поверхности державки	HRC 40</t>
  </si>
  <si>
    <t xml:space="preserve">Резец проходной с механическим креплением, 
с напайками </t>
  </si>
  <si>
    <t>Высота
40 мм
Длина
200 мм
Режущая пластина
WNM. 0804.. (ISO)
Состояние
Новое
Тип комплектующего
Державка
Тип резца
Проходной
Форма режущей пластины
Ломаный треугольник (W)
Ширина
32 мм
исполнение
Правый</t>
  </si>
  <si>
    <t>Universal Milling Machine (Универсальный консольный Фрезерный Станок) Проиводства Узбекистан</t>
  </si>
  <si>
    <t xml:space="preserve">Technical characteristics of the NF 1200 milling machine or Equivalent;
Dimensions of the working surface of the table, mm (length / width) 1600/500
The largest dimensions of the processed product, mm 1200x500x500
The largest mass of the processed product, kg 1800
The smallest/largest distance from the end of the spindle
to the table mirror, mm 50/550
The largest movement of the table along the X axis, mm 1200
The largest movement of the table carriage along the Y axis, mm 700
The largest movement of the spindle headstock along the Z axis, mm 500
Feed, mm/min
feed rate on the X axis 10 - 1000
feed rate on the Y axis 10 - 1000
feed rate on the Z axis 5 - 500
Accelerated travel, mm/min
accelerated travel on the X axis 2200
accelerated travel on the Y axis 2200
accelerated travel on the Z axis 1100
Main engine power, kW, not less than 7.5
Maximum torque on the spindle, N*m 480
Spindle speed range, rpm 30...2050
Overall dimensions of the machine, mm (length/width/height) 2480 x 2260 x 2180
</t>
  </si>
  <si>
    <t>Radial Drilling Machine(Радиально-сверлильный станок)</t>
  </si>
  <si>
    <t>NSR-1600 или Эквивалент
Модель NSR-1600
Бренд NAMSUN
Тип Радиально-сверлильные станки
Вылет руки (для контактной сварочной машины) 1,625 mm
Мощность 3.7 kW
Оборотов/минуту 1,850 RPM
Колонка Dia. 350 mm
NSR-1600 or Equivalent
Model NSR-1600
SAMSUNG brand
Type Radial Drilling Machines
Arm reach (for contact welding machine) 1,625 mm
Power 3.7 kW
Revolutions/minute 1,850 RPM
Column Dia. 350 mm</t>
  </si>
  <si>
    <t>hydraulic jack 150t
Гидравлический пресс 150т.</t>
  </si>
  <si>
    <t>HP1502 or Equivalent
Models: HP1502
Cylinder diameter: 300mm
Cylinder stroke: 400 mm
G.W.: 3280 kg
Pressure: 220 kg/cm2</t>
  </si>
  <si>
    <t>Листогиб Metal Master LBA 2015
sheet bending machine  Metal Master LBA 2015</t>
  </si>
  <si>
    <t>Technical characteristics
thickness of processed metals:
steel sheet - up to 1.5 mm
working length: 2.05 m
maximum bending angle: 130°
maximum hump in different directions: 25 mm
opening height of the clamping beam: 80 mm
feeding depth: unlimited
weight: 320 kg</t>
  </si>
  <si>
    <t>lapping machine Kemet
Притирочные машины Kemet</t>
  </si>
  <si>
    <t>KEMET m/c MODEL 15 Or Equivalent
Lapping disc Outer diameter : mm 381/ inches 15
Lapping disc speed : 70 RPM
Number of stripping circles : 3
Stripping circles Inner diameter: mm 140/ inches 5.5
Machine height with open body: mm 670 / inches 26.5
Working height: mm 310 / inches 12.2
Machine width: mm 760 / inches 30
Machine depth : mm 620 / inches 24
Standard Power supply: 220 -1-50 or 380 V or 415 V 3 phase-50Hz
Main drive electric motor : 0.37 kW
Abrasive pump motor : 0.18 kW
Net weight of the open case : 116 kg
Gross Weight Open case Export Packing: 156 kg</t>
  </si>
  <si>
    <t>Cylindrical Grinding machine
Круглош-шлефовальный станок</t>
  </si>
  <si>
    <t>Diameter above the table, mm 420
Max grinding diameter, mm 380
Distance between centers, mm 1000
Max load in the centers, kg 100
Rotation speed of the circle, rpm 1940
Dimensions of the grinding wheel, mm 355 x 50 x 127 
Engine power, kW 3.75</t>
  </si>
  <si>
    <t>Band Saw Machine
Ленточнопильный станок</t>
  </si>
  <si>
    <t xml:space="preserve">Voltage, 400 V
Cutting at an angle of 0°/+45°
Max. Ø Processing at 90 ° Ø250 mm
Engine power, kW 1.5
Processing area at 90° Ø250 mm, 250x415 mm
Processing area at + 45° to the right Ø190 mm, 250x190 mm
The dimensions of the ribbon web are 27 x 0.9 x 3300 mm
The speed of movement of the web, m/min 25, 40, 50, 70
The range of rotation of the jaws of the vise is 0°-45°
Diameter of pulleys, mm 355 mm
Working table height, mm 635
Coolant tank volume, l 23
Width of the ribbon web, mm 27
</t>
  </si>
  <si>
    <t>Muffle Furnace
Муфельный печ</t>
  </si>
  <si>
    <t xml:space="preserve">Oven CEP 370/1250 PVP Or Equivalent
chamber volume - 370 liters.
The maximum temperature is 1250 gr.
Brand: Thermal LLC
Control Type: Manual
</t>
  </si>
  <si>
    <t>Экстрактор
Hydraulic Tube Bundle Extractor</t>
  </si>
  <si>
    <t xml:space="preserve">
• Max. bundle weight, kg   45000
• Max. bundle length for extractor without extensions, mm  7000
•  Length of the extractor without extensions, mm    8000
• Max. bundle length for extractor with front extension, mm  8000
•  Length of the extractor with both front and rear extensions attached, mm  9000
• Max. bundle diameter with standard lifting frame, mm    2000
• Other size lifting frames which are available   2500 | 3000
• Width of lifting frame in operational position, mm  2450</t>
  </si>
  <si>
    <t>test bed mechaniocal seal</t>
  </si>
  <si>
    <t>Working (barrier) liquid - pure water (distilled)
Diameter of tested seals (sealed shafts), mm 40…..140
Internal diameter of the test chamber, mm 200
Maximum test pressure, MPa 3.5
Temperature (barrier) liquid °С, 5....90
Drive shaft rotation frequency, rpm 1500/3000
Stand power supply 380V / 50Hz</t>
  </si>
  <si>
    <t>Pipe shaving machine
строгальная машина труба из армированной термоусадочной резины</t>
  </si>
  <si>
    <t>RDS 300. Or Equivalent Working range 2 inch to 12 inch
RDS 300. или Эквивалент Рабочий диапазон от 2 дюймов до 12 дюймов</t>
  </si>
  <si>
    <t>RTRP Pipe shaving machine
строгальная машина труба из армированной термоусадочной резины</t>
  </si>
  <si>
    <t>RDS 800 or Equivalent. Working range 4 inch to 36 inch
RDS 800 или Эквивалент. Рабочий диапазон от 4 дюймов до 36 дюймов</t>
  </si>
  <si>
    <t>Dynamic Horizontal Balancing System/ Система динамической горизонтальной балансировки</t>
  </si>
  <si>
    <t>The maximum weight of the part, kg - 500
The maximum diameter of the part, mm - Ø1500
Distance between supports, mm - 130-1270
Rotation speed, rpm - Up to 1200
Drive power, kW - 2.2
Minimum achievable residual imbalance (e mar), g*mm/kg - &lt; = 0.5</t>
  </si>
  <si>
    <t>Стенд для испытаний трубопроводной арматуры DN (2…24″) /Test bench for shut off valves (2…24″)</t>
  </si>
  <si>
    <t>Специальный переноснойшлифовальный станок с эксцентричным вращением шпенделя и шлифовального инструмента для ремонта предохранительных клапанов и клапанных тарелок  (1/2“ - 12“)
Special portable grinder with eccentric spindle and grinding tool for repairing safety valves and valve discs (1/2" - 12")</t>
  </si>
  <si>
    <t xml:space="preserve">
Operating range:
DN (1/2“ - 12“)
Drive:
1 electric 220/110 V, 50/60 Hz
1 pneumatic 90 psi (5-7 bar)
Рабочий диапазон:
ДУ  (1/2“ - 12“)
Привод:
1  электрический 220/110 В, 50/60 Гц
1  пневматический 90 psi (5-7 бар)</t>
  </si>
  <si>
    <t>Welding machine FoxWeld SAGGIO TIG 300 AC/DC PULSE DIGITAL
Сварочный аппарат FoxWeld SAGGIO TIG 300 AC/DC PULSE DIGITAL</t>
  </si>
  <si>
    <t>Supply voltage 380V±15% 50/60Hz
No-load voltage, V 65
Duration of activation (PV, %) 60
Welding current range, A 20-315 (TIG AC) / 10-315 (TIG DC) / 20-250 (MMA)
Efficiency (%) / Power factor 85 / 0.7
The ability to connect the remote control Yes
Pulse time, %15-85
Crater welding, from 0-25
Purge before welding, from 0-10
Purge after welding, from 0-20
Pulse Welding Mode (TIG) Yes
Manual Arc Welding Mode (MMA) Yes
Welding cycle control modes 2T/4T
Setting the pause current, %10-90
The frequency of the pulsation mode, Hz 0.5-250
Insulation/ protection class H/IP21S
Weight of the device, kg 36.5
Dimensions of the device, mm 604x307x486</t>
  </si>
  <si>
    <t>Water-cooled package WRC 300B 9 л. Foxweld 3243
Блок водяного охлаждения WRC 300B 9 л. Foxweld 3243</t>
  </si>
  <si>
    <t>Объем, л 9
Напряжение, В 220
Max давление, бар 3
Мощность (Вт) 260
Volume, l 9
Voltage,220 V
Max pressure, bar 3
Power (W)260</t>
  </si>
  <si>
    <t>electrical resistance welding machinery CONTACT DOT 8000
CONTACT DOT 8000 Аппарат контактной сварки</t>
  </si>
  <si>
    <t>3F/50Hz 380-400 V Or Equivalent
 Am 32 A
 IRMS 8000 A
I2 max 10400 A
Welding with pliers 3+3 mm
Welding 1.5+1.5 mm
Standard equipment:
- welding machine, art. 276616; 
- power cable, pliers, shoulders "X"; 
- one-way welding gun with a reverse hammer and a set of accessories; 
- cart; 
- bracket with cable suspension. 
Recommended options:
- set of shoulders (4 pcs.), art. 010941; 
- a set of replaceable tips (electrodes - 6 pcs.), art. 011015. Learn more: https://dm-astana.kz/p51549222-contact-dot-8000.html
Main
Country of origin France
Manufacturer RedHotDot
Type of welding machine Mobile
Supply voltage 380 V
Weight 82.0 (kg)
Warranty period 12 (months)
Overall dimensions
Width 650.0 (mm)
Length 730.0 (mm)
Height 1100.0 (mm) Details: https://dm-astana.kz/p51549222-contact-dot-8000.html
3Ф/50Гц    380-400 В 
 Am              32 А
 IRMS           8000 А
I2 max        10400 А
Сварка клещами     3+3 мм
Приваривание         1.5+1.5 мм
Стандартная комплектация: 
- сварочный аппарат, арт. 276616; 
- силовой кабель, клещи, плечи «Х»; 
- пистолет односторонней сварки с обратным молотком и набором аксессуаров; 
- тележка; 
- кронштейн с подвесом кабеля. 
Рекомендуемые опции: 
- набор плеч (4 шт.), арт. 010941; 
- комплект сменных наконечников (электродов - 6 шт.), арт. 011015. Подробнее: https://dm-astana.kz/p51549222-contact-dot-8000.html
Основные
Страна производитель Франция
Производитель   RedHotDot или Эквивалент
Тип сварочной установки Мобильная
Напряжение питания 380 В
Вес 82.0 (кг)
Гарантийный срок   12 (мес)
Габаритные размеры
Ширина 650.0 (мм)
Длина 730.0 (мм)
Высота 1100.0 (мм) Подробнее: https://dm-astana.kz/p51549222-contact-dot-8000.html</t>
  </si>
  <si>
    <t>Plasma Cutter SET 100A, welding helmet, welding gloves, accessories | Paris1000
Установка для плазменной резки SET 100A, сварочная каска, термоустойчивые перчатки для сварочных работ| Paris1000</t>
  </si>
  <si>
    <t>Setting range cutting current
20-100A
Duty cycle (ED) plasma cutter 40 ° C
100A at 108V 60%
Mains voltage
400V / 3 phases
Mains frequency
50 - 60 Hz
Degree of protection IP23S
Dimensions in mm (L x W x H)
520 x 225 x 380
Weight in kg
19
Standards
EN60974-1 / EC60974-1
Maximum cutting capacity (hand-operated)
40 mm
Quality cutting capacity (hand-held)
25 mm</t>
  </si>
  <si>
    <t>Low Pressure High Flow machine, 20GPM@20000PSI / 75LPM@1380BAR, Trailer mounted, including 2 years spare parts;
-Hand Lance#NCG40-286B-48→3pcs;
-Rotating Lance→2 pcs;
-HP hoses→6 pcs;
-Foot Controls→2 pcs;
-Flex Lances 20K-84FL→6 pcs; 40K-44FLX→6pcs; 40K-46FL→6pcs
-Pipe Back out Preventer→2 pcs;
-Line Mole P-7-5→4 pcs;
-RTL 40-1/4-25 with coupling BM12268*6→4 pcs;
-RTL 40-3/8-25 with coupling BM7683*6→4 pcs;
-Nozzle: Various size nozzle and Spinner Nozzles;
-Surewhips;
-Safety equipment→Turtle Suits;</t>
  </si>
  <si>
    <t>Ultrasonic Cleaning Tanks/ Резервуары Для Ультразвуковой Очистки</t>
  </si>
  <si>
    <t>Gasket Making machine
Изготавливающий станок прокладок</t>
  </si>
  <si>
    <t xml:space="preserve">Designed primarily for non-metallic cushioning materials such as cork, fiber and rubber, up to 1/4 inch thick. Cuts gaskets with a front surface width from 1/4 inch to 7 inches; from 2 inches of internal diameter. up to 22 inches. Auxiliary scale rulers (not included) extend the cutting range from 22 inches. up to 42" N.D. or 42" V.D. with an outer diameter of up to 62 inches. It is attached to a vise or clamped on a piece of corner.
Designed mainly for non-metallic cushioning materials such as cord, fiber and rubber, up to 1/4 inch thick. Cuts gaskets with a surface width from 1/4" to 7"; from 2" to 22" O.D. Additional scales (not included) extend the cutting range from 22" to 42" O.D. or from 42" to 62" O.D. Is attached on a vise or clamps to a piece of angle iron.
</t>
  </si>
  <si>
    <t>Mitutoya Test Indicator 
контрольный индикатор Mitutoya</t>
  </si>
  <si>
    <t>513-415-10E 0-1.0mm 0.01mm Mitutoyo Dial Test Indicator Horizontal Type Meaure CNC Tools or equivavent
513-415-10 E0-1,0 мм 0,01 мм Тестовый индикатор с циферблатом Mitutoyo Горизонтальный Тип Измерительных инструментов с ЧПУ или Эквивалент.</t>
  </si>
  <si>
    <t>Micrometer/Микрометр</t>
  </si>
  <si>
    <t>Микрометр 0-25/0.001 эл./нониус IP54 HOLEX (421490 0-25)или Эквивалент./ Micrometer 0-25/0.001 el./vernier IP54 HOLEX (421490 0-25) or Equivalent.</t>
  </si>
  <si>
    <t>Easy-Laser® XT770 - Shaft alignment and geo applications  лазерной центровки</t>
  </si>
  <si>
    <t>Measuring Units
Name XT70-M / XT70-S or Equivalent.
Communication BT wireless technology 
Type of detector 2 axis TruePSD 20x20 mm [0.79x0.79"]
Resolution 0.001 mm [0.05 mils]
Measurement accuracy  ±1µm ±1%
Measurement range Up to 20 m [66 feet]
Type of laser Diode laser
Laser wavelength 630-680 nm
Laser class Safety class 2 
Laser output &lt;1 mW
Electronic inclinometer 0.1° resolution
Environmental protection IP class 66 and 67
Operating temperature   -10–50 °C
Storage temperature   -20–50 °C
Relative humidity    10–95%
Housing material   Anodized aluminium + PC/ABS + TPE
Dimensions WxHxD: 76x76.7x45.9 mm [3.0x3.0x1.8"]
Weight 272 g [9.6 oz]
OLED display 128x64 pixels
Operating time Up to 24 h continuously
Display Unit
Name  XT11 или Эквивалент.
Type of display/size VGA 8” colour screen, backlit LED, multitouch
Internal battery (fixed)  Heavy duty Li Ion chargeable 
Connections   USB A, USB B, Charger, AV
Operating temperature   -10–50 °C
Storage temperature -20–50 °C
Communication Wireless technology, WiFi
Relative humidity    10–95%
OLED display 96x96 pixels
Camera  13 Mp, with diode lamp
IR camera (optional) FLIR LEPTON® (0–450 °C, 32–842 °F) 
Help functions Built-in manual
Environmental protection IP class 66 and 67
Housing material PC/ABS + TPE 
Dimensions WxHxD: 274x190x44 mm [10.8x7.5x1.7”] 
Weight (without batteries) 1450 g [51.1 oz] 
Operating time Up to 16 h continuously</t>
  </si>
  <si>
    <t>3/4 HP Concrete Vibrator
Вибратор для уплотнения бетонной смеси 3/4 HP</t>
  </si>
  <si>
    <t>Lightweight and compact design for all day use
13,000 VPM (vibrations per minute)
Lock-on button
Легкая и компактная конструкция для использования в течение всего дня
13 000 VPM (вибраций в минуту)
Кнопка блокировки</t>
  </si>
  <si>
    <t>Wood Cutting Machine Handheld Wood Cutter
Дереворежущий станок ручной резак по дереву</t>
  </si>
  <si>
    <t>High quality wood/marble/metal/tile/granite cutting machine .powerful 1200 W motor &amp; 13000 RPM.
Высококачественный станок для резки дерева / мрамора / металла / плитки / гранита. мощный двигатель мощностью 1200 Вт и 13000 оборотов в минуту.</t>
  </si>
  <si>
    <t>Handheld Cutting Machine Multi-function Micro Electric Wood Cutter
Ручной Станок Для Резки Многофункциональный Микроэлектрический резак по дереву</t>
  </si>
  <si>
    <t>500W 220V</t>
  </si>
  <si>
    <t>Digital Laser Measurement Tool Distance Meter M/in/Ft
Цифровой Лазерный Измерительный Прибор Измеритель Расстояния М/дюйм/Фут</t>
  </si>
  <si>
    <t>Laser Measure 165 Ft - 5 in 1 Laser Tape Measure Digital Laser Measurement Tool Distance Meter M/in/Ft Backlit LCD 2 Bubble Levels Mute Measuring Distance Area Volume Batteries (50m)
Лазерная мера 165 Футов - 5 в 1 Лазерная Рулетка Цифровой Лазерный Измерительный Инструмент Дальномер М / дюйм / Фут ЖК-дисплей С подсветкой 2 Пузырьковых Уровня Отключение звука Измерение Расстояния Площадь Объем Батареи (50 м)</t>
  </si>
  <si>
    <t>Vertical Concret mixer
Вертикальный бетоносмеситель</t>
  </si>
  <si>
    <t xml:space="preserve">Product spesification
Capasity 300 Liters or Equivalent
Power 6 kw
Спецификация продукта
Вместимость 300 Литров
Мощность 6 кВт
</t>
  </si>
  <si>
    <t>Hydraulic hand press</t>
  </si>
  <si>
    <t>Maximum crimping force: 25t
   Working piston stroke: 24mm
   Minimum cross-section of aluminum cable: 150mm2 (150mm2)
   Maximum section of aluminum cable): 500mm2 (500mm2)
   Minimum cross-section of copper cable: 150mm2 (150mm2)
   Maximum cross section of a copper cable: 630mm2 (500mm2)
   Pressure limiting valve: NO
   Tool weight: 18kg
   Kit Weight: 23kg
   Temperature condition: +5 ... + 40 ° С
For crimping cable lugs</t>
  </si>
  <si>
    <t>Hydraulic Clamping Tool Kits</t>
  </si>
  <si>
    <t>Piston stroke (mm) -31
Tank capacity (cubic cm) -145
Force on the front side (metric ton) -10.3-11.3
Length (mm) -610
Width (mm) -150
Crimping Force: 120 kN
Section range: 6 - 400 mm²
Ambient temperature: from -20 to +40 ° С
WEIGHT (kg) -6.2
For crimping cable lugs</t>
  </si>
  <si>
    <t>Центр передового опыта / Jet Wash Cleaning</t>
  </si>
  <si>
    <t>Опорное кольцо</t>
  </si>
  <si>
    <t>Karcher HDS 10/20-4 Classic (6,365-378,0)</t>
  </si>
  <si>
    <t>Кольцо с проточкой 20х30х6</t>
  </si>
  <si>
    <t>Karcher HDS 10/20-4 Classic (6.365-377.0)</t>
  </si>
  <si>
    <t>Кольцо круглого сечения 36,0 х 2,0</t>
  </si>
  <si>
    <t>Karcher HDS 10/20-4 Classic (6.362-092.0)</t>
  </si>
  <si>
    <t>Шайба</t>
  </si>
  <si>
    <t>Karcher HDS 10/20-4 Classic (5.115-538.0)</t>
  </si>
  <si>
    <t>Втулка</t>
  </si>
  <si>
    <t>Karcher HDS 10/20-4 Classic (5.112-832.0)</t>
  </si>
  <si>
    <t>Компактное уплотнение 20х30х6</t>
  </si>
  <si>
    <t>Karcher HDS 10/20-4 Classic (6.365-053.0)</t>
  </si>
  <si>
    <t>Karcher HDS 10/20-4 Classic ( 5.115-537.0)</t>
  </si>
  <si>
    <t>Кольцо с проточкой 20х28х6/8</t>
  </si>
  <si>
    <t>Karcher HDS 10/20-4 Classic (6.365-052.0)</t>
  </si>
  <si>
    <t>Шланг высокого давления DN 13</t>
  </si>
  <si>
    <t>Karcher HDS 10/20-4 Classic (6.391-629.0)</t>
  </si>
  <si>
    <t>Поршень в сборе на замену</t>
  </si>
  <si>
    <t xml:space="preserve">Сетчатый фильтр	</t>
  </si>
  <si>
    <t>Karcher HDS 10/20-4 Classic (6.414-141.0)</t>
  </si>
  <si>
    <t>Фильтр в сборе</t>
  </si>
  <si>
    <t>Karcher HDS 10/20-4 Classic (4.730-167.0)</t>
  </si>
  <si>
    <t>Шланг высокого давления Longlife 400, 2x EASY!Lock, НД 8, 400 бар, 10 м, ANTI!Twist</t>
  </si>
  <si>
    <t>Karcher HDS 10/20-4 Classic (6.110-038.0)</t>
  </si>
  <si>
    <t>Крышка давления бойлера для замены</t>
  </si>
  <si>
    <t>Karcher HDS 10/20-4 Classic (4.654-288.0)</t>
  </si>
  <si>
    <t>Опора сопла</t>
  </si>
  <si>
    <t>Karcher HDS 10/20-4 Classic (5.667-055.0)</t>
  </si>
  <si>
    <t>Сопло</t>
  </si>
  <si>
    <t>Karcher HDS 10/20-4 Classic (6.415-641.0)</t>
  </si>
  <si>
    <t>КП воспламеняющий электрод</t>
  </si>
  <si>
    <t>Karcher HDS 10/20-4 Classic (2.638-974.0)</t>
  </si>
  <si>
    <t>Топливная труба
ВЕРСИЯ 2</t>
  </si>
  <si>
    <t>Karcher HDS 10/20-4 Classic (5.423-008.0)</t>
  </si>
  <si>
    <t>Тeрморегулятор  на замену</t>
  </si>
  <si>
    <t>Karcher HDS 10/20-4 Classic (	4.686-031.0)</t>
  </si>
  <si>
    <t>Нагревательный змеевик VA
ИСПОЛНЕНИЕ ИЗ ВЫСОКОКАЧЕСТВЕННОЙ СТАЛИ</t>
  </si>
  <si>
    <t>Karcher HDS 10/20-4 Classic (4.680-137.0)</t>
  </si>
  <si>
    <t>Центр передового опыта / Scaffolding</t>
  </si>
  <si>
    <t>Scaffold Inspection Tag</t>
  </si>
  <si>
    <t>Printable Safety Scaffolding Tag,OSHA Plastic Scaffold Safety Tag Holders,Plastic Scaffold Inspection Tag</t>
  </si>
  <si>
    <t>Центр передового опыта / HVAC system</t>
  </si>
  <si>
    <t>High Pressure Switch / Переключатель высокого давления</t>
  </si>
  <si>
    <t>KP5 SEIRES</t>
  </si>
  <si>
    <t>Set / комплект</t>
  </si>
  <si>
    <t>Dual Pressure Switch / Двойной переключатель давления</t>
  </si>
  <si>
    <t>KP15 SEIRES</t>
  </si>
  <si>
    <t>Thermal expansion valve / Терморегулирующий клапан</t>
  </si>
  <si>
    <t>TEZ5-No.2 (5/8")</t>
  </si>
  <si>
    <t>Thermal expansion valve /Терморегулирующий клапан</t>
  </si>
  <si>
    <t>TEZ2-No.6 (1/2")</t>
  </si>
  <si>
    <t>TEZ5-No.4 (7/8")</t>
  </si>
  <si>
    <t>Compressors for ACCU / Компрессоры для ACCU</t>
  </si>
  <si>
    <t>ZR190KCE-TFD-550</t>
  </si>
  <si>
    <t>ZR144KCE-TFD-522</t>
  </si>
  <si>
    <t>ZR68KCE-TFD-522</t>
  </si>
  <si>
    <t>ZR94KCE-TFD-522</t>
  </si>
  <si>
    <t>ZR108KCE-TFD-522</t>
  </si>
  <si>
    <t>ZR84KCE-TFD-522</t>
  </si>
  <si>
    <t>ZR81KCE-TFD-522</t>
  </si>
  <si>
    <t xml:space="preserve">Pre-Filter for AHU,PU,CFU/  Воздушный филтр для кондиционера </t>
  </si>
  <si>
    <t>592x592x50 PANEL TYPE</t>
  </si>
  <si>
    <t>Pcs / шт.</t>
  </si>
  <si>
    <t xml:space="preserve">Pre-Filter for AHU,PU,CFU / Воздушный филтр для кондиционера </t>
  </si>
  <si>
    <t xml:space="preserve">Bag Filter for AHU,PU,CFU / Воздушный филтр для кондиционера </t>
  </si>
  <si>
    <t>592x287x50 BAG TYPE</t>
  </si>
  <si>
    <t xml:space="preserve">Chemical filter for CFU / Химический филтр для кондиционера </t>
  </si>
  <si>
    <t>Purafil PM-18P moule type</t>
  </si>
  <si>
    <t>Refrigerant Oil For ACCU / Маслоохладитель кондиционера</t>
  </si>
  <si>
    <t>POE</t>
  </si>
  <si>
    <t>CAN (18,9KG)</t>
  </si>
  <si>
    <t>Compressors for ACCU / Внешний блок  конденсионера</t>
  </si>
  <si>
    <t>RC2-340B</t>
  </si>
  <si>
    <t>RC2-230B</t>
  </si>
  <si>
    <t>RC2-140B</t>
  </si>
  <si>
    <t>RC2-300B</t>
  </si>
  <si>
    <t>RC2-180B</t>
  </si>
  <si>
    <t>RC2-370B</t>
  </si>
  <si>
    <t>Temperature Transmitter for Duct Датчик / температуры для воздуховода</t>
  </si>
  <si>
    <t>TD3C1</t>
  </si>
  <si>
    <t>Temperature Transmitter for Room / Датчик температуры для комнаты</t>
  </si>
  <si>
    <t>T78C1</t>
  </si>
  <si>
    <t>Temperature Transmitter for Pipe / Датчик температуры для трубы</t>
  </si>
  <si>
    <t>T74C1</t>
  </si>
  <si>
    <t>Humidity Transmitter for Duct / Датчик влажности для воздуховода</t>
  </si>
  <si>
    <t>HT2C30</t>
  </si>
  <si>
    <t>Humidity Transmitter for Room / Передатчик влажности для комнаты</t>
  </si>
  <si>
    <t>HT2C80</t>
  </si>
  <si>
    <t xml:space="preserve"> Digital input module 24VDC(32 channel) for HCP / Модуль цифрового ввода 24VDC (32 канала) для HCP</t>
  </si>
  <si>
    <t>900G32-0101</t>
  </si>
  <si>
    <t>Digital output module 24VDC(32 channel) for HCP / Модуль цифрового вывода 24VDC (32 канала) для HCP</t>
  </si>
  <si>
    <t>900H32-0102</t>
  </si>
  <si>
    <t>Analog input module hi level (16 channel) for HCP / Модуль аналогового ввода высокого уровня (16 каналов) для HCP</t>
  </si>
  <si>
    <t>900A16-0101</t>
  </si>
  <si>
    <t>Analog output module(8 channel, 5 modules per rack) for HCP / Модуль аналогового вывода (8 каналов, 5 модулей на стойку) для HCP</t>
  </si>
  <si>
    <t>900B08-0202</t>
  </si>
  <si>
    <t>Voltage Terminal block (36channel) / Блок клемм напряжения (36 каналов)</t>
  </si>
  <si>
    <t>900TCK-0101</t>
  </si>
  <si>
    <t>Filler Block Terminal Cover / Крышка клеммной колодки</t>
  </si>
  <si>
    <t>900TNF-0101</t>
  </si>
  <si>
    <t>Controller C50 CPU / Контроллер C50 CPU</t>
  </si>
  <si>
    <t>900C50-0360-00</t>
  </si>
  <si>
    <t>Power Supplies; 120/240 VAC, 60W / Источники питания; 120/240 В переменного тока, 60 Вт</t>
  </si>
  <si>
    <t>900P01-0101</t>
  </si>
  <si>
    <t>12 I/O Slot Rack /12 слотов ввода-вывода</t>
  </si>
  <si>
    <t>900R12-0200</t>
  </si>
  <si>
    <t>I/O Scanner-2 Port (1 per I/O rack) / Сканер ввода/вывода, 2 порта (1 на каждую стойку ввода/вывода)</t>
  </si>
  <si>
    <t>900S50-0360-00</t>
  </si>
  <si>
    <t>Motorized Damper Actuator for Duct Line / Моторизованный привод демпфера для воздуховода</t>
  </si>
  <si>
    <t>MS8120F</t>
  </si>
  <si>
    <t>Motorized Fire Damper Actuator for Duct Line / Моторизованный противопожарный привод для воздуховодов</t>
  </si>
  <si>
    <t>MS8104F</t>
  </si>
  <si>
    <t>MS8109F</t>
  </si>
  <si>
    <t>Motorized Gas-Tight Damper Actuator for Duct Line / Моторизированный привод газонепроницаемой заслонки для воздуховода</t>
  </si>
  <si>
    <t xml:space="preserve">Filter Drier Core for ACCU / Сердечник фильтра-осушителя внешнего блока кондиционера </t>
  </si>
  <si>
    <t>Part#  KRCD4-11</t>
  </si>
  <si>
    <t>Part#  KRCD4-17</t>
  </si>
  <si>
    <t>Part#  KRCD4-09</t>
  </si>
  <si>
    <t>Part#  KRCD413</t>
  </si>
  <si>
    <t>Part#  KRCD4-07</t>
  </si>
  <si>
    <t>Solenoid valve / Электромагнитный клапан</t>
  </si>
  <si>
    <t>MDF-A03-15H004(5/8")</t>
  </si>
  <si>
    <t>MDF-A03-10H004(5/8")</t>
  </si>
  <si>
    <t>MDF-A03-6H004(1/2")</t>
  </si>
  <si>
    <t>MDF-A03-15H004(7/8")</t>
  </si>
  <si>
    <t>Filter Drier Core for ACCU / Сердечник фильтра-осушителя для внешнего блока кондиционера</t>
  </si>
  <si>
    <t>7/8"SOLDER,DTG-A30070-901</t>
  </si>
  <si>
    <t>5/8" DTG-A16050-901</t>
  </si>
  <si>
    <t>1/2" DTG-A08040-901</t>
  </si>
  <si>
    <t>Refrigerant / Хладагент кондиционера</t>
  </si>
  <si>
    <t>R-407C</t>
  </si>
  <si>
    <t>CAN (11,35KG)</t>
  </si>
  <si>
    <t>R-410A</t>
  </si>
  <si>
    <t>R-134A</t>
  </si>
  <si>
    <t>CAN (13,6KG)</t>
  </si>
  <si>
    <t>POE (Solester)</t>
  </si>
  <si>
    <t>592x592x50t PANEL TYPE</t>
  </si>
  <si>
    <t>592x287x50t PANEL TYPE</t>
  </si>
  <si>
    <t>592x297x50t PANEL TYPE</t>
  </si>
  <si>
    <t>635x585x50t PANEL TYPE</t>
  </si>
  <si>
    <t>585x380x50t PANEL TYPE</t>
  </si>
  <si>
    <t>585x585x50t PANEL TYPE</t>
  </si>
  <si>
    <t>585x485x50t PANEL TYPE</t>
  </si>
  <si>
    <t>585x535x50t PANEL TYPE</t>
  </si>
  <si>
    <t>830x790x10 PANEL TYPE</t>
  </si>
  <si>
    <t>890x680x10t PANEL TYPE</t>
  </si>
  <si>
    <t>1350x520x10t PANEL TYPE</t>
  </si>
  <si>
    <t>850x520x10t PANEL TYPE</t>
  </si>
  <si>
    <t>500x400x50t PANEL TYPE</t>
  </si>
  <si>
    <t>620x400x50t PANEL TYPE</t>
  </si>
  <si>
    <t>24*24*2" PANEL TYPE</t>
  </si>
  <si>
    <t>20*24*2" PANEL TYPE</t>
  </si>
  <si>
    <t>592x592x305t</t>
  </si>
  <si>
    <t>592x287x305t</t>
  </si>
  <si>
    <t>592x297x305t</t>
  </si>
  <si>
    <t>529x287x287 F7 (Multipak 4RT8)</t>
  </si>
  <si>
    <t>20*24*21"</t>
  </si>
  <si>
    <t>E10</t>
  </si>
  <si>
    <t>Набивка сальниковая асбестовая АПРПС - плетеная сухая/Asbestos gland packing АПРПС - braided dry.</t>
  </si>
  <si>
    <t>Рамер 6 мм
ГОСТ 5152-84
давлении не выше 90 МПа и температуре  до +450 градусов.</t>
  </si>
  <si>
    <t>Набивка сальниковая асбестовая АС - плетеная сухая/Asbestos gland packing АС - braided dry.</t>
  </si>
  <si>
    <t>Рамер 8 мм
ГОСТ 5152-84
давлении не выше 90 МПа и температуре  до +450 градусов.</t>
  </si>
  <si>
    <t>Рамер 10 мм
ГОСТ 5152-84
давлении не выше 90 МПа и температуре  до +450 градусов.</t>
  </si>
  <si>
    <t>Рамер 12 мм
ГОСТ 5152-84
давлении не выше 90 МПа и температуре  до +450 градусов.</t>
  </si>
  <si>
    <t>Рамер 14 мм
ГОСТ 5152-84
давлении не выше 90 МПа и температуре  до +450 градусов.</t>
  </si>
  <si>
    <t>Этиленпропиленовый каучуковой (EPDM, EPR) лист толшиной 3мм</t>
  </si>
  <si>
    <t xml:space="preserve"> Свойства Единица измерения Значение
Твердость SHORE A 85±5
Плотность г/см3 1,22±0,02
Прочность на разрыв Н/мм2 ≥12
Прочность на растяжение % ≥80
Остаточная деформация 100oС/22ч % ≤10
Прочность при широком разрыве Н/мм 10
Эластичность отскока % 38
Истираемость мм3 140
Минимальная температура применения oС -50
Максимальная температура применения oС +150</t>
  </si>
  <si>
    <t xml:space="preserve">Этиленпропиленовый каучуковой (EPDM, EPR) лист толшиной 4мм </t>
  </si>
  <si>
    <t>Свойства Единица измерения Значение
Твердость SHORE A 85±5
Плотность г/см3 1,22±0,02
Прочность на разрыв Н/мм2 ≥12
Прочность на растяжение % ≥80
Остаточная деформация 100oС/22ч % ≤10
Прочность при широком разрыве Н/мм 10
Эластичность отскока % 38
Истираемость мм3 140
Минимальная температура применения oС -50
Максимальная температура применения oС +150</t>
  </si>
  <si>
    <t>Электрод GTAW для материала CS/Welding rod GTAW for CS material</t>
  </si>
  <si>
    <t xml:space="preserve">ER70S-3 
ASME SFA-5.18 </t>
  </si>
  <si>
    <t>Электрод GTAW для разнородных материалов/ GTAW for dissimilar material</t>
  </si>
  <si>
    <t>ER309
ASME SFA-5.9</t>
  </si>
  <si>
    <t>Электрод GTAW для материала SS/Welding rod GTAW for SS material</t>
  </si>
  <si>
    <t>ER308L
ASME SFA-5.9</t>
  </si>
  <si>
    <t>Электрод GTAW для материалов CS водород/GTAW for CS material hydrogen service</t>
  </si>
  <si>
    <t>ER80S-B2
ASME SFA-5.28</t>
  </si>
  <si>
    <t>Электрод для кислород/ GTAW for CS material Oxygen service</t>
  </si>
  <si>
    <t>ERNiCu-7
ASME SFA-5.28</t>
  </si>
  <si>
    <t>Электрод для дуплекс/ GTAW for CS material Duplex service</t>
  </si>
  <si>
    <t>ER2209
ASME SFA-5.9</t>
  </si>
  <si>
    <t>Электрод для  CS /SMAW for CS material</t>
  </si>
  <si>
    <t>E7018-1
ASME SFA-5.1</t>
  </si>
  <si>
    <t>Электрод для ручной разнородных материалов/SMAW for dissimilar material</t>
  </si>
  <si>
    <t>E309-16
ASME SFA-5.9</t>
  </si>
  <si>
    <t>Замок для изоляционного короба/Toggle clips for insulation box</t>
  </si>
  <si>
    <t>SS 304 ASTM A240</t>
  </si>
  <si>
    <t>Band wing seals</t>
  </si>
  <si>
    <t>12x0,5 SS ASTM A240 304</t>
  </si>
  <si>
    <t>20x0,5 SS 304</t>
  </si>
  <si>
    <t>Алюминиевый лист/Aluminum Alloy Sheet</t>
  </si>
  <si>
    <t>ASTM B209 3003-H16. Thick 0,5mm. 940mm width</t>
  </si>
  <si>
    <t>Алюминиевый лист гофрированный/Aluminum Alloy Sheet corrugated</t>
  </si>
  <si>
    <t>ASTM B209 3003-H16. Thick 0,5mm. 5mm corrugate. 940mm width</t>
  </si>
  <si>
    <t>ASTM B209 3003-H16. Thick 0,5mm. 32mm corrugate. 940mm width</t>
  </si>
  <si>
    <t>изоляция/ Hot insulation for piping.
Blanket type.
For all sizes</t>
  </si>
  <si>
    <t xml:space="preserve">BS 3958, ASTM C547, ASTM C612
Nominal density: 110-145kg/m3
Alkalinity: pH6-10
Combustibility: Non-combustible
Average compressive strength at a minimum 10% deformation: 160-320kg/m2
Hygroscopicity:0.2% vol. max.
Linear shrinkage: &lt; 2%
Chloride content: &lt; 20ppm
Sodium plus silicate content: &gt;40 ppm
</t>
  </si>
  <si>
    <t>Self-tapping screw for insulation
/ Самарезное шруп для изолация</t>
  </si>
  <si>
    <t xml:space="preserve">самонарезующийся винт с неопреновой шайбой (размер 5*15) 
неопреновой шайбой (размер 14*5*4) с плюсовым отвертыванием на головке
Tapping screw with neoprene washer (size 5*15)
Neoprene washer (size 14*5*4). Tapping screw should be with plus screwdriving head </t>
  </si>
  <si>
    <t>Заклёпка</t>
  </si>
  <si>
    <t xml:space="preserve">3,2 х 8 </t>
  </si>
  <si>
    <t xml:space="preserve">IMPACT DRIVE ADAPTER
АДАПТЕР ДЛЯ УДАРНОГО ПРИВОДА </t>
  </si>
  <si>
    <t>1 IN MALE X 1-1/2 IN FEMALE DRIVE
1 ДЮЙМА НАРУЖНОЙ СТОРОНА, 1-1 / 2 ДЮЙМА С ВНУТРЕННЕЙ СТОРОНА (1,5"ДЮЙМОВ).</t>
  </si>
  <si>
    <t>ШТ</t>
  </si>
  <si>
    <t>1 IN MALE X 2 IN FEMALE DRIVE
1 ДЮЙМА НАРУЖНОЙ СТОРОНА, 2-1/2 ДЮЙМА С ВНУТРЕННЕЙ СТОРОНА (2,5"ДЮЙМОВ).</t>
  </si>
  <si>
    <t>КМ5, КМ6
ГОСТ 8742-75
Тип Б — с насадкой на центровой валик</t>
  </si>
  <si>
    <t xml:space="preserve"> SFA-5,18 ER70S-6 
Diameter 2,4 mm
Длина 1000 mm</t>
  </si>
  <si>
    <t xml:space="preserve"> SFA-5,9 ER410 
Diameter 2,4 mm
Длина 1000 mm</t>
  </si>
  <si>
    <t xml:space="preserve"> SFA-5,9 ER630 
Diameter 2,4 mm
Длина 1000 mm</t>
  </si>
  <si>
    <t>Karcher HDS 10/20-4 Classic (4.553-282.0)</t>
  </si>
  <si>
    <t>UHP Water Jetting machine/Гидромонитор (В)</t>
  </si>
  <si>
    <t>HP Water Jetting machine/Гидромонитор (Н)</t>
  </si>
  <si>
    <t>High pressure water jet unit . Motor type: Diesel.Aggregate type: Trailer mount: Until 2759 bar / 40000 psi
Flow 64.0 LPM / 17.0 GPM
Note: Flow rates based on 100% volumetric efficiency. Parts: 
1.	with inline design fluid end  - 1 set
2.	Field proven 3.75!1 stroke triplex power end – 2 pcs 
3.	Discharge plumbing including pressure gauge – 1 pcs
4.	Two (2) rupture discs and automatic plunger lubricator – 1 set 
5.	Pressure regulating valve installed on unit – 1 set 
6.	Low pump oil level shutdown -1 set
7.	Low water pressure shutdown -1 set
8.	Stainless steel one micron cartridge filter – 2 set 
9.	Suction stabilizer – 1 set
10.	125 gallon stainless steel water tank and boost pump -1 set
11.	Water cooled diesel equipped with full instrumentation including high temperature and low oil
pressure shutdown – 1 set
12.	Clutched P.T.O. – 2 set
13.	Heavy duty battery – 1 set
14.	Heavy duty industrial Pump grade muffler – 1 set
15.	Complete belt drive system with guard – 1 set
16.	100 gallon fuel tank with gauge – 1 set
17.	Operation and maintenance manuals contained in water tight tool box – 1 set                                                                                 
                          Accessories
No	Name	Operating process	Quantity, set
1.	Pressure trol Valve	Until 2759 bar / 40000 psi	1 set
2.	Waterblast Tool	Until 2759 bar / 40000 psi	1 set
3.	Two-way Needle / Ball Valve	Until 2759 bar / 40000 psi	1 set
4	Centralizer Pipe Cleaner	Until 2759 bar / 40000 psi	1 set
5	Rotocar Tube Cleaning system	Until 2759 bar / 40000 psi	1 set
6	Single Lance TLE cleaner	Until 2759 bar / 40000 psi	1 set
7	Vertical Multi-Lancing Positioner	Until 2759 bar / 40000 psi	1 set
8	Automatic Throttle control Valve	Until 2759 bar / 40000 psi	1 set
9	Tube cleaning nozzles 40K M8 15mm Ø	Until 2759 bar / 40000 psi	4 set
10	Tube cleaning nozzles 40K M14 x 1.5LH 20mm Ø	Until 2759 bar / 40000 psi	4 set
11	Tube cleaning nozzles 40K M14 x 1.5LH 25mm Ø	Until 2759 bar / 40000 psi	4 set
12	Tube cleaning nozzles 40K M14 x 1.5LH 30mm Ø	Until 2759 bar / 40000 psi	4 set
13	Pineapple Line Moles	Until 2759 bar / 40000 psi	4 set
14	Ultra-Safe Hand-Held Dump Style Control Gun 40K	Until 2759 bar / 40000 psi	2 set
15	Air operated Control Gun 40K	Until 2759 bar / 40000 psi	2 set
16	Rotary Control Gun 40K	Until 2759 bar / 40000 psi	2 set
17	Foot valve	Until 2759 bar / 40000 psi	4 set
18	Hose DN-15 mm-20 m (flexible) for nozzle	Until 2759 bar / 40000 psi	4 set
19	Hose DN-20 mm-20 m (flexible) for nozzle	Until 2759 bar / 40000 psi	4 set
20	Hose DN-25 mm-20 m (flexible) for nozzle	Until 2759 bar / 40000 psi	4 set
21	Hose DN-30 mm-20 m (flexible) for nozzle	Until 2759 bar / 40000 psi	4 set
22	Adapter for hose DN-15 mm to nozzle	Until 2759 bar / 40000 psi	10 set
23	Adapter for hose DN-20 mm to nozzle	Until 2759 bar / 40000 psi	10 set                                                       24	Adapter for hose DN-25 mm to nozzle	Until 2759 bar / 40000 psi	10 set
25	Adapter for hose DN-30 mm to nozzle	Until 2759 bar / 40000 psi	10 set
26	O-ring for nozzle	Until 2759 bar / 40000 psi	10 set
27	Adapter hose DN-15 mm to GUN	Until 2759 bar / 40000 psi	8 set
28	Adapter hose DN-20 mm to GUN	Until 2759 bar / 40000 psi	8 set
29	Adapter hose DN-25 mm to GUN	Until 2759 bar / 40000 psi	8 set
30	Adapter hose DN-30 mm to GUN	Until 2759 bar / 40000 psi	8 set
31	Tunable hose connection DN-15 mm	Until 2759 bar / 40000 psi	8 set
32	Tunable hose connection DN-20 mm	Until 2759 bar / 40000 psi	8 set
33	Tunable hose connection DN-25 mm	Until 2759 bar / 40000 psi	8 set
34	Tunable hose connection DN-30 mm	Until 2759 bar / 40000 psi	8 set
35	Hose connection DN-15 mm	Until 2759 bar / 40000 psi	8 set
36	Hose connection DN-20 mm	Until 2759 bar / 40000 psi	8 set
37	Hose connection DN-25 mm	Until 2759 bar / 40000 psi	8 set
38	Hose connection DN-30 mm	Until 2759 bar / 40000 psi	8 set                                                                                               39	Feed unit	Until 2759 bar / 40000 psi	                                                4 set
40	Personnel Protection Equipment	Until 2759 bar / 40000 psi	8 set
41	Manual rotor jets    version’s  3/6 or 2/4          Until 2759 bar / 40000 psi	2 set</t>
  </si>
  <si>
    <t>High pressure water jet unit . Motor type: Diesel.Aggregate type: Trailer mount: Until 1000 bar / 14503 psi
Flow 78.0 LPM Note: Flow rates based on 100% volumetric efficiency. Parts: 
1.	with inline design fluid end  - 1 set
2.	Field proven 3.75!1 stroke triplex power end – 2 pcs 
3.	Discharge plumbing including pressure gauge – 1 pcs
4.	Two (2) rupture discs and automatic plunger lubricator – 1 set 
5.	Pressure regulating valve installed on unit – 1 set 
6.	Low pump oil level shutdown -1 set
7.	Low water pressure shutdown -1 set
8.	Stainless steel one micron cartridge filter – 2 set 
9.	Suction stabilizer – 1 set
10.	125 gallon stainless steel water tank and boost pump -1 set
11.	Water cooled diesel equipped with full instrumentation including high temperature and low oil
pressure shutdown – 1 set
12.	Clutched P.T.O. – 2 set
13.	Heavy duty battery – 1 set
14.	Heavy duty industrial Pump grade muffler – 1 set
15.	Complete belt drive system with guard – 1 set
16.	100 gallon fuel tank with gauge – 1 set
17.	Operation and maintenance manuals contained in water tight tool box – 1 set                                                                                          Accessories
No	Name	Operating process	Quantity, set
1.	Pressure trol Valve	Until 1000 / 14503 psi
	1 set
2.	Waterblast Tool	Until 1000 / 14503 psi
	1 set
3.	Two-way Needle / Ball Valve	Until 1000 / 14503 psi
	1 set
4	Centralizer Pipe Cleaner	Until 1000 / 14503 psi
	1 set
5	Rotocar Tube Cleaning system	Until 1000 / 14503 psi
	1 set
6	Single Lance TLE cleaner	Until 1000 / 14503 psi
	1 set
7	Vertical Multi-Lancing Positioner	Until 1000 / 14503 psi
	1 set
8	Automatic Throttle control Valve	Until 1000 / 14503 psi
	1 set
9	Tube cleaning nozzles 40K M8 15mm Ø	Until 1000 / 14503 psi
	4 set
10	Tube cleaning nozzles 40K M14 x 1.5LH 20mm Ø	Until 1000 / 14503 psi
	4 set
11	Tube cleaning nozzles 40K M14 x 1.5LH 25mm Ø	Until 1000 / 14503 psi
	4 set
12	Tube cleaning nozzles 40K M14 x 1.5LH 30mm Ø	Until 1000 / 14503 psi
	4 set
13	Pineapple Line Moles	Until 1000 / 14503 psi
	4 set
14	Ultra-Safe Hand-Held Dump Style Control Gun 40K	Until 1000 / 14503 psi
	2 set
15	Air operated Control Gun 40K	Until 1000 / 14503 psi
	2 set
16	Rotary Control Gun 40K	Until 1000 / 14503 psi
	2 set
17	Foot valve	Until 1000 / 14503 psi
	4 set
18	Hose DN-15 mm-20 m (flexible) for nozzle	Until 1000 / 14503 psi
	4 set
19	Hose DN-20 mm-20 m (flexible) for nozzle	Until 1000 / 14503 psi
	4 set
20	Hose DN-25 mm-20 m (flexible) for nozzle	Until 1000 / 14503 psi
	4 set
21	Hose DN-30 mm-20 m (flexible) for nozzle	Until 1000 / 14503 psi
	4 set
22	Adapter for hose DN-15 mm to nozzle	Until 1000 / 14503 psi
	10 set
23	Adapter for hose DN-20 mm to nozzle	Until 1000 / 14503 psi
	10 set
24	Adapter for hose DN-25 mm to nozzle	Until 1000 / 14503 psi
	10 set
25	Adapter for hose DN-30 mm to nozzle	Until 1000 / 14503 psi
	10 set
26	O-ring for nozzle	Until 1000 / 14503 psi
	10 set
27	Adapter hose DN-15 mm to GUN	Until 1000 / 14503 psi
	8 set
28	Adapter hose DN-20 mm to GUN	Until 1000 / 14503 psi
	8 set
29	Adapter hose DN-25 mm to GUN	Until 1000 / 14503 psi
	8 set
30	Adapter hose DN-30 mm to GUN	Until 1000 / 14503 psi
	8 set
31	Tunable hose connection DN-15 mm	Until 1000 / 14503 psi
	8 set
32	Tunable hose connection DN-20 mm	Until 1000 / 14503 psi
	8 set
33	Tunable hose connection DN-25 mm	Until 1000 / 14503 psi
	8 set
34	Tunable hose connection DN-30 mm	Until 1000 / 14503 psi
	8 set
35	Hose connection DN-15 mm	Until 1000 / 14503 psi
	8 set
36	Hose connection DN-20 mm	Until 1000 / 14503 psi
	8 set
37	Hose connection DN-25 mm	Until 1000 / 14503 psi
	8 set
38	Hose connection DN-30 mm	Until 1000 / 14503 psi
	8 set
39	Feed unit	Until 1000 / 14503 psi
	4 set
40	Personnel Protection Equipment	Until 1000 / 14503 psi
	8 set
41	Manual rotor jets     version’s   3/6 or 2/4            Until 1000 / 14503 psi
	2 set</t>
  </si>
  <si>
    <t xml:space="preserve">
Parameter: 
Maximum clamping force, t: 160
Min./max. distance between the moving and stationary cross-heads, mm (″): 66/1506 (2/60)
Distance between the columns, mm (″):1004 (40)
</t>
  </si>
  <si>
    <t xml:space="preserve">План закупок ООО «Uzbekistan GTL» на 2024г. </t>
  </si>
  <si>
    <t>I-кв. 2024г.</t>
  </si>
  <si>
    <t>II-кв. 2024г.</t>
  </si>
  <si>
    <t>III-кв. 2024г.</t>
  </si>
  <si>
    <t>IV-кв. 2024г.</t>
  </si>
  <si>
    <t>MFD - RedMax-5.10-BF-VAS</t>
  </si>
  <si>
    <t>TT - CAREL DPUC110000</t>
  </si>
  <si>
    <t>TCV for HWG SA009L</t>
  </si>
  <si>
    <t xml:space="preserve">for STG </t>
  </si>
  <si>
    <t>Рюкзак c инструментами Modular X18</t>
  </si>
  <si>
    <t>00 21 50 E</t>
  </si>
  <si>
    <t xml:space="preserve">Блок управления дистанционным монитором водяного пожаротушения </t>
  </si>
  <si>
    <t>AXUD90C</t>
  </si>
  <si>
    <t xml:space="preserve">Медный эмалированный провод ПЭТВ-2 Elektro dvigatellari ta'mirlash uchun ishlatiladigan maxsus emallangan mis sim.Nominal diametri mm da
Diametri 0,40 mm
</t>
  </si>
  <si>
    <t>Цена за единицу (USD )</t>
  </si>
  <si>
    <t>Общая сумма (USD)</t>
  </si>
  <si>
    <t xml:space="preserve">Сталь круглая Ø55Round steel </t>
  </si>
  <si>
    <t xml:space="preserve">Сталь круглая Ø60Round steel </t>
  </si>
  <si>
    <t>шт (2 шт КМ5, 2шт КМ6)</t>
  </si>
  <si>
    <t>пачки</t>
  </si>
  <si>
    <t>Центр передового опыта / изоляция</t>
  </si>
  <si>
    <t xml:space="preserve">Центр передового опыта/ WORKSHOP Equipment </t>
  </si>
  <si>
    <t>Центр передового опыта/ WORKSHOP расходные материалы</t>
  </si>
  <si>
    <t>Центр передового опыта / Метрология Lab Equipment</t>
  </si>
  <si>
    <t>Многофункциональный набор инструментов для снятия указателя манометра / Multifunctional set of tools for removing the pressure gauge pointer</t>
  </si>
  <si>
    <t>При извлечении указателя не повредит центральную ось манометра. Диаметр верхней иглы манометра: 0,7, 1,0, 1,2 (мм). Материалы нержавеющей стали</t>
  </si>
  <si>
    <t>set/комплект</t>
  </si>
  <si>
    <t xml:space="preserve">Специальный инструмент для открытия корпуса манометров и датчиков температуры. / Special tool for opening the body of pressure and temperature gauges </t>
  </si>
  <si>
    <t>Для открытия крышки корпуса манометров и термометров в диаметром корпуса 100, 160, 200 мм.</t>
  </si>
  <si>
    <t>Мегомметр  (измеритель сопротивления изоляции кабеля). Megohmmeter  (cable insulation resistance tester)</t>
  </si>
  <si>
    <t>Диапазон измерения - 600 В, Точность: от 50 Гц до 400 Гц ± (% от показаний прибора + число знаков) ± (2% + 3);
Полное входное сопротивление - 3 МОм (номинальное), &lt; 100 пФ, Коэффициент подавления синфазного сигнала (дисбаланс 1 кОм)- &gt; 60 дБ при постоянном напряжении 50 или 60 Гц;
Защита от перегрузки; 600 В, среднеквадратичное или постоянное напряжение;  Измерение сопротивления заземления:  Диапазон / разрешение	
20,00 Ом ... 0,01 Ом 200,0 Ом ... 0,1 Ом 2000 Ом ... 1,0 Ом 20,00 кОм ... 0,01 кОм; Точность    ± (1,5% + 3); Защита от перегрузки
2 В, среднеквадратичное или постоянное напряжение; Напряжение испытания на обрыв цепи  &gt; 4 В, &lt; 8 В;  Ток короткого замыкания	- &gt; 200 мА; Максимальное испытательное напряжение - 1000 В.  Максимальное измеряемое сопротивление -10 ГОм; 
Отображение информации: Цифровое</t>
  </si>
  <si>
    <t>ea/шт</t>
  </si>
  <si>
    <t xml:space="preserve"> Прибор для измерения, индикации и регистрации данных измерений температуры, влажности и атмосферного давления в помещении An instrument for measuring, indicating and datalogging of measurements of indoor temperature, humidity and atmospheric pressure</t>
  </si>
  <si>
    <t>Прибор для измерения, индикации и регистрации данных измерений температуры, влажности и атмосферного давления в помещении. Диапазон измерения: влажность 10..95%, температура -10 ... 60 ° С, атмосферное давление 10 ... 1100 гПа. Запоминающее устройство - SD-карта. Подключение RS-232 к USB для ПК. Программное обеспечение для операционной системы Windows.
Measuring range: humidity 10..95%, temperature -10...60 °С, atmospheric pressure 10...1100 gPa. Storage device - SD-card. RS-232 to USB connection for PC. Software for operating system Windows.</t>
  </si>
  <si>
    <t>Стереоскопический микроскоп с бинокулярной регулировкой Stereoscopic microscope with binocular adjustment</t>
  </si>
  <si>
    <t xml:space="preserve"> Ocular turning angle 45degrees.  Magnification 20-400/ Угол поворота окуляра 45 градусов. Увеличение 20-400 раз</t>
  </si>
  <si>
    <t>Специальный рабочий стол электронщика
Special bench for electronics technician</t>
  </si>
  <si>
    <t>Стол антистатический. Столешница выполнена из ДСП ламинированного антистатическим пластиком. (поверхность не электризуется, то есть не появляется статическое электричество) 
Металлический разборный каркас из трубы 40х40 мм с нагрузкой 300 кг распределенного веса.
Перфорированная панель ПП-01 Служит для крепления различного сборочно-монтажного инструмента, а также как ограждение или изоляция рабочей зоны. На панели размещаются крючки для навешивания инструмента. 
Габариты: 495х350 мм.
Крючок для инструмента (10 шт.) Крючок инструментальный.
Служит для размещения навесного инструмента, пинцетов и т.п. в рабочее зоне стола.
Имеет шаг крепления 50 мм. Изготовлен из проволокли 4 мм, покрытые хромом. Длина крючка 100 мм.
Полка. Полки во всю ширину столешницы устанавливаются на заднюю раму стола.
Служит для размещения приборов, документов, боксов, контейнеров для компонентов и т.д.
Нагрузка (распределённая) на полку более 110 кг. Плавная регулировка по высоте установки над столешницей.
 Вращающаяся база.
Свободно стоящий элемент рабочего места на основе шарикового механизма.
Позволяет легко поворачивать объект сборки или ремонта на 360 градусов.
Грузоподъёмность-100 кг. Изготовлена из ламинированной ДСП.
Габариты верхней поворотной площадки: 405х405 мм. 
Электроблок с 6 евро розеток с заземлением,  Оснащен термоэлектромагнитным автоматическим выключателем. Переключатель с подсветкой. Напряжение сети  250 В. Максимальный ток  нагрузки 16 А.
Подвесная система. Применяется для размещения бокса для компонентов БК-02 в рабочей зоне в удобном для пользователя месте. Крепится к задней раме. Материал - сталь с полимерным покрытием.
Поворотный механизм
Вытяжное устройство  Четырех коленное самофиксирующееся в пространстве вытяжное устройство с заслонкой. Диаметр антистатической улавливающей воронки - 105мм
    Диаметр воздуховода - 50мм.
    Диаметр подключаемой трубы - 75 мм.
    Радиус действия системы - 1200 мм.
Предназначено для эксплуатации: в системах местной вытяжной вентиляции или с локальными дымоуловителями в комплекте с гибким рукавом.
Позволяет улавливать различные виды дыма, пыли, а также т.п. вредных веществ непосредственно от источника их выделения.
Заслонка
Тумба подкатная на 5 ящика. Закатывается под рабочий стол.
В пяти выдвижных ящиках размещается документация или инструмент.
Комплект освещения Светильник дневного света 2х36 Вт
Кронштейны для крепления. Комплект освещения размещен таким образом, что не создает тени на рабочей поверхности стола. В комплект входит клемма, колодка, провод 3.5 м., зажимные хомуты
Освещенность 1200 люкс.</t>
  </si>
  <si>
    <t>Аккумляторная батарея для коммуникаторов Yokogawa YHC5150X</t>
  </si>
  <si>
    <t>Номер части P/N: Z9A820-4</t>
  </si>
  <si>
    <t>Рюкзак для ноутбука и инструментов по обслуживанию противопожарной и газовой сигнализации (FGS)
FGS jobsite tools Backpack</t>
  </si>
  <si>
    <t>Рюкзак для ноутбука и иструментов FGS. Количество карманов -35. Карман для безопасного хранения ноутбука. Максимально допустимая нагрузка 20 кг
Размеры, мм 203 x 364 x 595. Комплект поставки: Рюкзак для ноутбука и иструментов
FGS Jobsite Backpack. Laptop and tool backpack. Internal pockets -35. Pocket for secure laptop storage. Maximum permissible load 20 kg
Dimensions, мм 203 x 364 x 595. Contents of delivery: Backpack for Laptop and tools</t>
  </si>
  <si>
    <t>Electric desoldering pump/Электрический оловоотсос</t>
  </si>
  <si>
    <t>Power consumption: 30 W / 220 V. Electric drive  A-rim, lightweight. For suction of tin and lead alloy during soldering operations/Потребляемая мощность: 30 Вт / 220 В. Электропривод A-ободный, легкий. Для всасывания олова и свинцового сплава во время пайки.</t>
  </si>
  <si>
    <t>Portable ultrasonic liquid flowmeter with clamp-on sensor/Переносной ультразвуковой расходомер жидкости с накладными датчиками</t>
  </si>
  <si>
    <t xml:space="preserve"> Портативный ультразвуковой расходомер жидкости
Типы жидкостей  / Жидкости: жидкости с высокой звукопроводимостью, в т. ч. большинство чистых жидкостей и многие жидкости с небольшим содержанием механических примесей или пузырьков газа / Измерение расхода / Запатентованный способ Transit-Time™.  Размеры трубопроводов  от 12.7 - до 1200 мм / Толщина стенки трубопровода: до 76,2 мм / Материал трубы / Все металлы и большая часть пластиков / Погрешность / ± 1 % показаний (50 мм или трубы более крупных размеров) / ± 2 % показаний (трубы размерами от 15 мм до &lt; 50 мм) Установка предполагает наличие полностью развитого, симметричного профиля потока (обычно, прямой участок трубопровода на 10 диаметров трубы вверх по потоку и 5 диаметров вниз по потоку). Окончательная погрешность установки зависит от множества факторов, среди прочих включающих тип жидкости, диапазон температур, центричность трубы.  Повторяемость  Шт. 1 / ±0,2 % от показаний /  Диапазон измерений (в двух направлениях)  от 0,03 до 12,19 м/с /  Параметры измерения Скорость, объемный расход, массовый расход,, расход тепловой энергии, общий расход / Каналы 1 или 2 канала / Аналоговые входы 4 - 20 мА (кол-во 2)  Аналоговый выход 4 - 20 мА / Цифровой выход  Импульс (Счетчик), Частота, Аварийная сигнализация (кол- во 1) / Цифровой обмен данными
• Modbus через порт RS485 / • Беспроводной Bluetooth® / • Микро-USB Порт  /Батарея / Тип: Литий-ионная (мощная, перезаряжаемая) / Срок службы (непрерывной работы): 18 - 20 часов / Срок службы (энергосберегающий режим): &gt; 4 дней / Зарядное устройство: 100 - 240 В перем. тока (50/60 Гц) / Время зарядки: до 3 часов (от 0 % до 100 %) / Рабочая температура  от -20 до 55 °C / Комплект поставки: Портативный время импульсный расходомер-счетчик жидкости, в комплекте с жестким кейсом, планшетным компьютером / Аналоговые входы 4 - 20 мА (кол-во 2) /Кол-во каналов – 1  Два ультразвуковых накладных датчика, частота: 1.0 МГц и 0.5 МГц температура -40 - +150С, BNC разъем.  1) 40 ÷ 150 °C, для стандартных размеров труб от 50 мм до 600 мм  2) 40 ÷ 150 °C, для труб размером 150 мм или более  /Универсальная магнитная система установки датчиков, для трубопроводов 50 мм - 5000 мм / Датчик-толщиномер, совместимый с PT900. Поставляется с калибровочным блоком и контактной жидкостью/  Инструкция по эксплуатации Аналоговый выход4 - 20 мА / Цифровой выходИмпульс (Счетчик), Частота, Аварийная сигнализация (кол-во 1) / Цифровой обмен данными• Modbus через порт RS485• Беспроводной Bluetooth®• Микро-USB Порт  Срок службы (непрерывной работы): 18 - 20 часов  Срок службы (энергосберегающий режим): &gt; 4 дней / Зарядное устройство: 100 - 240 В перем. тока (50/60 Гц) / Время зарядки: до 3 часов (от 0 % до 100 %). Мигимальный диаметр трубопровода для измерения расхода от 0,5 дюйма= 12,7мм, что соответствует требованием конкурса. Опираясь на опыт поставок портативных расходомеров для аналогичных промышленных предприятий,   98% заказчиков измеряют расход на технологических  линиях диаметром от 50мм. Учитывая этот опыт и оптимизируя стоимость оборудования, были предложенны 2 комлекта ультразвуковых  датчиков изменерения расхода от 50мм до 600мм и от 150мм до 7600мм. По требованию заказчика будет предоставлен третий компклект ультразвуковых  датчиков изменерения расхода от 12,7мм до 50мм</t>
  </si>
  <si>
    <t xml:space="preserve">Vibration calibrator / Калибратор датчиков вибрации </t>
  </si>
  <si>
    <t>Портативная система для поверки и калибровки датчиков вибрации
Портативная цифровая система для поверки и калибровки датчиков вибрации — эталон 2-го разряда. Система предназначена как для работы в полевых условиях от аккумулятора, так и в лаборатории от сети 220В. С помощью данной системы можно производить поверку и калибровку датчиков вибрации всех типов — виброускорения, виброскорости и виброперемещения. Также система позволяет поверять канал в сборе (датчик, кабель, контроллер) на предприятиях, где невозможно провести демонтаж измерительного канала.
Калибраторы представляют законченное решение для поверки и калибровки датчиков и имеет крепкий корпус,  встроенный вибростенд на карбоновых амортизаторах, систему управления с обратной связью для устранения флуктуаций амплитуды и частоты, генератор сигналов с регулировкой частоты и амплитуды, современный энергосберегающий усилитель мощности класса D, эталонный кварцевый ICP акселерометр PCB Q353B17, дисплей для индикации параметров, а также интеллектуальный контроллер аккумуляторной батареи.  Основные характеристики:
Частотный диапазон (100 гр. нагрузка) 5 Гц – 10 кГц / Амплитудный диапазон макс. (на 100 Гц)
20 g (196 м/с2) (пик) - виброускорение / 380 мм/с (пик) – виброскорость 1,27 мм (пик-пик) - виброперемещение / Максимальный вес датчика 800 грамм / Возможность переключения между параметрами вибрации, задаваемых на вибростенде:  Амплитуда: g (пик и СКЗ), м/с2 (пик и СКЗ), мм/с (пик и СКЗ), мм (пик-пик), дюймы/с (пик), милс (пик-пик); Частота: Гц, CPM (число циклов в минуту); Погрешность:  Ускорение (7 Гц до 10 кГц) ± 1 дБ / Ускорение (10 Гц до 2 кГц) ± 3% / Скорость (10 Гц до 1000 Гц) ± 3% / Перемещение (30 Гц до 150 Гц) ± 3% / Линейность амплитуды &lt; 1% (100 гр., 100 Гц)
Коэф. нелинейных искажений 5% макс. (100 грамм в диап. 30Гц – 2кГц) Питание: / Встроенная аккумуляторная батарея 12 VDC, 4 АЧ / Питание от сети 220 VAC, 50 Гц  / Время непрерывной работы  / 18 часов (100 гр. нагрузка, 10 Гц, 1 g pk) / 1 час (100 гр. нагрузка, 100 Гц, 10 g pk) / Комплект поставки: Калибраторы вибрации / Ключ для установки и съема датчиков; переходные шпильки: 1/4-28/1/4-28; 1/4-28/10-32; площадка для установки датчиков; зарядное сетевое устройство; Инструкция по эксплуатации</t>
  </si>
  <si>
    <t>Dry block temperature calibrator/Калибратор температуры сухоблочный</t>
  </si>
  <si>
    <t>Multifunctional process calibrator/ Многофункциональный калибратор процессов</t>
  </si>
  <si>
    <t>Измерение: постоянного / переменного напряжения до 300 В, постоянного тока до 110 мА, сигналов RTD, термопар типа E, N, J, K, T, B, R, S, C, L,U, BP или XK
частоты до 50 кГц, сопротивления датчиков тестеров, трансмиттеров и других приборов до 10 кОм
Возбуждение/моделирование: постоянного напряжения до 15 В, постоянного тока до 22 мА, термопар типа E, N, J, K, T, B, R, S, C, L,U, BP или XK, сигналов RTD
частоты до 50 кГц, сопротивления до 10 кОм, давления для калибровки трансмиттеров (с помощью внешнего ручного насоса или другого источника давления)
Запись и документирование результатов. Сохранение загруженных алгоритмов и результатов калибровки на срок до одной недели
Простота в использовании. Три года гарантии. Яркий двойной графический дисплей белого цвета. Одновременное считывание выдаваемых и измеряемых параметров. Li-Ion-аккумулятор, рассчитанный на 8-10 часов непрерывного использования
Соответствие стандартам ISO 9000, FDA, EPA и требованиям OSHA. Языки интерфейса: английский, европейский французский, итальянский, немецкий, испанский</t>
  </si>
  <si>
    <t>Soldering paste with flux /Паяльная паста с флюсом</t>
  </si>
  <si>
    <t>Смесь из следующих составляющих: припой, флюс и другие связующие компоненты. Пасты необходимы для спаивания между собой различных деталей.</t>
  </si>
  <si>
    <t xml:space="preserve">Манометры образцовые цифровые        </t>
  </si>
  <si>
    <t xml:space="preserve">Манометры образцовые цифровые 0-400 бар                    (кт 0,02%) </t>
  </si>
  <si>
    <t xml:space="preserve">Манометры образцовые цифровые        (О2 для кислорода)       </t>
  </si>
  <si>
    <t xml:space="preserve">Манометры образцовые цифровые 0-600 бар                    (кт 0,02%) </t>
  </si>
  <si>
    <t>Центр передового опыта / Метрология услуга</t>
  </si>
  <si>
    <t>Улчаш воситаларини киёсловдан утказиш хизмати</t>
  </si>
  <si>
    <t>Уз ММИ ДК</t>
  </si>
  <si>
    <t>Тижорий ва хужалик хисобидаги улчаш воситаларини киёсловдан утказиш хизмати</t>
  </si>
  <si>
    <t>Рекомендуемые запчасти Стенд для испытаний предохранительных клапана "Telide" TPU-3100-LP,    Серийный номер:PO190301,</t>
  </si>
  <si>
    <t>Senex ,Model:DG2033-A-1000 psi/TLD,Range:(0-1000)psi,Accuracy:0,5%FS,Power:(24±5)VDC,Output:
(0-10)VDC,S/N:19120274</t>
  </si>
  <si>
    <t>Разъем датчика(Sensor connector),Рекомендуемые запчасти Стенд для испытаний предохранительных клапана "Telide" TPU-3100-LP,    Серийный номер:PO190301,</t>
  </si>
  <si>
    <t>Senex ,Model:DG2033-A-2000 psi/TLD,Range:(0-2000)psi,Accuracy:0,5%FS,Power:(24±5)VDC,Output:
(0-10)VDC,</t>
  </si>
  <si>
    <t>Свинцовая пломба диаметр 10мм</t>
  </si>
  <si>
    <t>Для пломбироват клапанов</t>
  </si>
  <si>
    <t>м2</t>
  </si>
  <si>
    <r>
      <t xml:space="preserve">Сухоблочный температурный калибратор  от -95 - 140°C 
1.Температурный диапазон при 23 °C: От –95 °C до 140 °C 2.Точность показаний: ± 0,2 °C во всем диапазоне / 3.Точность с внешним эталонным источником: ± 0,05 °C во всем диапазоне
4.Стабильность: ± 0,015 °C во всем диапазоне / 5.Осевая равномерность на 40 мм:± 0,05 °C во всем диапазоне 6.Радиальный градиент:± 0,01 °C на всем диапазоне . Влияние нагрузки:(с эталонным зондом 6,35 мм и тремя зондами 6,35 мм) ± 0,006 °C во всем диапазоне (относительно показания с одним зондом 6,35 мм) ± 0,25 °C при –95 °:± 0,10 °C при 140 °C / 8.Условия эксплуатации:От 0 °C до 35 °C, от 0 % до 90 % ОВ (без конденсата), на высоте &lt; 2000 м: / 9.Условия окружающей среды для всех характеристик за исключением температурного диапазона От 13 до 33 °C 10.Глубина погружения 160 мм / 11.Диаметр скважины: 30 мм / Время нагревания От –95 °C до 140 °C: 40 мин / 12.Время охлаждения :От 23 °C до –90 °C: 80 минут 23 °C до –95 °C: 90 мин От 140 °C до 23 °C: 60 мин / 13.Время стабилизации: 15 минут  / 14.Разрешение :0,01° / 15.Дисплей : ЖКД, °C или °F по выбору 16.Требования к электропитанию От 100 В до 115 В (± 10 %) 50/60 Гц, 575 Вт От 200 В до 230 В (± 10 %) 50/60 Гц, 575 Вт 17.Номиналы предохранителей системы 115 В: 6,3 A T 250 В 230 В: 3,15 A T 250 В
18.Предохранитель 4–20 мА (только модель «-P») 50 мА F 250 В, / 19.Компьютерный интерфейс RS-232, последовательная связь USB и ПО  для температурной калибровки / 20, Класс безопасности IEC 61010-1, категория установки, степень загрязнения 2 , / 21.Электромагнитная обстановка IEC 61326-1: базовая 22.Хладагенты R32 (дифторметан) &lt; 20 г, ASHRAE Safety Group A2L R704 (гелий) &lt; 20 г, ASHRAE Safety Group A1 / 
</t>
    </r>
    <r>
      <rPr>
        <b/>
        <sz val="12"/>
        <color indexed="8"/>
        <rFont val="Times New Roman"/>
        <family val="1"/>
        <charset val="204"/>
      </rPr>
      <t>Комплект поставки:</t>
    </r>
    <r>
      <rPr>
        <sz val="12"/>
        <color indexed="8"/>
        <rFont val="Times New Roman"/>
        <family val="1"/>
        <charset val="204"/>
      </rPr>
      <t xml:space="preserve">  Сухоблочный температурный калибратор  / Вставка  /Опция -P- модуль измерения мВ, В, мА, Ω, ТС, ТП, подключение эталонного термометра, 1 шт. эталонный термометр точностью  ± 0,01 °C во всем диапазоне,с  диапазоном  измерения: от -250 до 660 °C / Комплект измерительных проводов / Инструкция по эксплуатации</t>
    </r>
  </si>
  <si>
    <t xml:space="preserve">USD </t>
  </si>
  <si>
    <t>Stainless steel tie wire for insulation / Проволока из нержавеющей стали для изоляции</t>
  </si>
  <si>
    <t>Бандаж для изоляции и металлической оболочки (12 мм) / Banding for insulation and metal jacketing (12 mm)</t>
  </si>
  <si>
    <t xml:space="preserve">Size - 12mm wide x 0.5mm thick, Type of material SS 304 with fully annealed. </t>
  </si>
  <si>
    <t>Бандаж для изоляции и металлической оболочки (20 мм) / Banding for insulation and metal jacketing (20 mm)</t>
  </si>
  <si>
    <t>Size - 20mm wide x 0.5mm thick, Type of material SS 304 with fully annealed.</t>
  </si>
  <si>
    <t>metr</t>
  </si>
  <si>
    <t>Плоский лист из алюминиевого сплава / Aluminum Alloy flat Sheet</t>
  </si>
  <si>
    <t>size - 0,8mm thik х 1000 wide,                                      Matwerial -  3003 ASTM B209 H14</t>
  </si>
  <si>
    <t>size - 1.0mm thik х 1000 wide,                                      Matwerial -  3003 ASTM B209 H14</t>
  </si>
  <si>
    <t>Клейкая лента, армированная стекловолокном / Glass Fibre Reinforced Adhesive tape</t>
  </si>
  <si>
    <t>19mm wide.</t>
  </si>
  <si>
    <t>шт / pcs</t>
  </si>
  <si>
    <t>Клещи для установки заклепок</t>
  </si>
  <si>
    <t>1/24 Энкор 9171</t>
  </si>
  <si>
    <t>Заклепка от замка-защелки (Нерж. AISI 304. Должны быть растягивающими монель типа "поп" с закрытыми глазами, длиной 9,5мм и диаметром 5мм)</t>
  </si>
  <si>
    <t xml:space="preserve"> Должны быть растягивающими монель типа "поп" с закрытыми глазами, длиной 9,5мм и диаметром 5мм)         Monel pop blind eye type, size - 9.5mm long x 5mm diameter. Material -  aluminium.</t>
  </si>
  <si>
    <t xml:space="preserve"> Должны быть растягивающими монель типа "поп" с закрытыми глазами, длиной 9,5мм и диаметром 5мм)         Monel pop blind eye type, size - 9.5mm long x 3mm diameter. Material -  aluminium.</t>
  </si>
  <si>
    <t>EA / ШТ.</t>
  </si>
  <si>
    <t>Пистолет для герметик</t>
  </si>
  <si>
    <t>Пистолет для герметика NEO [300 мл, механический, полузакрытый]</t>
  </si>
  <si>
    <t xml:space="preserve">Heat Insulating
Fiberglass Tape </t>
  </si>
  <si>
    <t xml:space="preserve">Main composition Al2O3+SiO2 Organic content ~20% Glass fiber reinforcement Max. pace. applications, °С 650 Weight kg/sq.m. 1.5 (3mm) / Основной состав Аl2O3+SiO2 Содержание органики ~20% Армирование стекловолокном Макс. темп. применения, °С 650 Вес кг/м.кв. 1,5 (3мм)
Толшина:3мм
Шрина:50 мм 
</t>
  </si>
  <si>
    <t xml:space="preserve">Фольга алюминиевый </t>
  </si>
  <si>
    <t xml:space="preserve">Thickness: 0,06мм
Width: 1000mm
ASTM B209 Alloy 3003 H14
</t>
  </si>
  <si>
    <t>1,22mm min diameter, AISI 304 stainless steel tie wire with fully annealed.</t>
  </si>
  <si>
    <t>Carrier gas concentration: Nitrogen (N2)-99,999%</t>
  </si>
  <si>
    <t>Nitrogen</t>
  </si>
  <si>
    <t>m3</t>
  </si>
  <si>
    <t>Аргон газообразный,чистый LAR 5.0</t>
  </si>
  <si>
    <t>taxta to'shamalarini namlik,  yong'in va yemirilishini oldini olish maqsadida qo'llaniladigan emulsya</t>
  </si>
  <si>
    <t>Ремонт здания Центр передового опыта</t>
  </si>
  <si>
    <t>приоритет критический</t>
  </si>
  <si>
    <t>Operating Expanditures</t>
  </si>
  <si>
    <t>Working Capital</t>
  </si>
  <si>
    <t>Capital Expanditures</t>
  </si>
  <si>
    <t>Purchase Quantity</t>
  </si>
  <si>
    <t>7772,48</t>
  </si>
  <si>
    <t xml:space="preserve"> CAN (5 KG)</t>
  </si>
  <si>
    <t>971,56</t>
  </si>
  <si>
    <t>2914,68</t>
  </si>
  <si>
    <t>Emkarate</t>
  </si>
  <si>
    <t>для аргоновой сварка</t>
  </si>
  <si>
    <t>Центр передового опыта/ Valve team</t>
  </si>
  <si>
    <t xml:space="preserve">Электрод для CS 2.6mm /SMAW for CS 
material 2.6mm </t>
  </si>
  <si>
    <t xml:space="preserve">"диаметр электрода — 2,4 мм 
длина электрода — 150 мм 
количество в упаковке — 10 шт"
 </t>
  </si>
  <si>
    <t xml:space="preserve">Вольфрамовые электроды E3 
(фиолетовые для алюминий) </t>
  </si>
  <si>
    <r>
      <t>m</t>
    </r>
    <r>
      <rPr>
        <sz val="22"/>
        <color theme="1"/>
        <rFont val="Times New Roman"/>
        <family val="1"/>
        <charset val="204"/>
      </rPr>
      <t>³</t>
    </r>
  </si>
  <si>
    <t>Кисларод технический</t>
  </si>
  <si>
    <t>99,99</t>
  </si>
  <si>
    <t>Intrinsically Safe heat detector / Искробезопасный тепловой детектор</t>
  </si>
  <si>
    <t>DCD-1E-IS</t>
  </si>
  <si>
    <t>Fire Beacon / Пожарный маяк</t>
  </si>
  <si>
    <t>XB15B0240506RWBPR</t>
  </si>
  <si>
    <t>Р 240
Р 280
Р 400
Р 600
Р 800
Р 1000
Р 1200
Р 1500
Р 1800
Р 2000
Р 2500
Р 3000</t>
  </si>
  <si>
    <t>тн</t>
  </si>
  <si>
    <t>Delivery condition (Local/Import Market)</t>
  </si>
  <si>
    <t>Import</t>
  </si>
  <si>
    <t>Local</t>
  </si>
  <si>
    <t>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</si>
</sst>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quot;$&quot;* #,##0.00_);_(&quot;$&quot;* \(#,##0.00\);_(&quot;$&quot;* &quot;-&quot;??_);_(@_)"/>
    <numFmt numFmtId="165" formatCode="_(* #,##0.00_);_(* \(#,##0.00\);_(* &quot;-&quot;??_);_(@_)"/>
    <numFmt numFmtId="166" formatCode="_(* #,##0.0_);_(* \(#,##0.0\);_(* &quot;-&quot;??_);_(@_)"/>
    <numFmt numFmtId="167" formatCode="_(* #,##0_);_(* \(#,##0\);_(* &quot;-&quot;??_);_(@_)"/>
    <numFmt numFmtId="168" formatCode="_-[$$-409]* #,##0.00_ ;_-[$$-409]* \-#,##0.00\ ;_-[$$-409]* &quot;-&quot;??_ ;_-@_ "/>
    <numFmt numFmtId="169" formatCode="###0;###0"/>
    <numFmt numFmtId="170" formatCode="_-* #,##0.0\ _₽_-;\-* #,##0.0\ _₽_-;_-* &quot;-&quot;?\ _₽_-;_-@_-"/>
    <numFmt numFmtId="171" formatCode="0.0"/>
  </numFmts>
  <fonts count="18" x14ac:knownFonts="1">
    <font>
      <sz val="11"/>
      <color theme="1"/>
      <name val="Calibri"/>
      <family val="2"/>
      <scheme val="minor"/>
    </font>
    <font>
      <sz val="11"/>
      <color theme="1"/>
      <name val="Calibri"/>
      <family val="2"/>
      <charset val="204"/>
      <scheme val="minor"/>
    </font>
    <font>
      <sz val="11"/>
      <color theme="1"/>
      <name val="Calibri"/>
      <family val="2"/>
      <scheme val="minor"/>
    </font>
    <font>
      <sz val="12"/>
      <color theme="1"/>
      <name val="Times New Roman"/>
      <family val="1"/>
      <charset val="204"/>
    </font>
    <font>
      <b/>
      <sz val="12"/>
      <color theme="1"/>
      <name val="Times New Roman"/>
      <family val="1"/>
      <charset val="204"/>
    </font>
    <font>
      <sz val="12"/>
      <color rgb="FF000000"/>
      <name val="Times New Roman"/>
      <family val="1"/>
      <charset val="204"/>
    </font>
    <font>
      <sz val="12"/>
      <name val="Times New Roman"/>
      <family val="1"/>
      <charset val="204"/>
    </font>
    <font>
      <sz val="12"/>
      <color rgb="FF202124"/>
      <name val="Times New Roman"/>
      <family val="1"/>
      <charset val="204"/>
    </font>
    <font>
      <sz val="12"/>
      <color rgb="FF01011B"/>
      <name val="Times New Roman"/>
      <family val="1"/>
      <charset val="204"/>
    </font>
    <font>
      <sz val="12"/>
      <color rgb="FF0F1111"/>
      <name val="Times New Roman"/>
      <family val="1"/>
      <charset val="204"/>
    </font>
    <font>
      <u/>
      <sz val="12"/>
      <color theme="1"/>
      <name val="Times New Roman"/>
      <family val="1"/>
      <charset val="204"/>
    </font>
    <font>
      <sz val="12"/>
      <color rgb="FF222222"/>
      <name val="Times New Roman"/>
      <family val="1"/>
      <charset val="204"/>
    </font>
    <font>
      <sz val="8"/>
      <name val="Calibri"/>
      <family val="2"/>
      <scheme val="minor"/>
    </font>
    <font>
      <b/>
      <sz val="12"/>
      <color indexed="8"/>
      <name val="Times New Roman"/>
      <family val="1"/>
      <charset val="204"/>
    </font>
    <font>
      <sz val="12"/>
      <color indexed="8"/>
      <name val="Times New Roman"/>
      <family val="1"/>
      <charset val="204"/>
    </font>
    <font>
      <sz val="12"/>
      <color rgb="FF000000"/>
      <name val="Times New Roman"/>
      <charset val="204"/>
    </font>
    <font>
      <b/>
      <sz val="11"/>
      <color theme="1"/>
      <name val="Calibri"/>
      <family val="2"/>
      <charset val="204"/>
      <scheme val="minor"/>
    </font>
    <font>
      <sz val="22"/>
      <color theme="1"/>
      <name val="Times New Roman"/>
      <family val="1"/>
      <charset val="204"/>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FFFF"/>
        <bgColor indexed="64"/>
      </patternFill>
    </fill>
    <fill>
      <patternFill patternType="solid">
        <fgColor theme="5"/>
        <bgColor indexed="64"/>
      </patternFill>
    </fill>
    <fill>
      <patternFill patternType="solid">
        <fgColor theme="4" tint="0.79998168889431442"/>
        <bgColor indexed="64"/>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style="medium">
        <color indexed="64"/>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s>
  <cellStyleXfs count="5">
    <xf numFmtId="0" fontId="0" fillId="0" borderId="0"/>
    <xf numFmtId="43" fontId="2" fillId="0" borderId="0" applyFont="0" applyFill="0" applyBorder="0" applyAlignment="0" applyProtection="0"/>
    <xf numFmtId="0" fontId="1" fillId="0" borderId="0"/>
    <xf numFmtId="0" fontId="1" fillId="0" borderId="0"/>
    <xf numFmtId="164" fontId="2" fillId="0" borderId="0" applyFont="0" applyFill="0" applyBorder="0" applyAlignment="0" applyProtection="0"/>
  </cellStyleXfs>
  <cellXfs count="153">
    <xf numFmtId="0" fontId="0" fillId="0" borderId="0" xfId="0"/>
    <xf numFmtId="0" fontId="3" fillId="2" borderId="3" xfId="0" applyFont="1" applyFill="1" applyBorder="1" applyAlignment="1">
      <alignment horizontal="left" vertical="center" wrapText="1"/>
    </xf>
    <xf numFmtId="0" fontId="3" fillId="2" borderId="3" xfId="0" applyFont="1" applyFill="1" applyBorder="1" applyAlignment="1">
      <alignment horizontal="left" vertical="center"/>
    </xf>
    <xf numFmtId="0" fontId="3" fillId="2" borderId="3" xfId="0" applyFont="1" applyFill="1" applyBorder="1" applyAlignment="1">
      <alignment horizontal="left" vertical="top" wrapText="1"/>
    </xf>
    <xf numFmtId="0" fontId="11" fillId="2" borderId="3" xfId="0" applyFont="1" applyFill="1" applyBorder="1" applyAlignment="1">
      <alignment horizontal="left" vertical="center" wrapText="1"/>
    </xf>
    <xf numFmtId="0" fontId="3" fillId="2" borderId="3" xfId="0" applyFont="1" applyFill="1" applyBorder="1" applyAlignment="1">
      <alignment vertical="center" wrapText="1"/>
    </xf>
    <xf numFmtId="0" fontId="3" fillId="2" borderId="0" xfId="0" applyFont="1" applyFill="1" applyAlignment="1">
      <alignment wrapText="1"/>
    </xf>
    <xf numFmtId="0" fontId="3" fillId="2" borderId="0" xfId="0" applyFont="1" applyFill="1" applyAlignment="1">
      <alignment horizontal="left" vertical="center" wrapText="1"/>
    </xf>
    <xf numFmtId="0" fontId="3" fillId="2" borderId="0" xfId="0" applyFont="1" applyFill="1" applyAlignment="1">
      <alignment horizontal="left" vertical="top"/>
    </xf>
    <xf numFmtId="0" fontId="3" fillId="2" borderId="0" xfId="0" applyFont="1" applyFill="1" applyAlignment="1">
      <alignment horizontal="center" vertical="center"/>
    </xf>
    <xf numFmtId="166" fontId="3" fillId="2" borderId="0" xfId="0" applyNumberFormat="1" applyFont="1" applyFill="1"/>
    <xf numFmtId="166" fontId="3" fillId="2" borderId="0" xfId="0" applyNumberFormat="1" applyFont="1" applyFill="1" applyAlignment="1">
      <alignment horizontal="center"/>
    </xf>
    <xf numFmtId="166" fontId="3" fillId="2" borderId="0" xfId="0" applyNumberFormat="1" applyFont="1" applyFill="1" applyAlignment="1">
      <alignment vertical="center"/>
    </xf>
    <xf numFmtId="0" fontId="3" fillId="2" borderId="0" xfId="0" applyFont="1" applyFill="1" applyAlignment="1">
      <alignment vertical="center"/>
    </xf>
    <xf numFmtId="0" fontId="3" fillId="2" borderId="0" xfId="0" applyFont="1" applyFill="1"/>
    <xf numFmtId="0" fontId="4" fillId="2" borderId="0" xfId="0" applyFont="1" applyFill="1" applyAlignment="1">
      <alignment horizontal="center" vertical="center"/>
    </xf>
    <xf numFmtId="165" fontId="3" fillId="2" borderId="0" xfId="0" applyNumberFormat="1" applyFont="1" applyFill="1" applyAlignment="1">
      <alignment horizontal="left" vertical="center"/>
    </xf>
    <xf numFmtId="0" fontId="3" fillId="2" borderId="0" xfId="0" applyFont="1" applyFill="1" applyAlignment="1">
      <alignment horizontal="center"/>
    </xf>
    <xf numFmtId="0" fontId="3" fillId="2" borderId="0" xfId="0" applyFont="1" applyFill="1" applyAlignment="1">
      <alignment horizontal="left" vertical="center"/>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49" fontId="3" fillId="2" borderId="3" xfId="0" applyNumberFormat="1" applyFont="1" applyFill="1" applyBorder="1" applyAlignment="1">
      <alignment horizontal="left" vertical="center" wrapText="1"/>
    </xf>
    <xf numFmtId="0" fontId="3" fillId="2" borderId="3" xfId="0"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168" fontId="3" fillId="2"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168" fontId="3" fillId="2" borderId="1" xfId="0" applyNumberFormat="1" applyFont="1" applyFill="1" applyBorder="1" applyAlignment="1">
      <alignment horizontal="center" vertical="center"/>
    </xf>
    <xf numFmtId="0" fontId="3" fillId="2" borderId="5" xfId="0" applyFont="1" applyFill="1" applyBorder="1" applyAlignment="1">
      <alignment horizontal="left" vertical="center" wrapText="1"/>
    </xf>
    <xf numFmtId="169" fontId="5" fillId="2" borderId="3" xfId="0" applyNumberFormat="1" applyFont="1" applyFill="1" applyBorder="1" applyAlignment="1">
      <alignment horizontal="center" vertical="center" wrapText="1"/>
    </xf>
    <xf numFmtId="167" fontId="3" fillId="2" borderId="3" xfId="0" applyNumberFormat="1" applyFont="1" applyFill="1" applyBorder="1" applyAlignment="1">
      <alignment horizontal="center" vertical="center"/>
    </xf>
    <xf numFmtId="166" fontId="3" fillId="2" borderId="3" xfId="0" applyNumberFormat="1" applyFont="1" applyFill="1" applyBorder="1" applyAlignment="1">
      <alignment horizontal="center" vertical="center"/>
    </xf>
    <xf numFmtId="0" fontId="3" fillId="2" borderId="1" xfId="0" applyFont="1" applyFill="1" applyBorder="1" applyAlignment="1">
      <alignment wrapText="1"/>
    </xf>
    <xf numFmtId="168" fontId="6" fillId="2" borderId="5" xfId="0" applyNumberFormat="1" applyFont="1" applyFill="1" applyBorder="1" applyAlignment="1">
      <alignment horizontal="center" vertical="center"/>
    </xf>
    <xf numFmtId="4" fontId="3" fillId="2" borderId="3" xfId="0" applyNumberFormat="1" applyFont="1" applyFill="1" applyBorder="1" applyAlignment="1">
      <alignment horizontal="center" vertical="center"/>
    </xf>
    <xf numFmtId="167" fontId="3" fillId="2" borderId="3" xfId="0" applyNumberFormat="1" applyFont="1" applyFill="1" applyBorder="1" applyAlignment="1">
      <alignment horizontal="center" vertical="center" wrapText="1"/>
    </xf>
    <xf numFmtId="166" fontId="3" fillId="2" borderId="1" xfId="0" applyNumberFormat="1" applyFont="1" applyFill="1" applyBorder="1" applyAlignment="1">
      <alignment horizontal="center" vertical="center"/>
    </xf>
    <xf numFmtId="0" fontId="3" fillId="2" borderId="2" xfId="0" applyFont="1" applyFill="1" applyBorder="1" applyAlignment="1">
      <alignment horizontal="center" vertical="center"/>
    </xf>
    <xf numFmtId="167" fontId="4" fillId="2" borderId="3" xfId="0" applyNumberFormat="1" applyFont="1" applyFill="1" applyBorder="1" applyAlignment="1">
      <alignment horizontal="center" vertical="center" wrapText="1"/>
    </xf>
    <xf numFmtId="165" fontId="3" fillId="2" borderId="5" xfId="0" applyNumberFormat="1" applyFont="1" applyFill="1" applyBorder="1" applyAlignment="1">
      <alignment horizontal="left" vertical="center"/>
    </xf>
    <xf numFmtId="0" fontId="3" fillId="2" borderId="3" xfId="0" applyFont="1" applyFill="1" applyBorder="1" applyAlignment="1">
      <alignment horizontal="left" vertical="top"/>
    </xf>
    <xf numFmtId="0" fontId="4" fillId="2" borderId="3" xfId="0" applyFont="1" applyFill="1" applyBorder="1" applyAlignment="1">
      <alignment horizontal="center" vertical="center"/>
    </xf>
    <xf numFmtId="167" fontId="4" fillId="2" borderId="3" xfId="0" applyNumberFormat="1" applyFont="1" applyFill="1" applyBorder="1" applyAlignment="1">
      <alignment horizontal="center" vertical="center"/>
    </xf>
    <xf numFmtId="0" fontId="3" fillId="2" borderId="4" xfId="0" applyFont="1" applyFill="1" applyBorder="1" applyAlignment="1">
      <alignment horizontal="center" vertical="center"/>
    </xf>
    <xf numFmtId="168" fontId="3" fillId="2" borderId="4" xfId="0" applyNumberFormat="1" applyFont="1" applyFill="1" applyBorder="1" applyAlignment="1">
      <alignment horizontal="center" vertical="center"/>
    </xf>
    <xf numFmtId="0" fontId="8" fillId="2" borderId="3"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3" xfId="0" applyFont="1" applyFill="1" applyBorder="1" applyAlignment="1">
      <alignment horizontal="left" vertical="top" wrapText="1"/>
    </xf>
    <xf numFmtId="0" fontId="10" fillId="2" borderId="3" xfId="0" applyFont="1" applyFill="1" applyBorder="1" applyAlignment="1">
      <alignment horizontal="left" vertical="top" wrapText="1"/>
    </xf>
    <xf numFmtId="168" fontId="3" fillId="2" borderId="3" xfId="0" applyNumberFormat="1" applyFont="1" applyFill="1" applyBorder="1" applyAlignment="1">
      <alignment horizontal="center" vertical="center" wrapText="1"/>
    </xf>
    <xf numFmtId="0" fontId="5" fillId="2" borderId="3" xfId="0" applyFont="1" applyFill="1" applyBorder="1" applyAlignment="1">
      <alignment horizontal="left" vertical="center" wrapText="1"/>
    </xf>
    <xf numFmtId="0" fontId="5" fillId="2" borderId="3" xfId="0" applyFont="1" applyFill="1" applyBorder="1" applyAlignment="1">
      <alignment horizontal="left" vertical="top" wrapText="1"/>
    </xf>
    <xf numFmtId="0" fontId="5" fillId="2" borderId="3" xfId="0" applyFont="1" applyFill="1" applyBorder="1" applyAlignment="1">
      <alignment horizontal="left" vertical="top"/>
    </xf>
    <xf numFmtId="165" fontId="3" fillId="2" borderId="5" xfId="0" applyNumberFormat="1" applyFont="1" applyFill="1" applyBorder="1" applyAlignment="1">
      <alignment horizontal="left" vertical="center" wrapText="1"/>
    </xf>
    <xf numFmtId="0" fontId="5" fillId="2" borderId="3" xfId="0" applyFont="1" applyFill="1" applyBorder="1" applyAlignment="1">
      <alignment horizontal="left"/>
    </xf>
    <xf numFmtId="0" fontId="3" fillId="2" borderId="1" xfId="0" applyFont="1" applyFill="1" applyBorder="1" applyAlignment="1">
      <alignment horizontal="center" vertical="center"/>
    </xf>
    <xf numFmtId="167" fontId="3" fillId="2" borderId="5" xfId="0" applyNumberFormat="1" applyFont="1" applyFill="1" applyBorder="1" applyAlignment="1">
      <alignment horizontal="left" vertical="center" wrapText="1"/>
    </xf>
    <xf numFmtId="168" fontId="3" fillId="2" borderId="5"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166" fontId="3" fillId="2" borderId="4" xfId="0" applyNumberFormat="1" applyFont="1" applyFill="1" applyBorder="1" applyAlignment="1">
      <alignment horizontal="center" vertical="center"/>
    </xf>
    <xf numFmtId="166" fontId="3" fillId="2" borderId="5" xfId="0" applyNumberFormat="1" applyFont="1" applyFill="1" applyBorder="1" applyAlignment="1">
      <alignment horizontal="center" vertical="center"/>
    </xf>
    <xf numFmtId="167" fontId="3" fillId="2" borderId="5" xfId="0" applyNumberFormat="1" applyFont="1" applyFill="1" applyBorder="1" applyAlignment="1">
      <alignment horizontal="center" vertical="center"/>
    </xf>
    <xf numFmtId="0" fontId="3" fillId="2" borderId="3" xfId="0" applyFont="1" applyFill="1" applyBorder="1" applyAlignment="1">
      <alignment vertical="center"/>
    </xf>
    <xf numFmtId="167" fontId="3" fillId="2" borderId="3" xfId="0" applyNumberFormat="1" applyFont="1" applyFill="1" applyBorder="1" applyAlignment="1">
      <alignment vertical="center"/>
    </xf>
    <xf numFmtId="166" fontId="4" fillId="2" borderId="3" xfId="0" applyNumberFormat="1" applyFont="1" applyFill="1" applyBorder="1" applyAlignment="1">
      <alignment horizontal="center" vertical="center"/>
    </xf>
    <xf numFmtId="171" fontId="3" fillId="2" borderId="3" xfId="0" applyNumberFormat="1" applyFont="1" applyFill="1" applyBorder="1" applyAlignment="1">
      <alignment horizontal="center" vertical="center"/>
    </xf>
    <xf numFmtId="171" fontId="3" fillId="2" borderId="3" xfId="0" applyNumberFormat="1" applyFont="1" applyFill="1" applyBorder="1" applyAlignment="1">
      <alignment horizontal="center" vertical="center" wrapText="1"/>
    </xf>
    <xf numFmtId="170" fontId="3" fillId="2" borderId="5" xfId="1" applyNumberFormat="1" applyFont="1" applyFill="1" applyBorder="1" applyAlignment="1">
      <alignment horizontal="center" vertical="center" wrapText="1"/>
    </xf>
    <xf numFmtId="43" fontId="3" fillId="2" borderId="5" xfId="1" applyFont="1" applyFill="1" applyBorder="1" applyAlignment="1">
      <alignment horizontal="center" vertical="center" wrapText="1"/>
    </xf>
    <xf numFmtId="43" fontId="3" fillId="2" borderId="5" xfId="1" applyFont="1" applyFill="1" applyBorder="1" applyAlignment="1">
      <alignment horizontal="center" vertical="center"/>
    </xf>
    <xf numFmtId="0" fontId="3" fillId="0" borderId="5" xfId="0" applyFont="1" applyBorder="1" applyAlignment="1">
      <alignment horizontal="center" vertical="center" wrapText="1"/>
    </xf>
    <xf numFmtId="0" fontId="3" fillId="2" borderId="5" xfId="0" applyFont="1" applyFill="1" applyBorder="1"/>
    <xf numFmtId="0" fontId="3" fillId="0" borderId="6" xfId="0" applyFont="1" applyBorder="1" applyAlignment="1">
      <alignment horizontal="center" vertical="center" wrapText="1"/>
    </xf>
    <xf numFmtId="0" fontId="3" fillId="2" borderId="6" xfId="0" applyFont="1" applyFill="1" applyBorder="1"/>
    <xf numFmtId="3" fontId="3" fillId="0" borderId="5" xfId="0" applyNumberFormat="1" applyFont="1" applyBorder="1" applyAlignment="1">
      <alignment horizontal="center" vertical="center" wrapText="1"/>
    </xf>
    <xf numFmtId="0" fontId="6" fillId="2" borderId="5" xfId="2" applyFont="1" applyFill="1" applyBorder="1" applyAlignment="1">
      <alignment vertical="center" wrapText="1"/>
    </xf>
    <xf numFmtId="0" fontId="3" fillId="2" borderId="5" xfId="2" applyFont="1" applyFill="1" applyBorder="1" applyAlignment="1">
      <alignment vertical="center" wrapText="1"/>
    </xf>
    <xf numFmtId="0" fontId="3" fillId="2" borderId="5" xfId="2" applyFont="1" applyFill="1" applyBorder="1" applyAlignment="1">
      <alignment horizontal="center" vertical="center" wrapText="1"/>
    </xf>
    <xf numFmtId="0" fontId="3" fillId="2" borderId="0" xfId="2" applyFont="1" applyFill="1" applyAlignment="1">
      <alignment horizontal="center" vertical="center" wrapText="1"/>
    </xf>
    <xf numFmtId="0" fontId="3" fillId="2" borderId="5" xfId="0" applyFont="1" applyFill="1" applyBorder="1" applyAlignment="1">
      <alignment vertical="center"/>
    </xf>
    <xf numFmtId="0" fontId="3" fillId="2" borderId="5" xfId="0" applyFont="1" applyFill="1" applyBorder="1" applyAlignment="1">
      <alignment horizontal="center" vertical="center"/>
    </xf>
    <xf numFmtId="0" fontId="6" fillId="2" borderId="5" xfId="0" applyFont="1" applyFill="1" applyBorder="1" applyAlignment="1">
      <alignment horizontal="center" vertical="center" wrapText="1"/>
    </xf>
    <xf numFmtId="0" fontId="3" fillId="2" borderId="5" xfId="0" applyFont="1" applyFill="1" applyBorder="1" applyAlignment="1">
      <alignment vertical="center" wrapText="1"/>
    </xf>
    <xf numFmtId="0" fontId="3" fillId="2" borderId="9" xfId="0" applyFont="1" applyFill="1" applyBorder="1" applyAlignment="1">
      <alignment vertical="center" wrapText="1"/>
    </xf>
    <xf numFmtId="0" fontId="3" fillId="2" borderId="5" xfId="3" applyFont="1" applyFill="1" applyBorder="1" applyAlignment="1">
      <alignment vertical="center"/>
    </xf>
    <xf numFmtId="0" fontId="6" fillId="2" borderId="5" xfId="0" applyFont="1" applyFill="1" applyBorder="1" applyAlignment="1">
      <alignment vertical="center" wrapText="1"/>
    </xf>
    <xf numFmtId="3" fontId="3" fillId="0" borderId="6" xfId="0" applyNumberFormat="1" applyFont="1" applyBorder="1" applyAlignment="1">
      <alignment horizontal="center" vertical="center" wrapText="1"/>
    </xf>
    <xf numFmtId="166" fontId="3" fillId="2" borderId="6" xfId="0" applyNumberFormat="1" applyFont="1" applyFill="1" applyBorder="1" applyAlignment="1">
      <alignment horizontal="center" vertical="center"/>
    </xf>
    <xf numFmtId="167" fontId="3" fillId="2" borderId="6" xfId="0" applyNumberFormat="1" applyFont="1" applyFill="1" applyBorder="1" applyAlignment="1">
      <alignment horizontal="center" vertical="center"/>
    </xf>
    <xf numFmtId="168" fontId="3" fillId="2" borderId="10" xfId="0" applyNumberFormat="1" applyFont="1" applyFill="1" applyBorder="1" applyAlignment="1">
      <alignment horizontal="center" vertical="center"/>
    </xf>
    <xf numFmtId="0" fontId="4" fillId="2" borderId="5" xfId="0" applyFont="1" applyFill="1" applyBorder="1" applyAlignment="1">
      <alignment horizontal="center" vertical="center" wrapText="1"/>
    </xf>
    <xf numFmtId="0" fontId="3" fillId="2" borderId="5" xfId="0" applyFont="1" applyFill="1" applyBorder="1" applyAlignment="1">
      <alignment horizontal="center"/>
    </xf>
    <xf numFmtId="165" fontId="3" fillId="2" borderId="5" xfId="0" applyNumberFormat="1" applyFont="1" applyFill="1" applyBorder="1" applyAlignment="1">
      <alignment horizontal="center" vertical="center" wrapText="1"/>
    </xf>
    <xf numFmtId="165" fontId="3" fillId="2" borderId="5" xfId="0" applyNumberFormat="1" applyFont="1" applyFill="1" applyBorder="1" applyAlignment="1">
      <alignment horizontal="center" vertical="center"/>
    </xf>
    <xf numFmtId="0" fontId="4" fillId="3" borderId="3" xfId="0" applyFont="1" applyFill="1" applyBorder="1" applyAlignment="1">
      <alignment horizontal="center" vertical="center" wrapText="1"/>
    </xf>
    <xf numFmtId="0" fontId="3" fillId="3" borderId="3" xfId="0" applyFont="1" applyFill="1" applyBorder="1" applyAlignment="1">
      <alignment horizontal="left" vertical="center" wrapText="1"/>
    </xf>
    <xf numFmtId="0" fontId="3" fillId="3" borderId="3" xfId="0" applyFont="1" applyFill="1" applyBorder="1" applyAlignment="1">
      <alignment horizontal="left" vertical="top" wrapText="1"/>
    </xf>
    <xf numFmtId="0" fontId="3" fillId="3" borderId="3" xfId="0" applyFont="1" applyFill="1" applyBorder="1" applyAlignment="1">
      <alignment horizontal="center" vertical="center" wrapText="1"/>
    </xf>
    <xf numFmtId="167" fontId="3" fillId="3" borderId="3" xfId="0" applyNumberFormat="1" applyFont="1" applyFill="1" applyBorder="1" applyAlignment="1">
      <alignment horizontal="center" vertical="center"/>
    </xf>
    <xf numFmtId="168" fontId="3" fillId="3" borderId="3" xfId="0" applyNumberFormat="1" applyFont="1" applyFill="1" applyBorder="1" applyAlignment="1">
      <alignment horizontal="center" vertical="center"/>
    </xf>
    <xf numFmtId="0" fontId="3" fillId="3" borderId="3" xfId="0" applyFont="1" applyFill="1" applyBorder="1" applyAlignment="1">
      <alignment horizontal="center" vertical="center"/>
    </xf>
    <xf numFmtId="168" fontId="3" fillId="3" borderId="1" xfId="0" applyNumberFormat="1" applyFont="1" applyFill="1" applyBorder="1" applyAlignment="1">
      <alignment horizontal="center" vertical="center"/>
    </xf>
    <xf numFmtId="0" fontId="3" fillId="4"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3" fillId="5" borderId="3" xfId="0" applyFont="1" applyFill="1" applyBorder="1" applyAlignment="1">
      <alignment horizontal="left" vertical="center" wrapText="1"/>
    </xf>
    <xf numFmtId="0" fontId="3" fillId="5" borderId="3" xfId="0" applyFont="1" applyFill="1" applyBorder="1" applyAlignment="1">
      <alignment horizontal="left" vertical="top" wrapText="1"/>
    </xf>
    <xf numFmtId="167" fontId="3" fillId="5" borderId="3" xfId="0" applyNumberFormat="1" applyFont="1" applyFill="1" applyBorder="1" applyAlignment="1">
      <alignment horizontal="center" vertical="center"/>
    </xf>
    <xf numFmtId="168" fontId="3" fillId="5" borderId="3" xfId="0" applyNumberFormat="1" applyFont="1" applyFill="1" applyBorder="1" applyAlignment="1">
      <alignment horizontal="center" vertical="center"/>
    </xf>
    <xf numFmtId="0" fontId="3" fillId="5" borderId="3" xfId="0" applyFont="1" applyFill="1" applyBorder="1" applyAlignment="1">
      <alignment horizontal="center" vertical="center"/>
    </xf>
    <xf numFmtId="168" fontId="3" fillId="5" borderId="1" xfId="0" applyNumberFormat="1" applyFont="1" applyFill="1" applyBorder="1" applyAlignment="1">
      <alignment horizontal="center" vertical="center"/>
    </xf>
    <xf numFmtId="0" fontId="3" fillId="4" borderId="3"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8" xfId="0" applyFont="1" applyFill="1" applyBorder="1" applyAlignment="1">
      <alignment horizontal="center" vertical="center"/>
    </xf>
    <xf numFmtId="0" fontId="4" fillId="4" borderId="3" xfId="0" applyFont="1" applyFill="1" applyBorder="1" applyAlignment="1">
      <alignment horizontal="center" vertical="center" wrapText="1"/>
    </xf>
    <xf numFmtId="0" fontId="3" fillId="4" borderId="5" xfId="0" applyFont="1" applyFill="1" applyBorder="1" applyAlignment="1">
      <alignment horizontal="center" vertical="center" wrapText="1"/>
    </xf>
    <xf numFmtId="166" fontId="3" fillId="4" borderId="3" xfId="0" applyNumberFormat="1" applyFont="1" applyFill="1" applyBorder="1" applyAlignment="1">
      <alignment horizontal="center" vertical="center"/>
    </xf>
    <xf numFmtId="168" fontId="3" fillId="4" borderId="3" xfId="0" applyNumberFormat="1" applyFont="1" applyFill="1" applyBorder="1" applyAlignment="1">
      <alignment horizontal="center" vertical="center"/>
    </xf>
    <xf numFmtId="0" fontId="3" fillId="4" borderId="5" xfId="0" applyFont="1" applyFill="1" applyBorder="1"/>
    <xf numFmtId="168" fontId="3" fillId="4" borderId="1" xfId="0" applyNumberFormat="1" applyFont="1" applyFill="1" applyBorder="1" applyAlignment="1">
      <alignment horizontal="center" vertical="center"/>
    </xf>
    <xf numFmtId="0" fontId="3" fillId="4" borderId="0" xfId="0" applyFont="1" applyFill="1"/>
    <xf numFmtId="0" fontId="15" fillId="6" borderId="0" xfId="0" applyFont="1" applyFill="1"/>
    <xf numFmtId="167" fontId="4" fillId="7" borderId="3" xfId="0" applyNumberFormat="1" applyFont="1" applyFill="1" applyBorder="1" applyAlignment="1">
      <alignment horizontal="center" vertical="center" wrapText="1"/>
    </xf>
    <xf numFmtId="0" fontId="3" fillId="7" borderId="3" xfId="0" applyFont="1" applyFill="1" applyBorder="1" applyAlignment="1">
      <alignment horizontal="left" vertical="center" wrapText="1"/>
    </xf>
    <xf numFmtId="0" fontId="3" fillId="7" borderId="3" xfId="0" applyFont="1" applyFill="1" applyBorder="1" applyAlignment="1">
      <alignment horizontal="left" vertical="top" wrapText="1"/>
    </xf>
    <xf numFmtId="0" fontId="3" fillId="7" borderId="3" xfId="0" applyFont="1" applyFill="1" applyBorder="1" applyAlignment="1">
      <alignment horizontal="center" vertical="center"/>
    </xf>
    <xf numFmtId="167" fontId="3" fillId="7" borderId="3" xfId="0" applyNumberFormat="1" applyFont="1" applyFill="1" applyBorder="1" applyAlignment="1">
      <alignment horizontal="center" vertical="center"/>
    </xf>
    <xf numFmtId="168" fontId="3" fillId="7" borderId="3" xfId="0" applyNumberFormat="1" applyFont="1" applyFill="1" applyBorder="1" applyAlignment="1">
      <alignment horizontal="center" vertical="center"/>
    </xf>
    <xf numFmtId="168" fontId="3" fillId="7" borderId="1" xfId="0" applyNumberFormat="1" applyFont="1" applyFill="1" applyBorder="1" applyAlignment="1">
      <alignment horizontal="center" vertical="center"/>
    </xf>
    <xf numFmtId="0" fontId="3" fillId="7" borderId="0" xfId="0" applyFont="1" applyFill="1"/>
    <xf numFmtId="0" fontId="3" fillId="7" borderId="3" xfId="0" applyFont="1" applyFill="1" applyBorder="1" applyAlignment="1">
      <alignment horizontal="left" vertical="top"/>
    </xf>
    <xf numFmtId="0" fontId="4" fillId="7" borderId="3" xfId="0" applyFont="1" applyFill="1" applyBorder="1" applyAlignment="1">
      <alignment horizontal="center" vertical="center"/>
    </xf>
    <xf numFmtId="0" fontId="3" fillId="4" borderId="1" xfId="0" applyFont="1" applyFill="1" applyBorder="1" applyAlignment="1">
      <alignment horizontal="center" vertical="center"/>
    </xf>
    <xf numFmtId="0" fontId="3" fillId="2" borderId="7" xfId="0" applyFont="1" applyFill="1" applyBorder="1"/>
    <xf numFmtId="0" fontId="4" fillId="2" borderId="10" xfId="0" applyFont="1" applyFill="1" applyBorder="1" applyAlignment="1">
      <alignment horizontal="center" vertical="center" wrapText="1"/>
    </xf>
    <xf numFmtId="165" fontId="3" fillId="7" borderId="5" xfId="0" applyNumberFormat="1" applyFont="1" applyFill="1" applyBorder="1" applyAlignment="1">
      <alignment horizontal="center" vertical="center" wrapText="1"/>
    </xf>
    <xf numFmtId="165" fontId="3" fillId="7" borderId="5" xfId="0" applyNumberFormat="1" applyFont="1" applyFill="1" applyBorder="1" applyAlignment="1">
      <alignment horizontal="center" vertical="center"/>
    </xf>
    <xf numFmtId="0" fontId="4" fillId="4" borderId="5" xfId="0" applyFont="1" applyFill="1" applyBorder="1" applyAlignment="1">
      <alignment horizontal="center" vertical="center" wrapText="1"/>
    </xf>
    <xf numFmtId="0" fontId="16" fillId="8" borderId="5" xfId="0" applyFont="1" applyFill="1" applyBorder="1" applyAlignment="1">
      <alignment horizontal="center" vertical="center" wrapText="1"/>
    </xf>
    <xf numFmtId="164" fontId="3" fillId="2" borderId="3" xfId="4" applyFont="1" applyFill="1" applyBorder="1" applyAlignment="1">
      <alignment horizontal="center" vertical="center"/>
    </xf>
    <xf numFmtId="0" fontId="7" fillId="2" borderId="3" xfId="0" applyFont="1" applyFill="1" applyBorder="1" applyAlignment="1">
      <alignment horizontal="left" vertical="center" wrapText="1"/>
    </xf>
    <xf numFmtId="0" fontId="3" fillId="2" borderId="8"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top" wrapText="1"/>
    </xf>
    <xf numFmtId="167" fontId="3" fillId="4" borderId="3" xfId="0" applyNumberFormat="1" applyFont="1" applyFill="1" applyBorder="1" applyAlignment="1">
      <alignment horizontal="center" vertical="center"/>
    </xf>
    <xf numFmtId="169" fontId="5" fillId="4" borderId="3"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xf>
    <xf numFmtId="0" fontId="4" fillId="2" borderId="0" xfId="0" applyFont="1" applyFill="1" applyAlignment="1">
      <alignment horizontal="center" vertical="center"/>
    </xf>
    <xf numFmtId="0" fontId="3" fillId="2" borderId="0" xfId="0" applyFont="1" applyFill="1"/>
    <xf numFmtId="0" fontId="3" fillId="2" borderId="0" xfId="0" applyFont="1" applyFill="1" applyAlignment="1">
      <alignment horizontal="center"/>
    </xf>
    <xf numFmtId="0" fontId="4" fillId="2" borderId="1" xfId="0" applyFont="1" applyFill="1" applyBorder="1" applyAlignment="1">
      <alignment horizontal="center" vertical="center" wrapText="1"/>
    </xf>
    <xf numFmtId="0" fontId="3" fillId="2" borderId="2" xfId="0" applyFont="1" applyFill="1" applyBorder="1"/>
    <xf numFmtId="0" fontId="3" fillId="2" borderId="11" xfId="0" applyFont="1" applyFill="1" applyBorder="1"/>
  </cellXfs>
  <cellStyles count="5">
    <cellStyle name="Comma" xfId="1" builtinId="3"/>
    <cellStyle name="Currency" xfId="4" builtinId="4"/>
    <cellStyle name="Normal" xfId="0" builtinId="0"/>
    <cellStyle name="Обычный 2 2 2 2 3" xfId="2" xr:uid="{687B32CF-BF30-4B3E-8D0B-99EBFC05B089}"/>
    <cellStyle name="Обычный 3" xfId="3" xr:uid="{FBE5F76F-2796-4A2D-A190-CAF725FFA3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19</xdr:col>
      <xdr:colOff>1171575</xdr:colOff>
      <xdr:row>374</xdr:row>
      <xdr:rowOff>0</xdr:rowOff>
    </xdr:from>
    <xdr:ext cx="377190" cy="390525"/>
    <xdr:sp macro="" textlink="" fLocksText="0">
      <xdr:nvSpPr>
        <xdr:cNvPr id="2" name="Shape 4" descr="ÐÐ°ÑÑÐ¸Ð½ÐºÐ¸ Ð¿Ð¾ Ð·Ð°Ð¿ÑÐ¾ÑÑ BORING BAR">
          <a:extLst>
            <a:ext uri="{FF2B5EF4-FFF2-40B4-BE49-F238E27FC236}">
              <a16:creationId xmlns:a16="http://schemas.microsoft.com/office/drawing/2014/main" id="{3CC0389E-4C87-4B7E-A986-F93791EFA97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 name="Shape 4" descr="ÐÐ°ÑÑÐ¸Ð½ÐºÐ¸ Ð¿Ð¾ Ð·Ð°Ð¿ÑÐ¾ÑÑ BORING BAR">
          <a:extLst>
            <a:ext uri="{FF2B5EF4-FFF2-40B4-BE49-F238E27FC236}">
              <a16:creationId xmlns:a16="http://schemas.microsoft.com/office/drawing/2014/main" id="{E44CD996-FA05-4777-BA10-1F3FA4B86F11}"/>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4" name="Shape 4" descr="ÐÐ°ÑÑÐ¸Ð½ÐºÐ¸ Ð¿Ð¾ Ð·Ð°Ð¿ÑÐ¾ÑÑ BORING BAR">
          <a:extLst>
            <a:ext uri="{FF2B5EF4-FFF2-40B4-BE49-F238E27FC236}">
              <a16:creationId xmlns:a16="http://schemas.microsoft.com/office/drawing/2014/main" id="{1E47DB2C-9A70-4FD0-8A1B-BF8FBEC18BF1}"/>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5" name="Shape 4" descr="ÐÐ°ÑÑÐ¸Ð½ÐºÐ¸ Ð¿Ð¾ Ð·Ð°Ð¿ÑÐ¾ÑÑ BORING BAR">
          <a:extLst>
            <a:ext uri="{FF2B5EF4-FFF2-40B4-BE49-F238E27FC236}">
              <a16:creationId xmlns:a16="http://schemas.microsoft.com/office/drawing/2014/main" id="{EEF741AC-C191-4677-9752-269C5553AD56}"/>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6" name="Shape 4" descr="ÐÐ°ÑÑÐ¸Ð½ÐºÐ¸ Ð¿Ð¾ Ð·Ð°Ð¿ÑÐ¾ÑÑ BORING BAR">
          <a:extLst>
            <a:ext uri="{FF2B5EF4-FFF2-40B4-BE49-F238E27FC236}">
              <a16:creationId xmlns:a16="http://schemas.microsoft.com/office/drawing/2014/main" id="{ECBB848E-BA5E-4722-A81B-C16837777271}"/>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7" name="Shape 4" descr="ÐÐ°ÑÑÐ¸Ð½ÐºÐ¸ Ð¿Ð¾ Ð·Ð°Ð¿ÑÐ¾ÑÑ BORING BAR">
          <a:extLst>
            <a:ext uri="{FF2B5EF4-FFF2-40B4-BE49-F238E27FC236}">
              <a16:creationId xmlns:a16="http://schemas.microsoft.com/office/drawing/2014/main" id="{98F81206-06EB-4AE7-BB22-24460E3603B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8" name="Shape 4" descr="ÐÐ°ÑÑÐ¸Ð½ÐºÐ¸ Ð¿Ð¾ Ð·Ð°Ð¿ÑÐ¾ÑÑ BORING BAR">
          <a:extLst>
            <a:ext uri="{FF2B5EF4-FFF2-40B4-BE49-F238E27FC236}">
              <a16:creationId xmlns:a16="http://schemas.microsoft.com/office/drawing/2014/main" id="{951B1CA5-4707-4FC1-AF16-AC01B8ADE1B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9" name="Shape 4" descr="ÐÐ°ÑÑÐ¸Ð½ÐºÐ¸ Ð¿Ð¾ Ð·Ð°Ð¿ÑÐ¾ÑÑ BORING BAR">
          <a:extLst>
            <a:ext uri="{FF2B5EF4-FFF2-40B4-BE49-F238E27FC236}">
              <a16:creationId xmlns:a16="http://schemas.microsoft.com/office/drawing/2014/main" id="{C5FC5C6A-DE0C-4C7E-BF5F-F2C54768DD18}"/>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0" name="Shape 4" descr="ÐÐ°ÑÑÐ¸Ð½ÐºÐ¸ Ð¿Ð¾ Ð·Ð°Ð¿ÑÐ¾ÑÑ BORING BAR">
          <a:extLst>
            <a:ext uri="{FF2B5EF4-FFF2-40B4-BE49-F238E27FC236}">
              <a16:creationId xmlns:a16="http://schemas.microsoft.com/office/drawing/2014/main" id="{C19789BB-B474-4126-AC3C-C85B79E7055F}"/>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1" name="Shape 4" descr="ÐÐ°ÑÑÐ¸Ð½ÐºÐ¸ Ð¿Ð¾ Ð·Ð°Ð¿ÑÐ¾ÑÑ BORING BAR">
          <a:extLst>
            <a:ext uri="{FF2B5EF4-FFF2-40B4-BE49-F238E27FC236}">
              <a16:creationId xmlns:a16="http://schemas.microsoft.com/office/drawing/2014/main" id="{8FB92743-29A3-49CB-AE8E-CC486E0E3612}"/>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2" name="Shape 4" descr="ÐÐ°ÑÑÐ¸Ð½ÐºÐ¸ Ð¿Ð¾ Ð·Ð°Ð¿ÑÐ¾ÑÑ BORING BAR">
          <a:extLst>
            <a:ext uri="{FF2B5EF4-FFF2-40B4-BE49-F238E27FC236}">
              <a16:creationId xmlns:a16="http://schemas.microsoft.com/office/drawing/2014/main" id="{BB949A10-7970-49C2-92BE-68B33B94467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3" name="Shape 4" descr="ÐÐ°ÑÑÐ¸Ð½ÐºÐ¸ Ð¿Ð¾ Ð·Ð°Ð¿ÑÐ¾ÑÑ BORING BAR">
          <a:extLst>
            <a:ext uri="{FF2B5EF4-FFF2-40B4-BE49-F238E27FC236}">
              <a16:creationId xmlns:a16="http://schemas.microsoft.com/office/drawing/2014/main" id="{4BBDC17C-3D44-440B-BB79-7D72497D0EA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4" name="Shape 4" descr="ÐÐ°ÑÑÐ¸Ð½ÐºÐ¸ Ð¿Ð¾ Ð·Ð°Ð¿ÑÐ¾ÑÑ BORING BAR">
          <a:extLst>
            <a:ext uri="{FF2B5EF4-FFF2-40B4-BE49-F238E27FC236}">
              <a16:creationId xmlns:a16="http://schemas.microsoft.com/office/drawing/2014/main" id="{FB852180-AE11-4BDD-A733-951138B5F24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5" name="Shape 4" descr="ÐÐ°ÑÑÐ¸Ð½ÐºÐ¸ Ð¿Ð¾ Ð·Ð°Ð¿ÑÐ¾ÑÑ BORING BAR">
          <a:extLst>
            <a:ext uri="{FF2B5EF4-FFF2-40B4-BE49-F238E27FC236}">
              <a16:creationId xmlns:a16="http://schemas.microsoft.com/office/drawing/2014/main" id="{F38B592E-54B5-4F56-A756-30921E594CE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6" name="Shape 4" descr="ÐÐ°ÑÑÐ¸Ð½ÐºÐ¸ Ð¿Ð¾ Ð·Ð°Ð¿ÑÐ¾ÑÑ BORING BAR">
          <a:extLst>
            <a:ext uri="{FF2B5EF4-FFF2-40B4-BE49-F238E27FC236}">
              <a16:creationId xmlns:a16="http://schemas.microsoft.com/office/drawing/2014/main" id="{DDCC97BB-EAF3-4BFF-A734-C754FA9CDD2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7" name="Shape 4" descr="ÐÐ°ÑÑÐ¸Ð½ÐºÐ¸ Ð¿Ð¾ Ð·Ð°Ð¿ÑÐ¾ÑÑ BORING BAR">
          <a:extLst>
            <a:ext uri="{FF2B5EF4-FFF2-40B4-BE49-F238E27FC236}">
              <a16:creationId xmlns:a16="http://schemas.microsoft.com/office/drawing/2014/main" id="{20A8DF1A-C2C7-450B-B465-6FD0E838EF7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8" name="Shape 4" descr="ÐÐ°ÑÑÐ¸Ð½ÐºÐ¸ Ð¿Ð¾ Ð·Ð°Ð¿ÑÐ¾ÑÑ BORING BAR">
          <a:extLst>
            <a:ext uri="{FF2B5EF4-FFF2-40B4-BE49-F238E27FC236}">
              <a16:creationId xmlns:a16="http://schemas.microsoft.com/office/drawing/2014/main" id="{2944EFDF-F0CC-41C4-B318-F3A1EDE0F8E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9" name="Shape 4" descr="ÐÐ°ÑÑÐ¸Ð½ÐºÐ¸ Ð¿Ð¾ Ð·Ð°Ð¿ÑÐ¾ÑÑ BORING BAR">
          <a:extLst>
            <a:ext uri="{FF2B5EF4-FFF2-40B4-BE49-F238E27FC236}">
              <a16:creationId xmlns:a16="http://schemas.microsoft.com/office/drawing/2014/main" id="{2F1D5FED-A7C4-472B-952D-B61A2AD73E0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0" name="Shape 4" descr="ÐÐ°ÑÑÐ¸Ð½ÐºÐ¸ Ð¿Ð¾ Ð·Ð°Ð¿ÑÐ¾ÑÑ BORING BAR">
          <a:extLst>
            <a:ext uri="{FF2B5EF4-FFF2-40B4-BE49-F238E27FC236}">
              <a16:creationId xmlns:a16="http://schemas.microsoft.com/office/drawing/2014/main" id="{4A54416C-E376-438D-B894-A0B4C6B722DD}"/>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1" name="Shape 4" descr="ÐÐ°ÑÑÐ¸Ð½ÐºÐ¸ Ð¿Ð¾ Ð·Ð°Ð¿ÑÐ¾ÑÑ BORING BAR">
          <a:extLst>
            <a:ext uri="{FF2B5EF4-FFF2-40B4-BE49-F238E27FC236}">
              <a16:creationId xmlns:a16="http://schemas.microsoft.com/office/drawing/2014/main" id="{79A3A743-FED3-440B-A7A1-9C24AFC51B6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2" name="Shape 4" descr="ÐÐ°ÑÑÐ¸Ð½ÐºÐ¸ Ð¿Ð¾ Ð·Ð°Ð¿ÑÐ¾ÑÑ BORING BAR">
          <a:extLst>
            <a:ext uri="{FF2B5EF4-FFF2-40B4-BE49-F238E27FC236}">
              <a16:creationId xmlns:a16="http://schemas.microsoft.com/office/drawing/2014/main" id="{C65C8EAB-A220-4A13-BA04-399A2D3EE03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3" name="Shape 4" descr="ÐÐ°ÑÑÐ¸Ð½ÐºÐ¸ Ð¿Ð¾ Ð·Ð°Ð¿ÑÐ¾ÑÑ BORING BAR">
          <a:extLst>
            <a:ext uri="{FF2B5EF4-FFF2-40B4-BE49-F238E27FC236}">
              <a16:creationId xmlns:a16="http://schemas.microsoft.com/office/drawing/2014/main" id="{D8784F1B-7C1C-42E7-81C2-70B9F1299A0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4" name="Shape 4" descr="ÐÐ°ÑÑÐ¸Ð½ÐºÐ¸ Ð¿Ð¾ Ð·Ð°Ð¿ÑÐ¾ÑÑ BORING BAR">
          <a:extLst>
            <a:ext uri="{FF2B5EF4-FFF2-40B4-BE49-F238E27FC236}">
              <a16:creationId xmlns:a16="http://schemas.microsoft.com/office/drawing/2014/main" id="{3DAB139C-2C27-4E3B-B48F-9076761A8DAA}"/>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5" name="Shape 4" descr="ÐÐ°ÑÑÐ¸Ð½ÐºÐ¸ Ð¿Ð¾ Ð·Ð°Ð¿ÑÐ¾ÑÑ BORING BAR">
          <a:extLst>
            <a:ext uri="{FF2B5EF4-FFF2-40B4-BE49-F238E27FC236}">
              <a16:creationId xmlns:a16="http://schemas.microsoft.com/office/drawing/2014/main" id="{45482D19-FC0B-4706-AC16-B48FF9A17DE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6" name="Shape 4" descr="ÐÐ°ÑÑÐ¸Ð½ÐºÐ¸ Ð¿Ð¾ Ð·Ð°Ð¿ÑÐ¾ÑÑ BORING BAR">
          <a:extLst>
            <a:ext uri="{FF2B5EF4-FFF2-40B4-BE49-F238E27FC236}">
              <a16:creationId xmlns:a16="http://schemas.microsoft.com/office/drawing/2014/main" id="{C595C4DB-5FF5-4231-8735-A986808D1D3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7" name="Shape 4" descr="ÐÐ°ÑÑÐ¸Ð½ÐºÐ¸ Ð¿Ð¾ Ð·Ð°Ð¿ÑÐ¾ÑÑ BORING BAR">
          <a:extLst>
            <a:ext uri="{FF2B5EF4-FFF2-40B4-BE49-F238E27FC236}">
              <a16:creationId xmlns:a16="http://schemas.microsoft.com/office/drawing/2014/main" id="{8789BD8B-1A29-4606-A997-980F02B8182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8" name="Shape 4" descr="ÐÐ°ÑÑÐ¸Ð½ÐºÐ¸ Ð¿Ð¾ Ð·Ð°Ð¿ÑÐ¾ÑÑ BORING BAR">
          <a:extLst>
            <a:ext uri="{FF2B5EF4-FFF2-40B4-BE49-F238E27FC236}">
              <a16:creationId xmlns:a16="http://schemas.microsoft.com/office/drawing/2014/main" id="{13815067-F99D-4861-BF82-BA5E29302F3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9" name="Shape 4" descr="ÐÐ°ÑÑÐ¸Ð½ÐºÐ¸ Ð¿Ð¾ Ð·Ð°Ð¿ÑÐ¾ÑÑ BORING BAR">
          <a:extLst>
            <a:ext uri="{FF2B5EF4-FFF2-40B4-BE49-F238E27FC236}">
              <a16:creationId xmlns:a16="http://schemas.microsoft.com/office/drawing/2014/main" id="{E115AECC-B15B-42AA-9C3A-C12CB0EAED5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0" name="Shape 4" descr="ÐÐ°ÑÑÐ¸Ð½ÐºÐ¸ Ð¿Ð¾ Ð·Ð°Ð¿ÑÐ¾ÑÑ BORING BAR">
          <a:extLst>
            <a:ext uri="{FF2B5EF4-FFF2-40B4-BE49-F238E27FC236}">
              <a16:creationId xmlns:a16="http://schemas.microsoft.com/office/drawing/2014/main" id="{6F8E13D4-89B7-4AEA-9253-0FE98445172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1" name="Shape 4" descr="ÐÐ°ÑÑÐ¸Ð½ÐºÐ¸ Ð¿Ð¾ Ð·Ð°Ð¿ÑÐ¾ÑÑ BORING BAR">
          <a:extLst>
            <a:ext uri="{FF2B5EF4-FFF2-40B4-BE49-F238E27FC236}">
              <a16:creationId xmlns:a16="http://schemas.microsoft.com/office/drawing/2014/main" id="{670D0571-F434-4121-A26D-C6074E2B03AC}"/>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2" name="Shape 4" descr="ÐÐ°ÑÑÐ¸Ð½ÐºÐ¸ Ð¿Ð¾ Ð·Ð°Ð¿ÑÐ¾ÑÑ BORING BAR">
          <a:extLst>
            <a:ext uri="{FF2B5EF4-FFF2-40B4-BE49-F238E27FC236}">
              <a16:creationId xmlns:a16="http://schemas.microsoft.com/office/drawing/2014/main" id="{A9276FAB-9DE4-4C39-ADFA-4DAEA30F83C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3" name="Shape 4" descr="ÐÐ°ÑÑÐ¸Ð½ÐºÐ¸ Ð¿Ð¾ Ð·Ð°Ð¿ÑÐ¾ÑÑ BORING BAR">
          <a:extLst>
            <a:ext uri="{FF2B5EF4-FFF2-40B4-BE49-F238E27FC236}">
              <a16:creationId xmlns:a16="http://schemas.microsoft.com/office/drawing/2014/main" id="{B0A3B87F-857C-4D50-BDCD-C16DCBC919E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4" name="Shape 4" descr="ÐÐ°ÑÑÐ¸Ð½ÐºÐ¸ Ð¿Ð¾ Ð·Ð°Ð¿ÑÐ¾ÑÑ BORING BAR">
          <a:extLst>
            <a:ext uri="{FF2B5EF4-FFF2-40B4-BE49-F238E27FC236}">
              <a16:creationId xmlns:a16="http://schemas.microsoft.com/office/drawing/2014/main" id="{F36A9C12-05DE-4B4F-8C34-39CBA775D9C2}"/>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5" name="Shape 4" descr="ÐÐ°ÑÑÐ¸Ð½ÐºÐ¸ Ð¿Ð¾ Ð·Ð°Ð¿ÑÐ¾ÑÑ BORING BAR">
          <a:extLst>
            <a:ext uri="{FF2B5EF4-FFF2-40B4-BE49-F238E27FC236}">
              <a16:creationId xmlns:a16="http://schemas.microsoft.com/office/drawing/2014/main" id="{218D0BD0-A852-4BA2-867D-218FF2DF62F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6" name="Shape 4" descr="ÐÐ°ÑÑÐ¸Ð½ÐºÐ¸ Ð¿Ð¾ Ð·Ð°Ð¿ÑÐ¾ÑÑ BORING BAR">
          <a:extLst>
            <a:ext uri="{FF2B5EF4-FFF2-40B4-BE49-F238E27FC236}">
              <a16:creationId xmlns:a16="http://schemas.microsoft.com/office/drawing/2014/main" id="{39105B1F-C536-4889-9A0C-EA4E872009B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7" name="Shape 4" descr="ÐÐ°ÑÑÐ¸Ð½ÐºÐ¸ Ð¿Ð¾ Ð·Ð°Ð¿ÑÐ¾ÑÑ BORING BAR">
          <a:extLst>
            <a:ext uri="{FF2B5EF4-FFF2-40B4-BE49-F238E27FC236}">
              <a16:creationId xmlns:a16="http://schemas.microsoft.com/office/drawing/2014/main" id="{8EBA89FE-0A78-4C7E-9CA9-4C1CA2A3D145}"/>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8" name="Shape 4" descr="ÐÐ°ÑÑÐ¸Ð½ÐºÐ¸ Ð¿Ð¾ Ð·Ð°Ð¿ÑÐ¾ÑÑ BORING BAR">
          <a:extLst>
            <a:ext uri="{FF2B5EF4-FFF2-40B4-BE49-F238E27FC236}">
              <a16:creationId xmlns:a16="http://schemas.microsoft.com/office/drawing/2014/main" id="{314F0279-6B41-44ED-A89A-61AA7A9FAF9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9" name="Shape 4" descr="ÐÐ°ÑÑÐ¸Ð½ÐºÐ¸ Ð¿Ð¾ Ð·Ð°Ð¿ÑÐ¾ÑÑ BORING BAR">
          <a:extLst>
            <a:ext uri="{FF2B5EF4-FFF2-40B4-BE49-F238E27FC236}">
              <a16:creationId xmlns:a16="http://schemas.microsoft.com/office/drawing/2014/main" id="{79115E53-8F28-49AF-AB84-EC4D83A2B5B7}"/>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40" name="Shape 4" descr="ÐÐ°ÑÑÐ¸Ð½ÐºÐ¸ Ð¿Ð¾ Ð·Ð°Ð¿ÑÐ¾ÑÑ BORING BAR">
          <a:extLst>
            <a:ext uri="{FF2B5EF4-FFF2-40B4-BE49-F238E27FC236}">
              <a16:creationId xmlns:a16="http://schemas.microsoft.com/office/drawing/2014/main" id="{72BCEA8D-CF64-45CD-A717-0D677D57F09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41" name="Shape 4" descr="ÐÐ°ÑÑÐ¸Ð½ÐºÐ¸ Ð¿Ð¾ Ð·Ð°Ð¿ÑÐ¾ÑÑ BORING BAR">
          <a:extLst>
            <a:ext uri="{FF2B5EF4-FFF2-40B4-BE49-F238E27FC236}">
              <a16:creationId xmlns:a16="http://schemas.microsoft.com/office/drawing/2014/main" id="{AB6C8437-7C90-43E0-A710-9A1B12955586}"/>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42" name="Shape 4" descr="ÐÐ°ÑÑÐ¸Ð½ÐºÐ¸ Ð¿Ð¾ Ð·Ð°Ð¿ÑÐ¾ÑÑ BORING BAR">
          <a:extLst>
            <a:ext uri="{FF2B5EF4-FFF2-40B4-BE49-F238E27FC236}">
              <a16:creationId xmlns:a16="http://schemas.microsoft.com/office/drawing/2014/main" id="{0FA1D45E-74A7-4AB4-AEA4-8BE5E65C0A0A}"/>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43" name="Shape 4" descr="ÐÐ°ÑÑÐ¸Ð½ÐºÐ¸ Ð¿Ð¾ Ð·Ð°Ð¿ÑÐ¾ÑÑ BORING BAR">
          <a:extLst>
            <a:ext uri="{FF2B5EF4-FFF2-40B4-BE49-F238E27FC236}">
              <a16:creationId xmlns:a16="http://schemas.microsoft.com/office/drawing/2014/main" id="{632C1B49-EAE1-4A77-B397-F0261A2D6E77}"/>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44" name="Shape 4" descr="ÐÐ°ÑÑÐ¸Ð½ÐºÐ¸ Ð¿Ð¾ Ð·Ð°Ð¿ÑÐ¾ÑÑ BORING BAR">
          <a:extLst>
            <a:ext uri="{FF2B5EF4-FFF2-40B4-BE49-F238E27FC236}">
              <a16:creationId xmlns:a16="http://schemas.microsoft.com/office/drawing/2014/main" id="{5EEF1E44-E84B-4AAA-A88C-066FB216E7B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45" name="Shape 4" descr="ÐÐ°ÑÑÐ¸Ð½ÐºÐ¸ Ð¿Ð¾ Ð·Ð°Ð¿ÑÐ¾ÑÑ BORING BAR">
          <a:extLst>
            <a:ext uri="{FF2B5EF4-FFF2-40B4-BE49-F238E27FC236}">
              <a16:creationId xmlns:a16="http://schemas.microsoft.com/office/drawing/2014/main" id="{24BFCE25-B102-41B4-BE82-CD9B7BC140C8}"/>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46" name="Shape 4" descr="ÐÐ°ÑÑÐ¸Ð½ÐºÐ¸ Ð¿Ð¾ Ð·Ð°Ð¿ÑÐ¾ÑÑ BORING BAR">
          <a:extLst>
            <a:ext uri="{FF2B5EF4-FFF2-40B4-BE49-F238E27FC236}">
              <a16:creationId xmlns:a16="http://schemas.microsoft.com/office/drawing/2014/main" id="{42969D76-24C1-4F56-B27B-A11ADD386D4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47" name="Shape 4" descr="ÐÐ°ÑÑÐ¸Ð½ÐºÐ¸ Ð¿Ð¾ Ð·Ð°Ð¿ÑÐ¾ÑÑ BORING BAR">
          <a:extLst>
            <a:ext uri="{FF2B5EF4-FFF2-40B4-BE49-F238E27FC236}">
              <a16:creationId xmlns:a16="http://schemas.microsoft.com/office/drawing/2014/main" id="{6240E85B-584B-4201-BFCD-713E02D38B0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48" name="Shape 4" descr="ÐÐ°ÑÑÐ¸Ð½ÐºÐ¸ Ð¿Ð¾ Ð·Ð°Ð¿ÑÐ¾ÑÑ BORING BAR">
          <a:extLst>
            <a:ext uri="{FF2B5EF4-FFF2-40B4-BE49-F238E27FC236}">
              <a16:creationId xmlns:a16="http://schemas.microsoft.com/office/drawing/2014/main" id="{805324E1-15B3-430E-A9A3-0EC97EC701C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49" name="Shape 4" descr="ÐÐ°ÑÑÐ¸Ð½ÐºÐ¸ Ð¿Ð¾ Ð·Ð°Ð¿ÑÐ¾ÑÑ BORING BAR">
          <a:extLst>
            <a:ext uri="{FF2B5EF4-FFF2-40B4-BE49-F238E27FC236}">
              <a16:creationId xmlns:a16="http://schemas.microsoft.com/office/drawing/2014/main" id="{A3D48B0F-B9AA-4D29-9FB3-229F4B010E76}"/>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50" name="Shape 4" descr="ÐÐ°ÑÑÐ¸Ð½ÐºÐ¸ Ð¿Ð¾ Ð·Ð°Ð¿ÑÐ¾ÑÑ BORING BAR">
          <a:extLst>
            <a:ext uri="{FF2B5EF4-FFF2-40B4-BE49-F238E27FC236}">
              <a16:creationId xmlns:a16="http://schemas.microsoft.com/office/drawing/2014/main" id="{1F63939E-8D9D-4379-BAB9-77C50FCF848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51" name="Shape 4" descr="ÐÐ°ÑÑÐ¸Ð½ÐºÐ¸ Ð¿Ð¾ Ð·Ð°Ð¿ÑÐ¾ÑÑ BORING BAR">
          <a:extLst>
            <a:ext uri="{FF2B5EF4-FFF2-40B4-BE49-F238E27FC236}">
              <a16:creationId xmlns:a16="http://schemas.microsoft.com/office/drawing/2014/main" id="{86F6DB06-E6F7-420E-8C74-9CB1A1DAD94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52" name="Shape 4" descr="ÐÐ°ÑÑÐ¸Ð½ÐºÐ¸ Ð¿Ð¾ Ð·Ð°Ð¿ÑÐ¾ÑÑ BORING BAR">
          <a:extLst>
            <a:ext uri="{FF2B5EF4-FFF2-40B4-BE49-F238E27FC236}">
              <a16:creationId xmlns:a16="http://schemas.microsoft.com/office/drawing/2014/main" id="{6544F806-0F3B-4273-8B6D-AEC133F0C4AD}"/>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53" name="Shape 4" descr="ÐÐ°ÑÑÐ¸Ð½ÐºÐ¸ Ð¿Ð¾ Ð·Ð°Ð¿ÑÐ¾ÑÑ BORING BAR">
          <a:extLst>
            <a:ext uri="{FF2B5EF4-FFF2-40B4-BE49-F238E27FC236}">
              <a16:creationId xmlns:a16="http://schemas.microsoft.com/office/drawing/2014/main" id="{E186A010-687F-47B7-BB15-D5CD344C57FD}"/>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54" name="Shape 4" descr="ÐÐ°ÑÑÐ¸Ð½ÐºÐ¸ Ð¿Ð¾ Ð·Ð°Ð¿ÑÐ¾ÑÑ BORING BAR">
          <a:extLst>
            <a:ext uri="{FF2B5EF4-FFF2-40B4-BE49-F238E27FC236}">
              <a16:creationId xmlns:a16="http://schemas.microsoft.com/office/drawing/2014/main" id="{150BE71A-B4BE-4771-9364-39087B48391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55" name="Shape 4" descr="ÐÐ°ÑÑÐ¸Ð½ÐºÐ¸ Ð¿Ð¾ Ð·Ð°Ð¿ÑÐ¾ÑÑ BORING BAR">
          <a:extLst>
            <a:ext uri="{FF2B5EF4-FFF2-40B4-BE49-F238E27FC236}">
              <a16:creationId xmlns:a16="http://schemas.microsoft.com/office/drawing/2014/main" id="{BD513B53-E7B1-4CF9-B246-4D174F565E4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56" name="Shape 4" descr="ÐÐ°ÑÑÐ¸Ð½ÐºÐ¸ Ð¿Ð¾ Ð·Ð°Ð¿ÑÐ¾ÑÑ BORING BAR">
          <a:extLst>
            <a:ext uri="{FF2B5EF4-FFF2-40B4-BE49-F238E27FC236}">
              <a16:creationId xmlns:a16="http://schemas.microsoft.com/office/drawing/2014/main" id="{CB3F1447-7ABA-4867-BE5C-7B93AD8B57B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57" name="Shape 4" descr="ÐÐ°ÑÑÐ¸Ð½ÐºÐ¸ Ð¿Ð¾ Ð·Ð°Ð¿ÑÐ¾ÑÑ BORING BAR">
          <a:extLst>
            <a:ext uri="{FF2B5EF4-FFF2-40B4-BE49-F238E27FC236}">
              <a16:creationId xmlns:a16="http://schemas.microsoft.com/office/drawing/2014/main" id="{541F4411-E937-4005-8FBD-B9E58A6C570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58" name="Shape 4" descr="ÐÐ°ÑÑÐ¸Ð½ÐºÐ¸ Ð¿Ð¾ Ð·Ð°Ð¿ÑÐ¾ÑÑ BORING BAR">
          <a:extLst>
            <a:ext uri="{FF2B5EF4-FFF2-40B4-BE49-F238E27FC236}">
              <a16:creationId xmlns:a16="http://schemas.microsoft.com/office/drawing/2014/main" id="{8B1AB8B0-612C-45F6-BFB1-A34F08F63829}"/>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59" name="Shape 4" descr="ÐÐ°ÑÑÐ¸Ð½ÐºÐ¸ Ð¿Ð¾ Ð·Ð°Ð¿ÑÐ¾ÑÑ BORING BAR">
          <a:extLst>
            <a:ext uri="{FF2B5EF4-FFF2-40B4-BE49-F238E27FC236}">
              <a16:creationId xmlns:a16="http://schemas.microsoft.com/office/drawing/2014/main" id="{7CC524F0-CED7-4629-B980-E748E9D2190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60" name="Shape 4" descr="ÐÐ°ÑÑÐ¸Ð½ÐºÐ¸ Ð¿Ð¾ Ð·Ð°Ð¿ÑÐ¾ÑÑ BORING BAR">
          <a:extLst>
            <a:ext uri="{FF2B5EF4-FFF2-40B4-BE49-F238E27FC236}">
              <a16:creationId xmlns:a16="http://schemas.microsoft.com/office/drawing/2014/main" id="{B7B985CD-BDC3-4812-A065-974E07F5958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61" name="Shape 4" descr="ÐÐ°ÑÑÐ¸Ð½ÐºÐ¸ Ð¿Ð¾ Ð·Ð°Ð¿ÑÐ¾ÑÑ BORING BAR">
          <a:extLst>
            <a:ext uri="{FF2B5EF4-FFF2-40B4-BE49-F238E27FC236}">
              <a16:creationId xmlns:a16="http://schemas.microsoft.com/office/drawing/2014/main" id="{D9DBEC73-C8AC-4620-9054-821095CF9C9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62" name="Shape 4" descr="ÐÐ°ÑÑÐ¸Ð½ÐºÐ¸ Ð¿Ð¾ Ð·Ð°Ð¿ÑÐ¾ÑÑ BORING BAR">
          <a:extLst>
            <a:ext uri="{FF2B5EF4-FFF2-40B4-BE49-F238E27FC236}">
              <a16:creationId xmlns:a16="http://schemas.microsoft.com/office/drawing/2014/main" id="{DCD2E97A-25DB-440A-AC21-AD8C5B84A9B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63" name="Shape 4" descr="ÐÐ°ÑÑÐ¸Ð½ÐºÐ¸ Ð¿Ð¾ Ð·Ð°Ð¿ÑÐ¾ÑÑ BORING BAR">
          <a:extLst>
            <a:ext uri="{FF2B5EF4-FFF2-40B4-BE49-F238E27FC236}">
              <a16:creationId xmlns:a16="http://schemas.microsoft.com/office/drawing/2014/main" id="{817F1C94-26B0-4E7A-8BCF-C480E3B0E2C1}"/>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64" name="Shape 4" descr="ÐÐ°ÑÑÐ¸Ð½ÐºÐ¸ Ð¿Ð¾ Ð·Ð°Ð¿ÑÐ¾ÑÑ BORING BAR">
          <a:extLst>
            <a:ext uri="{FF2B5EF4-FFF2-40B4-BE49-F238E27FC236}">
              <a16:creationId xmlns:a16="http://schemas.microsoft.com/office/drawing/2014/main" id="{0AADFD0F-AC1A-42E0-96AD-445F6A889BD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65" name="Shape 4" descr="ÐÐ°ÑÑÐ¸Ð½ÐºÐ¸ Ð¿Ð¾ Ð·Ð°Ð¿ÑÐ¾ÑÑ BORING BAR">
          <a:extLst>
            <a:ext uri="{FF2B5EF4-FFF2-40B4-BE49-F238E27FC236}">
              <a16:creationId xmlns:a16="http://schemas.microsoft.com/office/drawing/2014/main" id="{8A9D88E4-6875-4CA9-91C8-41F4DD6E37C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66" name="Shape 4" descr="ÐÐ°ÑÑÐ¸Ð½ÐºÐ¸ Ð¿Ð¾ Ð·Ð°Ð¿ÑÐ¾ÑÑ BORING BAR">
          <a:extLst>
            <a:ext uri="{FF2B5EF4-FFF2-40B4-BE49-F238E27FC236}">
              <a16:creationId xmlns:a16="http://schemas.microsoft.com/office/drawing/2014/main" id="{47C4CCEA-7BF6-459B-9E6D-86E7ABC3BEB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67" name="Shape 4" descr="ÐÐ°ÑÑÐ¸Ð½ÐºÐ¸ Ð¿Ð¾ Ð·Ð°Ð¿ÑÐ¾ÑÑ BORING BAR">
          <a:extLst>
            <a:ext uri="{FF2B5EF4-FFF2-40B4-BE49-F238E27FC236}">
              <a16:creationId xmlns:a16="http://schemas.microsoft.com/office/drawing/2014/main" id="{28978D2C-1943-4D56-B88A-24288C5FABA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68" name="Shape 4" descr="ÐÐ°ÑÑÐ¸Ð½ÐºÐ¸ Ð¿Ð¾ Ð·Ð°Ð¿ÑÐ¾ÑÑ BORING BAR">
          <a:extLst>
            <a:ext uri="{FF2B5EF4-FFF2-40B4-BE49-F238E27FC236}">
              <a16:creationId xmlns:a16="http://schemas.microsoft.com/office/drawing/2014/main" id="{29703152-1628-41CD-A749-BED106877957}"/>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69" name="Shape 4" descr="ÐÐ°ÑÑÐ¸Ð½ÐºÐ¸ Ð¿Ð¾ Ð·Ð°Ð¿ÑÐ¾ÑÑ BORING BAR">
          <a:extLst>
            <a:ext uri="{FF2B5EF4-FFF2-40B4-BE49-F238E27FC236}">
              <a16:creationId xmlns:a16="http://schemas.microsoft.com/office/drawing/2014/main" id="{CBC62906-2CAE-4418-B68B-D6F8C652B4F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70" name="Shape 4" descr="ÐÐ°ÑÑÐ¸Ð½ÐºÐ¸ Ð¿Ð¾ Ð·Ð°Ð¿ÑÐ¾ÑÑ BORING BAR">
          <a:extLst>
            <a:ext uri="{FF2B5EF4-FFF2-40B4-BE49-F238E27FC236}">
              <a16:creationId xmlns:a16="http://schemas.microsoft.com/office/drawing/2014/main" id="{679B1074-5576-4FE1-A02C-4C507DF87F42}"/>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71" name="Shape 4" descr="ÐÐ°ÑÑÐ¸Ð½ÐºÐ¸ Ð¿Ð¾ Ð·Ð°Ð¿ÑÐ¾ÑÑ BORING BAR">
          <a:extLst>
            <a:ext uri="{FF2B5EF4-FFF2-40B4-BE49-F238E27FC236}">
              <a16:creationId xmlns:a16="http://schemas.microsoft.com/office/drawing/2014/main" id="{60F88CA5-66B6-4B94-809A-C79DD3EDA42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72" name="Shape 4" descr="ÐÐ°ÑÑÐ¸Ð½ÐºÐ¸ Ð¿Ð¾ Ð·Ð°Ð¿ÑÐ¾ÑÑ BORING BAR">
          <a:extLst>
            <a:ext uri="{FF2B5EF4-FFF2-40B4-BE49-F238E27FC236}">
              <a16:creationId xmlns:a16="http://schemas.microsoft.com/office/drawing/2014/main" id="{A8AA6920-4AE1-42FF-80A7-524D174B29C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73" name="Shape 4" descr="ÐÐ°ÑÑÐ¸Ð½ÐºÐ¸ Ð¿Ð¾ Ð·Ð°Ð¿ÑÐ¾ÑÑ BORING BAR">
          <a:extLst>
            <a:ext uri="{FF2B5EF4-FFF2-40B4-BE49-F238E27FC236}">
              <a16:creationId xmlns:a16="http://schemas.microsoft.com/office/drawing/2014/main" id="{29C4E1FB-59E0-4E79-82A2-E5AD54CD015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74" name="Shape 4" descr="ÐÐ°ÑÑÐ¸Ð½ÐºÐ¸ Ð¿Ð¾ Ð·Ð°Ð¿ÑÐ¾ÑÑ BORING BAR">
          <a:extLst>
            <a:ext uri="{FF2B5EF4-FFF2-40B4-BE49-F238E27FC236}">
              <a16:creationId xmlns:a16="http://schemas.microsoft.com/office/drawing/2014/main" id="{40B5968F-0779-430F-BCFC-78E964E3977C}"/>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75" name="Shape 4" descr="ÐÐ°ÑÑÐ¸Ð½ÐºÐ¸ Ð¿Ð¾ Ð·Ð°Ð¿ÑÐ¾ÑÑ BORING BAR">
          <a:extLst>
            <a:ext uri="{FF2B5EF4-FFF2-40B4-BE49-F238E27FC236}">
              <a16:creationId xmlns:a16="http://schemas.microsoft.com/office/drawing/2014/main" id="{50394A99-8DFA-483F-AAD8-8A5BC27D4F1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76" name="Shape 4" descr="ÐÐ°ÑÑÐ¸Ð½ÐºÐ¸ Ð¿Ð¾ Ð·Ð°Ð¿ÑÐ¾ÑÑ BORING BAR">
          <a:extLst>
            <a:ext uri="{FF2B5EF4-FFF2-40B4-BE49-F238E27FC236}">
              <a16:creationId xmlns:a16="http://schemas.microsoft.com/office/drawing/2014/main" id="{F0B6917D-E2AB-4C10-A6F2-2DA6D41F41F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77" name="Shape 4" descr="ÐÐ°ÑÑÐ¸Ð½ÐºÐ¸ Ð¿Ð¾ Ð·Ð°Ð¿ÑÐ¾ÑÑ BORING BAR">
          <a:extLst>
            <a:ext uri="{FF2B5EF4-FFF2-40B4-BE49-F238E27FC236}">
              <a16:creationId xmlns:a16="http://schemas.microsoft.com/office/drawing/2014/main" id="{525CFFBA-48FC-4D30-A28A-85B9257414B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78" name="Shape 4" descr="ÐÐ°ÑÑÐ¸Ð½ÐºÐ¸ Ð¿Ð¾ Ð·Ð°Ð¿ÑÐ¾ÑÑ BORING BAR">
          <a:extLst>
            <a:ext uri="{FF2B5EF4-FFF2-40B4-BE49-F238E27FC236}">
              <a16:creationId xmlns:a16="http://schemas.microsoft.com/office/drawing/2014/main" id="{FF2B3D52-D53E-4F7C-8D0C-091120343889}"/>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79" name="Shape 4" descr="ÐÐ°ÑÑÐ¸Ð½ÐºÐ¸ Ð¿Ð¾ Ð·Ð°Ð¿ÑÐ¾ÑÑ BORING BAR">
          <a:extLst>
            <a:ext uri="{FF2B5EF4-FFF2-40B4-BE49-F238E27FC236}">
              <a16:creationId xmlns:a16="http://schemas.microsoft.com/office/drawing/2014/main" id="{D87BB382-B8B5-4F09-8197-F06ED64ACD76}"/>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80" name="Shape 4" descr="ÐÐ°ÑÑÐ¸Ð½ÐºÐ¸ Ð¿Ð¾ Ð·Ð°Ð¿ÑÐ¾ÑÑ BORING BAR">
          <a:extLst>
            <a:ext uri="{FF2B5EF4-FFF2-40B4-BE49-F238E27FC236}">
              <a16:creationId xmlns:a16="http://schemas.microsoft.com/office/drawing/2014/main" id="{E1BD1AB2-C703-4DCD-A26B-BD44FB1CF02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81" name="Shape 4" descr="ÐÐ°ÑÑÐ¸Ð½ÐºÐ¸ Ð¿Ð¾ Ð·Ð°Ð¿ÑÐ¾ÑÑ BORING BAR">
          <a:extLst>
            <a:ext uri="{FF2B5EF4-FFF2-40B4-BE49-F238E27FC236}">
              <a16:creationId xmlns:a16="http://schemas.microsoft.com/office/drawing/2014/main" id="{9036DE01-A873-4250-845A-17C231537E66}"/>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82" name="Shape 4" descr="ÐÐ°ÑÑÐ¸Ð½ÐºÐ¸ Ð¿Ð¾ Ð·Ð°Ð¿ÑÐ¾ÑÑ BORING BAR">
          <a:extLst>
            <a:ext uri="{FF2B5EF4-FFF2-40B4-BE49-F238E27FC236}">
              <a16:creationId xmlns:a16="http://schemas.microsoft.com/office/drawing/2014/main" id="{1E58F7BD-C615-4FB0-BA22-F8D665172095}"/>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83" name="Shape 4" descr="ÐÐ°ÑÑÐ¸Ð½ÐºÐ¸ Ð¿Ð¾ Ð·Ð°Ð¿ÑÐ¾ÑÑ BORING BAR">
          <a:extLst>
            <a:ext uri="{FF2B5EF4-FFF2-40B4-BE49-F238E27FC236}">
              <a16:creationId xmlns:a16="http://schemas.microsoft.com/office/drawing/2014/main" id="{7E8787B5-6D15-4749-AE59-E9D483B9900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84" name="Shape 4" descr="ÐÐ°ÑÑÐ¸Ð½ÐºÐ¸ Ð¿Ð¾ Ð·Ð°Ð¿ÑÐ¾ÑÑ BORING BAR">
          <a:extLst>
            <a:ext uri="{FF2B5EF4-FFF2-40B4-BE49-F238E27FC236}">
              <a16:creationId xmlns:a16="http://schemas.microsoft.com/office/drawing/2014/main" id="{679B0A4E-C445-430B-BCC7-645D3E9A4C8D}"/>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85" name="Shape 4" descr="ÐÐ°ÑÑÐ¸Ð½ÐºÐ¸ Ð¿Ð¾ Ð·Ð°Ð¿ÑÐ¾ÑÑ BORING BAR">
          <a:extLst>
            <a:ext uri="{FF2B5EF4-FFF2-40B4-BE49-F238E27FC236}">
              <a16:creationId xmlns:a16="http://schemas.microsoft.com/office/drawing/2014/main" id="{87E7A97B-CD98-40A4-829B-DA2FA513906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86" name="Shape 4" descr="ÐÐ°ÑÑÐ¸Ð½ÐºÐ¸ Ð¿Ð¾ Ð·Ð°Ð¿ÑÐ¾ÑÑ BORING BAR">
          <a:extLst>
            <a:ext uri="{FF2B5EF4-FFF2-40B4-BE49-F238E27FC236}">
              <a16:creationId xmlns:a16="http://schemas.microsoft.com/office/drawing/2014/main" id="{0FD38AD3-9607-491E-83FD-FCB8B6F64A6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87" name="Shape 4" descr="ÐÐ°ÑÑÐ¸Ð½ÐºÐ¸ Ð¿Ð¾ Ð·Ð°Ð¿ÑÐ¾ÑÑ BORING BAR">
          <a:extLst>
            <a:ext uri="{FF2B5EF4-FFF2-40B4-BE49-F238E27FC236}">
              <a16:creationId xmlns:a16="http://schemas.microsoft.com/office/drawing/2014/main" id="{D18E99B3-0DB9-45E3-BB3B-D3FFC2E0F411}"/>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88" name="Shape 4" descr="ÐÐ°ÑÑÐ¸Ð½ÐºÐ¸ Ð¿Ð¾ Ð·Ð°Ð¿ÑÐ¾ÑÑ BORING BAR">
          <a:extLst>
            <a:ext uri="{FF2B5EF4-FFF2-40B4-BE49-F238E27FC236}">
              <a16:creationId xmlns:a16="http://schemas.microsoft.com/office/drawing/2014/main" id="{D683D094-62CC-4CAC-AE41-A6E86A312511}"/>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89" name="Shape 4" descr="ÐÐ°ÑÑÐ¸Ð½ÐºÐ¸ Ð¿Ð¾ Ð·Ð°Ð¿ÑÐ¾ÑÑ BORING BAR">
          <a:extLst>
            <a:ext uri="{FF2B5EF4-FFF2-40B4-BE49-F238E27FC236}">
              <a16:creationId xmlns:a16="http://schemas.microsoft.com/office/drawing/2014/main" id="{F818CACD-54AD-4C80-AA3A-F9EB3750407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90" name="Shape 4" descr="ÐÐ°ÑÑÐ¸Ð½ÐºÐ¸ Ð¿Ð¾ Ð·Ð°Ð¿ÑÐ¾ÑÑ BORING BAR">
          <a:extLst>
            <a:ext uri="{FF2B5EF4-FFF2-40B4-BE49-F238E27FC236}">
              <a16:creationId xmlns:a16="http://schemas.microsoft.com/office/drawing/2014/main" id="{815305D1-4A44-4670-8B1C-7C7D37ED9CF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91" name="Shape 4" descr="ÐÐ°ÑÑÐ¸Ð½ÐºÐ¸ Ð¿Ð¾ Ð·Ð°Ð¿ÑÐ¾ÑÑ BORING BAR">
          <a:extLst>
            <a:ext uri="{FF2B5EF4-FFF2-40B4-BE49-F238E27FC236}">
              <a16:creationId xmlns:a16="http://schemas.microsoft.com/office/drawing/2014/main" id="{8E4B0867-FB7E-40FA-B3C2-22FD115ADB79}"/>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92" name="Shape 4" descr="ÐÐ°ÑÑÐ¸Ð½ÐºÐ¸ Ð¿Ð¾ Ð·Ð°Ð¿ÑÐ¾ÑÑ BORING BAR">
          <a:extLst>
            <a:ext uri="{FF2B5EF4-FFF2-40B4-BE49-F238E27FC236}">
              <a16:creationId xmlns:a16="http://schemas.microsoft.com/office/drawing/2014/main" id="{A4C5A34D-6B27-41BA-AECB-3319C733029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93" name="Shape 4" descr="ÐÐ°ÑÑÐ¸Ð½ÐºÐ¸ Ð¿Ð¾ Ð·Ð°Ð¿ÑÐ¾ÑÑ BORING BAR">
          <a:extLst>
            <a:ext uri="{FF2B5EF4-FFF2-40B4-BE49-F238E27FC236}">
              <a16:creationId xmlns:a16="http://schemas.microsoft.com/office/drawing/2014/main" id="{397DF388-FEB9-48C9-B4A1-F7CCC745E10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94" name="Shape 4" descr="ÐÐ°ÑÑÐ¸Ð½ÐºÐ¸ Ð¿Ð¾ Ð·Ð°Ð¿ÑÐ¾ÑÑ BORING BAR">
          <a:extLst>
            <a:ext uri="{FF2B5EF4-FFF2-40B4-BE49-F238E27FC236}">
              <a16:creationId xmlns:a16="http://schemas.microsoft.com/office/drawing/2014/main" id="{9A3E33A1-F51F-44D6-9C68-6D631B5CEE4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95" name="Shape 4" descr="ÐÐ°ÑÑÐ¸Ð½ÐºÐ¸ Ð¿Ð¾ Ð·Ð°Ð¿ÑÐ¾ÑÑ BORING BAR">
          <a:extLst>
            <a:ext uri="{FF2B5EF4-FFF2-40B4-BE49-F238E27FC236}">
              <a16:creationId xmlns:a16="http://schemas.microsoft.com/office/drawing/2014/main" id="{EDB01E3A-7329-47A8-93A2-454FF5EBE0D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96" name="Shape 4" descr="ÐÐ°ÑÑÐ¸Ð½ÐºÐ¸ Ð¿Ð¾ Ð·Ð°Ð¿ÑÐ¾ÑÑ BORING BAR">
          <a:extLst>
            <a:ext uri="{FF2B5EF4-FFF2-40B4-BE49-F238E27FC236}">
              <a16:creationId xmlns:a16="http://schemas.microsoft.com/office/drawing/2014/main" id="{BA8055C1-C533-43B8-9516-D93B8F8F4C1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97" name="Shape 4" descr="ÐÐ°ÑÑÐ¸Ð½ÐºÐ¸ Ð¿Ð¾ Ð·Ð°Ð¿ÑÐ¾ÑÑ BORING BAR">
          <a:extLst>
            <a:ext uri="{FF2B5EF4-FFF2-40B4-BE49-F238E27FC236}">
              <a16:creationId xmlns:a16="http://schemas.microsoft.com/office/drawing/2014/main" id="{5B6FD412-D72C-47BE-A478-07E7E3CB533F}"/>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98" name="Shape 4" descr="ÐÐ°ÑÑÐ¸Ð½ÐºÐ¸ Ð¿Ð¾ Ð·Ð°Ð¿ÑÐ¾ÑÑ BORING BAR">
          <a:extLst>
            <a:ext uri="{FF2B5EF4-FFF2-40B4-BE49-F238E27FC236}">
              <a16:creationId xmlns:a16="http://schemas.microsoft.com/office/drawing/2014/main" id="{A74D4983-2038-4C56-AEB6-003A3E3D67F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99" name="Shape 4" descr="ÐÐ°ÑÑÐ¸Ð½ÐºÐ¸ Ð¿Ð¾ Ð·Ð°Ð¿ÑÐ¾ÑÑ BORING BAR">
          <a:extLst>
            <a:ext uri="{FF2B5EF4-FFF2-40B4-BE49-F238E27FC236}">
              <a16:creationId xmlns:a16="http://schemas.microsoft.com/office/drawing/2014/main" id="{52BCA2DE-9BF8-4559-92C7-BC1FA1E82CD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00" name="Shape 4" descr="ÐÐ°ÑÑÐ¸Ð½ÐºÐ¸ Ð¿Ð¾ Ð·Ð°Ð¿ÑÐ¾ÑÑ BORING BAR">
          <a:extLst>
            <a:ext uri="{FF2B5EF4-FFF2-40B4-BE49-F238E27FC236}">
              <a16:creationId xmlns:a16="http://schemas.microsoft.com/office/drawing/2014/main" id="{E77E7EE0-DF3B-4B77-8583-A7706F5CF3A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01" name="Shape 4" descr="ÐÐ°ÑÑÐ¸Ð½ÐºÐ¸ Ð¿Ð¾ Ð·Ð°Ð¿ÑÐ¾ÑÑ BORING BAR">
          <a:extLst>
            <a:ext uri="{FF2B5EF4-FFF2-40B4-BE49-F238E27FC236}">
              <a16:creationId xmlns:a16="http://schemas.microsoft.com/office/drawing/2014/main" id="{34400F98-3305-450B-B93B-CF211E7DBDB7}"/>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02" name="Shape 4" descr="ÐÐ°ÑÑÐ¸Ð½ÐºÐ¸ Ð¿Ð¾ Ð·Ð°Ð¿ÑÐ¾ÑÑ BORING BAR">
          <a:extLst>
            <a:ext uri="{FF2B5EF4-FFF2-40B4-BE49-F238E27FC236}">
              <a16:creationId xmlns:a16="http://schemas.microsoft.com/office/drawing/2014/main" id="{245D4AD1-6A0B-4574-BBE1-CFA12F97377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03" name="Shape 4" descr="ÐÐ°ÑÑÐ¸Ð½ÐºÐ¸ Ð¿Ð¾ Ð·Ð°Ð¿ÑÐ¾ÑÑ BORING BAR">
          <a:extLst>
            <a:ext uri="{FF2B5EF4-FFF2-40B4-BE49-F238E27FC236}">
              <a16:creationId xmlns:a16="http://schemas.microsoft.com/office/drawing/2014/main" id="{12213A68-2E4E-4884-8042-22E644624A5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04" name="Shape 4" descr="ÐÐ°ÑÑÐ¸Ð½ÐºÐ¸ Ð¿Ð¾ Ð·Ð°Ð¿ÑÐ¾ÑÑ BORING BAR">
          <a:extLst>
            <a:ext uri="{FF2B5EF4-FFF2-40B4-BE49-F238E27FC236}">
              <a16:creationId xmlns:a16="http://schemas.microsoft.com/office/drawing/2014/main" id="{3E8E84C2-1799-4A91-B76E-94A7BD2AAA8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05" name="Shape 4" descr="ÐÐ°ÑÑÐ¸Ð½ÐºÐ¸ Ð¿Ð¾ Ð·Ð°Ð¿ÑÐ¾ÑÑ BORING BAR">
          <a:extLst>
            <a:ext uri="{FF2B5EF4-FFF2-40B4-BE49-F238E27FC236}">
              <a16:creationId xmlns:a16="http://schemas.microsoft.com/office/drawing/2014/main" id="{9EB0D775-E966-4AD0-BC9F-CE0C3997906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06" name="Shape 4" descr="ÐÐ°ÑÑÐ¸Ð½ÐºÐ¸ Ð¿Ð¾ Ð·Ð°Ð¿ÑÐ¾ÑÑ BORING BAR">
          <a:extLst>
            <a:ext uri="{FF2B5EF4-FFF2-40B4-BE49-F238E27FC236}">
              <a16:creationId xmlns:a16="http://schemas.microsoft.com/office/drawing/2014/main" id="{B0F07B5C-0ADD-48BA-9A43-48C1A319617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07" name="Shape 4" descr="ÐÐ°ÑÑÐ¸Ð½ÐºÐ¸ Ð¿Ð¾ Ð·Ð°Ð¿ÑÐ¾ÑÑ BORING BAR">
          <a:extLst>
            <a:ext uri="{FF2B5EF4-FFF2-40B4-BE49-F238E27FC236}">
              <a16:creationId xmlns:a16="http://schemas.microsoft.com/office/drawing/2014/main" id="{A5CB9D0D-6EB3-4C02-B3EA-CF9DA24CDB4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08" name="Shape 4" descr="ÐÐ°ÑÑÐ¸Ð½ÐºÐ¸ Ð¿Ð¾ Ð·Ð°Ð¿ÑÐ¾ÑÑ BORING BAR">
          <a:extLst>
            <a:ext uri="{FF2B5EF4-FFF2-40B4-BE49-F238E27FC236}">
              <a16:creationId xmlns:a16="http://schemas.microsoft.com/office/drawing/2014/main" id="{44A67707-996A-4740-8653-06FC7528C7DD}"/>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09" name="Shape 4" descr="ÐÐ°ÑÑÐ¸Ð½ÐºÐ¸ Ð¿Ð¾ Ð·Ð°Ð¿ÑÐ¾ÑÑ BORING BAR">
          <a:extLst>
            <a:ext uri="{FF2B5EF4-FFF2-40B4-BE49-F238E27FC236}">
              <a16:creationId xmlns:a16="http://schemas.microsoft.com/office/drawing/2014/main" id="{9B0D5762-5D4E-43AD-BA69-64DE9566874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10" name="Shape 4" descr="ÐÐ°ÑÑÐ¸Ð½ÐºÐ¸ Ð¿Ð¾ Ð·Ð°Ð¿ÑÐ¾ÑÑ BORING BAR">
          <a:extLst>
            <a:ext uri="{FF2B5EF4-FFF2-40B4-BE49-F238E27FC236}">
              <a16:creationId xmlns:a16="http://schemas.microsoft.com/office/drawing/2014/main" id="{BB847AAC-60CB-453E-8F85-B81531488C7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11" name="Shape 4" descr="ÐÐ°ÑÑÐ¸Ð½ÐºÐ¸ Ð¿Ð¾ Ð·Ð°Ð¿ÑÐ¾ÑÑ BORING BAR">
          <a:extLst>
            <a:ext uri="{FF2B5EF4-FFF2-40B4-BE49-F238E27FC236}">
              <a16:creationId xmlns:a16="http://schemas.microsoft.com/office/drawing/2014/main" id="{94FEB371-4C34-413B-803D-ADCE07AE86FD}"/>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12" name="Shape 4" descr="ÐÐ°ÑÑÐ¸Ð½ÐºÐ¸ Ð¿Ð¾ Ð·Ð°Ð¿ÑÐ¾ÑÑ BORING BAR">
          <a:extLst>
            <a:ext uri="{FF2B5EF4-FFF2-40B4-BE49-F238E27FC236}">
              <a16:creationId xmlns:a16="http://schemas.microsoft.com/office/drawing/2014/main" id="{3F2CF675-C6D0-43B1-9A3A-9266AC55ADE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13" name="Shape 4" descr="ÐÐ°ÑÑÐ¸Ð½ÐºÐ¸ Ð¿Ð¾ Ð·Ð°Ð¿ÑÐ¾ÑÑ BORING BAR">
          <a:extLst>
            <a:ext uri="{FF2B5EF4-FFF2-40B4-BE49-F238E27FC236}">
              <a16:creationId xmlns:a16="http://schemas.microsoft.com/office/drawing/2014/main" id="{F9DFA0C8-AA95-4D7E-AA78-A8C5451B2C16}"/>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14" name="Shape 4" descr="ÐÐ°ÑÑÐ¸Ð½ÐºÐ¸ Ð¿Ð¾ Ð·Ð°Ð¿ÑÐ¾ÑÑ BORING BAR">
          <a:extLst>
            <a:ext uri="{FF2B5EF4-FFF2-40B4-BE49-F238E27FC236}">
              <a16:creationId xmlns:a16="http://schemas.microsoft.com/office/drawing/2014/main" id="{9E81DFDC-80CB-451E-8251-0D284466E6E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15" name="Shape 4" descr="ÐÐ°ÑÑÐ¸Ð½ÐºÐ¸ Ð¿Ð¾ Ð·Ð°Ð¿ÑÐ¾ÑÑ BORING BAR">
          <a:extLst>
            <a:ext uri="{FF2B5EF4-FFF2-40B4-BE49-F238E27FC236}">
              <a16:creationId xmlns:a16="http://schemas.microsoft.com/office/drawing/2014/main" id="{75928DA5-579A-439B-96C5-AAD76BF2400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16" name="Shape 4" descr="ÐÐ°ÑÑÐ¸Ð½ÐºÐ¸ Ð¿Ð¾ Ð·Ð°Ð¿ÑÐ¾ÑÑ BORING BAR">
          <a:extLst>
            <a:ext uri="{FF2B5EF4-FFF2-40B4-BE49-F238E27FC236}">
              <a16:creationId xmlns:a16="http://schemas.microsoft.com/office/drawing/2014/main" id="{BADB9399-266B-427A-A7F3-384274CFD7A6}"/>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17" name="Shape 4" descr="ÐÐ°ÑÑÐ¸Ð½ÐºÐ¸ Ð¿Ð¾ Ð·Ð°Ð¿ÑÐ¾ÑÑ BORING BAR">
          <a:extLst>
            <a:ext uri="{FF2B5EF4-FFF2-40B4-BE49-F238E27FC236}">
              <a16:creationId xmlns:a16="http://schemas.microsoft.com/office/drawing/2014/main" id="{63FCDFB1-822B-478C-9C9D-D1DDEAB376D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18" name="Shape 4" descr="ÐÐ°ÑÑÐ¸Ð½ÐºÐ¸ Ð¿Ð¾ Ð·Ð°Ð¿ÑÐ¾ÑÑ BORING BAR">
          <a:extLst>
            <a:ext uri="{FF2B5EF4-FFF2-40B4-BE49-F238E27FC236}">
              <a16:creationId xmlns:a16="http://schemas.microsoft.com/office/drawing/2014/main" id="{52BBBC29-30EE-41A4-BE2F-1E99ADB4ECC2}"/>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19" name="Shape 4" descr="ÐÐ°ÑÑÐ¸Ð½ÐºÐ¸ Ð¿Ð¾ Ð·Ð°Ð¿ÑÐ¾ÑÑ BORING BAR">
          <a:extLst>
            <a:ext uri="{FF2B5EF4-FFF2-40B4-BE49-F238E27FC236}">
              <a16:creationId xmlns:a16="http://schemas.microsoft.com/office/drawing/2014/main" id="{61192E9E-AEA1-4DDA-8937-3AD517E22078}"/>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20" name="Shape 4" descr="ÐÐ°ÑÑÐ¸Ð½ÐºÐ¸ Ð¿Ð¾ Ð·Ð°Ð¿ÑÐ¾ÑÑ BORING BAR">
          <a:extLst>
            <a:ext uri="{FF2B5EF4-FFF2-40B4-BE49-F238E27FC236}">
              <a16:creationId xmlns:a16="http://schemas.microsoft.com/office/drawing/2014/main" id="{9EE24AD1-F247-4707-8983-33EA3340BD41}"/>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21" name="Shape 4" descr="ÐÐ°ÑÑÐ¸Ð½ÐºÐ¸ Ð¿Ð¾ Ð·Ð°Ð¿ÑÐ¾ÑÑ BORING BAR">
          <a:extLst>
            <a:ext uri="{FF2B5EF4-FFF2-40B4-BE49-F238E27FC236}">
              <a16:creationId xmlns:a16="http://schemas.microsoft.com/office/drawing/2014/main" id="{FE7E8CC7-2D62-428D-9A42-2E58A578DEB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22" name="Shape 4" descr="ÐÐ°ÑÑÐ¸Ð½ÐºÐ¸ Ð¿Ð¾ Ð·Ð°Ð¿ÑÐ¾ÑÑ BORING BAR">
          <a:extLst>
            <a:ext uri="{FF2B5EF4-FFF2-40B4-BE49-F238E27FC236}">
              <a16:creationId xmlns:a16="http://schemas.microsoft.com/office/drawing/2014/main" id="{06E7EEEB-8B96-48CF-913E-4C41109145C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23" name="Shape 4" descr="ÐÐ°ÑÑÐ¸Ð½ÐºÐ¸ Ð¿Ð¾ Ð·Ð°Ð¿ÑÐ¾ÑÑ BORING BAR">
          <a:extLst>
            <a:ext uri="{FF2B5EF4-FFF2-40B4-BE49-F238E27FC236}">
              <a16:creationId xmlns:a16="http://schemas.microsoft.com/office/drawing/2014/main" id="{822F2AD6-62F5-4408-9FCC-B91DACF72B0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24" name="Shape 4" descr="ÐÐ°ÑÑÐ¸Ð½ÐºÐ¸ Ð¿Ð¾ Ð·Ð°Ð¿ÑÐ¾ÑÑ BORING BAR">
          <a:extLst>
            <a:ext uri="{FF2B5EF4-FFF2-40B4-BE49-F238E27FC236}">
              <a16:creationId xmlns:a16="http://schemas.microsoft.com/office/drawing/2014/main" id="{969D593A-3CDB-40A8-9D9A-16F00BD5C39A}"/>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25" name="Shape 4" descr="ÐÐ°ÑÑÐ¸Ð½ÐºÐ¸ Ð¿Ð¾ Ð·Ð°Ð¿ÑÐ¾ÑÑ BORING BAR">
          <a:extLst>
            <a:ext uri="{FF2B5EF4-FFF2-40B4-BE49-F238E27FC236}">
              <a16:creationId xmlns:a16="http://schemas.microsoft.com/office/drawing/2014/main" id="{386CAB52-8B39-4C41-8E4B-C9C27E2A8B4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26" name="Shape 4" descr="ÐÐ°ÑÑÐ¸Ð½ÐºÐ¸ Ð¿Ð¾ Ð·Ð°Ð¿ÑÐ¾ÑÑ BORING BAR">
          <a:extLst>
            <a:ext uri="{FF2B5EF4-FFF2-40B4-BE49-F238E27FC236}">
              <a16:creationId xmlns:a16="http://schemas.microsoft.com/office/drawing/2014/main" id="{227B4EDD-4D76-42A1-BDAD-889589454606}"/>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27" name="Shape 4" descr="ÐÐ°ÑÑÐ¸Ð½ÐºÐ¸ Ð¿Ð¾ Ð·Ð°Ð¿ÑÐ¾ÑÑ BORING BAR">
          <a:extLst>
            <a:ext uri="{FF2B5EF4-FFF2-40B4-BE49-F238E27FC236}">
              <a16:creationId xmlns:a16="http://schemas.microsoft.com/office/drawing/2014/main" id="{2BFCE69B-FF8F-42AC-93D3-CA634F425EE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28" name="Shape 4" descr="ÐÐ°ÑÑÐ¸Ð½ÐºÐ¸ Ð¿Ð¾ Ð·Ð°Ð¿ÑÐ¾ÑÑ BORING BAR">
          <a:extLst>
            <a:ext uri="{FF2B5EF4-FFF2-40B4-BE49-F238E27FC236}">
              <a16:creationId xmlns:a16="http://schemas.microsoft.com/office/drawing/2014/main" id="{4D9B42FA-0C51-4AEE-A5C6-E15C1F3C73F4}"/>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29" name="Shape 4" descr="ÐÐ°ÑÑÐ¸Ð½ÐºÐ¸ Ð¿Ð¾ Ð·Ð°Ð¿ÑÐ¾ÑÑ BORING BAR">
          <a:extLst>
            <a:ext uri="{FF2B5EF4-FFF2-40B4-BE49-F238E27FC236}">
              <a16:creationId xmlns:a16="http://schemas.microsoft.com/office/drawing/2014/main" id="{9B542C16-EA92-42AE-9987-2C0DC4B472E1}"/>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30" name="Shape 4" descr="ÐÐ°ÑÑÐ¸Ð½ÐºÐ¸ Ð¿Ð¾ Ð·Ð°Ð¿ÑÐ¾ÑÑ BORING BAR">
          <a:extLst>
            <a:ext uri="{FF2B5EF4-FFF2-40B4-BE49-F238E27FC236}">
              <a16:creationId xmlns:a16="http://schemas.microsoft.com/office/drawing/2014/main" id="{EE3A1757-1DDC-4B25-A88B-D2B6136BDF8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31" name="Shape 4" descr="ÐÐ°ÑÑÐ¸Ð½ÐºÐ¸ Ð¿Ð¾ Ð·Ð°Ð¿ÑÐ¾ÑÑ BORING BAR">
          <a:extLst>
            <a:ext uri="{FF2B5EF4-FFF2-40B4-BE49-F238E27FC236}">
              <a16:creationId xmlns:a16="http://schemas.microsoft.com/office/drawing/2014/main" id="{8FD5F15F-2E30-4AD0-8FF7-292C72131A86}"/>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32" name="Shape 4" descr="ÐÐ°ÑÑÐ¸Ð½ÐºÐ¸ Ð¿Ð¾ Ð·Ð°Ð¿ÑÐ¾ÑÑ BORING BAR">
          <a:extLst>
            <a:ext uri="{FF2B5EF4-FFF2-40B4-BE49-F238E27FC236}">
              <a16:creationId xmlns:a16="http://schemas.microsoft.com/office/drawing/2014/main" id="{EEF1F5A4-1514-49CE-ACA6-83D8A53AAB18}"/>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33" name="Shape 4" descr="ÐÐ°ÑÑÐ¸Ð½ÐºÐ¸ Ð¿Ð¾ Ð·Ð°Ð¿ÑÐ¾ÑÑ BORING BAR">
          <a:extLst>
            <a:ext uri="{FF2B5EF4-FFF2-40B4-BE49-F238E27FC236}">
              <a16:creationId xmlns:a16="http://schemas.microsoft.com/office/drawing/2014/main" id="{27DCB08B-4878-411D-8E02-3219D6768172}"/>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34" name="Shape 4" descr="ÐÐ°ÑÑÐ¸Ð½ÐºÐ¸ Ð¿Ð¾ Ð·Ð°Ð¿ÑÐ¾ÑÑ BORING BAR">
          <a:extLst>
            <a:ext uri="{FF2B5EF4-FFF2-40B4-BE49-F238E27FC236}">
              <a16:creationId xmlns:a16="http://schemas.microsoft.com/office/drawing/2014/main" id="{21BC70E1-934E-4224-A316-C097B0785E9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35" name="Shape 4" descr="ÐÐ°ÑÑÐ¸Ð½ÐºÐ¸ Ð¿Ð¾ Ð·Ð°Ð¿ÑÐ¾ÑÑ BORING BAR">
          <a:extLst>
            <a:ext uri="{FF2B5EF4-FFF2-40B4-BE49-F238E27FC236}">
              <a16:creationId xmlns:a16="http://schemas.microsoft.com/office/drawing/2014/main" id="{20982A92-B087-469D-A40C-777E2E663FE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36" name="Shape 4" descr="ÐÐ°ÑÑÐ¸Ð½ÐºÐ¸ Ð¿Ð¾ Ð·Ð°Ð¿ÑÐ¾ÑÑ BORING BAR">
          <a:extLst>
            <a:ext uri="{FF2B5EF4-FFF2-40B4-BE49-F238E27FC236}">
              <a16:creationId xmlns:a16="http://schemas.microsoft.com/office/drawing/2014/main" id="{AC966D4D-5D0B-4579-A6F3-CD09A395751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37" name="Shape 4" descr="ÐÐ°ÑÑÐ¸Ð½ÐºÐ¸ Ð¿Ð¾ Ð·Ð°Ð¿ÑÐ¾ÑÑ BORING BAR">
          <a:extLst>
            <a:ext uri="{FF2B5EF4-FFF2-40B4-BE49-F238E27FC236}">
              <a16:creationId xmlns:a16="http://schemas.microsoft.com/office/drawing/2014/main" id="{9ADD41A9-599E-4AA3-897E-9ED3C1668FD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38" name="Shape 4" descr="ÐÐ°ÑÑÐ¸Ð½ÐºÐ¸ Ð¿Ð¾ Ð·Ð°Ð¿ÑÐ¾ÑÑ BORING BAR">
          <a:extLst>
            <a:ext uri="{FF2B5EF4-FFF2-40B4-BE49-F238E27FC236}">
              <a16:creationId xmlns:a16="http://schemas.microsoft.com/office/drawing/2014/main" id="{9859005B-621D-4054-96DC-88FC5AEAA043}"/>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39" name="Shape 4" descr="ÐÐ°ÑÑÐ¸Ð½ÐºÐ¸ Ð¿Ð¾ Ð·Ð°Ð¿ÑÐ¾ÑÑ BORING BAR">
          <a:extLst>
            <a:ext uri="{FF2B5EF4-FFF2-40B4-BE49-F238E27FC236}">
              <a16:creationId xmlns:a16="http://schemas.microsoft.com/office/drawing/2014/main" id="{D9A78886-FD99-4F53-8582-E7D9F284ABE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40" name="Shape 4" descr="ÐÐ°ÑÑÐ¸Ð½ÐºÐ¸ Ð¿Ð¾ Ð·Ð°Ð¿ÑÐ¾ÑÑ BORING BAR">
          <a:extLst>
            <a:ext uri="{FF2B5EF4-FFF2-40B4-BE49-F238E27FC236}">
              <a16:creationId xmlns:a16="http://schemas.microsoft.com/office/drawing/2014/main" id="{40709AE5-38B2-43B2-AEC8-CC7512E1434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41" name="Shape 4" descr="ÐÐ°ÑÑÐ¸Ð½ÐºÐ¸ Ð¿Ð¾ Ð·Ð°Ð¿ÑÐ¾ÑÑ BORING BAR">
          <a:extLst>
            <a:ext uri="{FF2B5EF4-FFF2-40B4-BE49-F238E27FC236}">
              <a16:creationId xmlns:a16="http://schemas.microsoft.com/office/drawing/2014/main" id="{79541C98-7646-4A74-8407-73F9A1710A5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42" name="Shape 4" descr="ÐÐ°ÑÑÐ¸Ð½ÐºÐ¸ Ð¿Ð¾ Ð·Ð°Ð¿ÑÐ¾ÑÑ BORING BAR">
          <a:extLst>
            <a:ext uri="{FF2B5EF4-FFF2-40B4-BE49-F238E27FC236}">
              <a16:creationId xmlns:a16="http://schemas.microsoft.com/office/drawing/2014/main" id="{3F0FDF47-8D4C-4D02-86C9-65EF805E003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43" name="Shape 4" descr="ÐÐ°ÑÑÐ¸Ð½ÐºÐ¸ Ð¿Ð¾ Ð·Ð°Ð¿ÑÐ¾ÑÑ BORING BAR">
          <a:extLst>
            <a:ext uri="{FF2B5EF4-FFF2-40B4-BE49-F238E27FC236}">
              <a16:creationId xmlns:a16="http://schemas.microsoft.com/office/drawing/2014/main" id="{2AD56F07-CB65-4C4A-A31D-28FC1C0F803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44" name="Shape 4" descr="ÐÐ°ÑÑÐ¸Ð½ÐºÐ¸ Ð¿Ð¾ Ð·Ð°Ð¿ÑÐ¾ÑÑ BORING BAR">
          <a:extLst>
            <a:ext uri="{FF2B5EF4-FFF2-40B4-BE49-F238E27FC236}">
              <a16:creationId xmlns:a16="http://schemas.microsoft.com/office/drawing/2014/main" id="{AEB6E699-AD42-4533-99BB-5FAFDC5F3F66}"/>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45" name="Shape 4" descr="ÐÐ°ÑÑÐ¸Ð½ÐºÐ¸ Ð¿Ð¾ Ð·Ð°Ð¿ÑÐ¾ÑÑ BORING BAR">
          <a:extLst>
            <a:ext uri="{FF2B5EF4-FFF2-40B4-BE49-F238E27FC236}">
              <a16:creationId xmlns:a16="http://schemas.microsoft.com/office/drawing/2014/main" id="{B4541B9C-D377-4ED5-91EE-869C11B229D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46" name="Shape 4" descr="ÐÐ°ÑÑÐ¸Ð½ÐºÐ¸ Ð¿Ð¾ Ð·Ð°Ð¿ÑÐ¾ÑÑ BORING BAR">
          <a:extLst>
            <a:ext uri="{FF2B5EF4-FFF2-40B4-BE49-F238E27FC236}">
              <a16:creationId xmlns:a16="http://schemas.microsoft.com/office/drawing/2014/main" id="{67E285E7-2F17-4045-8495-C616E0F4559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47" name="Shape 4" descr="ÐÐ°ÑÑÐ¸Ð½ÐºÐ¸ Ð¿Ð¾ Ð·Ð°Ð¿ÑÐ¾ÑÑ BORING BAR">
          <a:extLst>
            <a:ext uri="{FF2B5EF4-FFF2-40B4-BE49-F238E27FC236}">
              <a16:creationId xmlns:a16="http://schemas.microsoft.com/office/drawing/2014/main" id="{BFF6F2C3-FA4F-42A7-A602-177FF5FBDAC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48" name="Shape 4" descr="ÐÐ°ÑÑÐ¸Ð½ÐºÐ¸ Ð¿Ð¾ Ð·Ð°Ð¿ÑÐ¾ÑÑ BORING BAR">
          <a:extLst>
            <a:ext uri="{FF2B5EF4-FFF2-40B4-BE49-F238E27FC236}">
              <a16:creationId xmlns:a16="http://schemas.microsoft.com/office/drawing/2014/main" id="{88AC87D0-93E3-4B4D-8924-E2E33202F10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49" name="Shape 4" descr="ÐÐ°ÑÑÐ¸Ð½ÐºÐ¸ Ð¿Ð¾ Ð·Ð°Ð¿ÑÐ¾ÑÑ BORING BAR">
          <a:extLst>
            <a:ext uri="{FF2B5EF4-FFF2-40B4-BE49-F238E27FC236}">
              <a16:creationId xmlns:a16="http://schemas.microsoft.com/office/drawing/2014/main" id="{D2E21A37-AF60-4D68-8D97-7B4884F1B69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50" name="Shape 4" descr="ÐÐ°ÑÑÐ¸Ð½ÐºÐ¸ Ð¿Ð¾ Ð·Ð°Ð¿ÑÐ¾ÑÑ BORING BAR">
          <a:extLst>
            <a:ext uri="{FF2B5EF4-FFF2-40B4-BE49-F238E27FC236}">
              <a16:creationId xmlns:a16="http://schemas.microsoft.com/office/drawing/2014/main" id="{1E3D890D-B06F-4772-BAFF-36CDAC1093B2}"/>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51" name="Shape 4" descr="ÐÐ°ÑÑÐ¸Ð½ÐºÐ¸ Ð¿Ð¾ Ð·Ð°Ð¿ÑÐ¾ÑÑ BORING BAR">
          <a:extLst>
            <a:ext uri="{FF2B5EF4-FFF2-40B4-BE49-F238E27FC236}">
              <a16:creationId xmlns:a16="http://schemas.microsoft.com/office/drawing/2014/main" id="{794D6D31-1077-48AB-8E27-EE3657C806E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52" name="Shape 4" descr="ÐÐ°ÑÑÐ¸Ð½ÐºÐ¸ Ð¿Ð¾ Ð·Ð°Ð¿ÑÐ¾ÑÑ BORING BAR">
          <a:extLst>
            <a:ext uri="{FF2B5EF4-FFF2-40B4-BE49-F238E27FC236}">
              <a16:creationId xmlns:a16="http://schemas.microsoft.com/office/drawing/2014/main" id="{DFA83EFD-AA0B-4530-9F23-442EC3A9289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53" name="Shape 4" descr="ÐÐ°ÑÑÐ¸Ð½ÐºÐ¸ Ð¿Ð¾ Ð·Ð°Ð¿ÑÐ¾ÑÑ BORING BAR">
          <a:extLst>
            <a:ext uri="{FF2B5EF4-FFF2-40B4-BE49-F238E27FC236}">
              <a16:creationId xmlns:a16="http://schemas.microsoft.com/office/drawing/2014/main" id="{3C27FB40-821B-496B-92A3-AAE18650D1F7}"/>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54" name="Shape 4" descr="ÐÐ°ÑÑÐ¸Ð½ÐºÐ¸ Ð¿Ð¾ Ð·Ð°Ð¿ÑÐ¾ÑÑ BORING BAR">
          <a:extLst>
            <a:ext uri="{FF2B5EF4-FFF2-40B4-BE49-F238E27FC236}">
              <a16:creationId xmlns:a16="http://schemas.microsoft.com/office/drawing/2014/main" id="{61635117-A4DC-46B8-B8C7-ACBDC3AE08C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55" name="Shape 4" descr="ÐÐ°ÑÑÐ¸Ð½ÐºÐ¸ Ð¿Ð¾ Ð·Ð°Ð¿ÑÐ¾ÑÑ BORING BAR">
          <a:extLst>
            <a:ext uri="{FF2B5EF4-FFF2-40B4-BE49-F238E27FC236}">
              <a16:creationId xmlns:a16="http://schemas.microsoft.com/office/drawing/2014/main" id="{87BCE457-4DE5-4F2E-AB01-0EB04A64F91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56" name="Shape 4" descr="ÐÐ°ÑÑÐ¸Ð½ÐºÐ¸ Ð¿Ð¾ Ð·Ð°Ð¿ÑÐ¾ÑÑ BORING BAR">
          <a:extLst>
            <a:ext uri="{FF2B5EF4-FFF2-40B4-BE49-F238E27FC236}">
              <a16:creationId xmlns:a16="http://schemas.microsoft.com/office/drawing/2014/main" id="{A3D87D24-4AD9-44DF-BA48-70DA3584C4D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57" name="Shape 4" descr="ÐÐ°ÑÑÐ¸Ð½ÐºÐ¸ Ð¿Ð¾ Ð·Ð°Ð¿ÑÐ¾ÑÑ BORING BAR">
          <a:extLst>
            <a:ext uri="{FF2B5EF4-FFF2-40B4-BE49-F238E27FC236}">
              <a16:creationId xmlns:a16="http://schemas.microsoft.com/office/drawing/2014/main" id="{20155363-D9AA-4FB5-BA85-564D8977A45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58" name="Shape 4" descr="ÐÐ°ÑÑÐ¸Ð½ÐºÐ¸ Ð¿Ð¾ Ð·Ð°Ð¿ÑÐ¾ÑÑ BORING BAR">
          <a:extLst>
            <a:ext uri="{FF2B5EF4-FFF2-40B4-BE49-F238E27FC236}">
              <a16:creationId xmlns:a16="http://schemas.microsoft.com/office/drawing/2014/main" id="{804D0627-D76B-40CD-B22F-08F25139B42C}"/>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59" name="Shape 4" descr="ÐÐ°ÑÑÐ¸Ð½ÐºÐ¸ Ð¿Ð¾ Ð·Ð°Ð¿ÑÐ¾ÑÑ BORING BAR">
          <a:extLst>
            <a:ext uri="{FF2B5EF4-FFF2-40B4-BE49-F238E27FC236}">
              <a16:creationId xmlns:a16="http://schemas.microsoft.com/office/drawing/2014/main" id="{ED177075-84F6-44F0-B194-551B17ADD978}"/>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60" name="Shape 4" descr="ÐÐ°ÑÑÐ¸Ð½ÐºÐ¸ Ð¿Ð¾ Ð·Ð°Ð¿ÑÐ¾ÑÑ BORING BAR">
          <a:extLst>
            <a:ext uri="{FF2B5EF4-FFF2-40B4-BE49-F238E27FC236}">
              <a16:creationId xmlns:a16="http://schemas.microsoft.com/office/drawing/2014/main" id="{B1F62112-3D2D-4B0D-8BC8-774A3B15D012}"/>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61" name="Shape 4" descr="ÐÐ°ÑÑÐ¸Ð½ÐºÐ¸ Ð¿Ð¾ Ð·Ð°Ð¿ÑÐ¾ÑÑ BORING BAR">
          <a:extLst>
            <a:ext uri="{FF2B5EF4-FFF2-40B4-BE49-F238E27FC236}">
              <a16:creationId xmlns:a16="http://schemas.microsoft.com/office/drawing/2014/main" id="{66281112-F368-4AE9-AC3B-A6ACF1F8C45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62" name="Shape 4" descr="ÐÐ°ÑÑÐ¸Ð½ÐºÐ¸ Ð¿Ð¾ Ð·Ð°Ð¿ÑÐ¾ÑÑ BORING BAR">
          <a:extLst>
            <a:ext uri="{FF2B5EF4-FFF2-40B4-BE49-F238E27FC236}">
              <a16:creationId xmlns:a16="http://schemas.microsoft.com/office/drawing/2014/main" id="{76FBC425-ADEA-45CD-9920-3644B1A3FD7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63" name="Shape 4" descr="ÐÐ°ÑÑÐ¸Ð½ÐºÐ¸ Ð¿Ð¾ Ð·Ð°Ð¿ÑÐ¾ÑÑ BORING BAR">
          <a:extLst>
            <a:ext uri="{FF2B5EF4-FFF2-40B4-BE49-F238E27FC236}">
              <a16:creationId xmlns:a16="http://schemas.microsoft.com/office/drawing/2014/main" id="{4F4A31FC-69AD-4E0F-808C-1E640CEADCF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64" name="Shape 4" descr="ÐÐ°ÑÑÐ¸Ð½ÐºÐ¸ Ð¿Ð¾ Ð·Ð°Ð¿ÑÐ¾ÑÑ BORING BAR">
          <a:extLst>
            <a:ext uri="{FF2B5EF4-FFF2-40B4-BE49-F238E27FC236}">
              <a16:creationId xmlns:a16="http://schemas.microsoft.com/office/drawing/2014/main" id="{40810C1E-B0D7-4BEA-80B6-2EFD21357BE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65" name="Shape 4" descr="ÐÐ°ÑÑÐ¸Ð½ÐºÐ¸ Ð¿Ð¾ Ð·Ð°Ð¿ÑÐ¾ÑÑ BORING BAR">
          <a:extLst>
            <a:ext uri="{FF2B5EF4-FFF2-40B4-BE49-F238E27FC236}">
              <a16:creationId xmlns:a16="http://schemas.microsoft.com/office/drawing/2014/main" id="{46463692-6358-4CFA-B27D-E3A9D06E2CF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66" name="Shape 4" descr="ÐÐ°ÑÑÐ¸Ð½ÐºÐ¸ Ð¿Ð¾ Ð·Ð°Ð¿ÑÐ¾ÑÑ BORING BAR">
          <a:extLst>
            <a:ext uri="{FF2B5EF4-FFF2-40B4-BE49-F238E27FC236}">
              <a16:creationId xmlns:a16="http://schemas.microsoft.com/office/drawing/2014/main" id="{49A4E572-F5BC-40FA-97A4-22583A72DCC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67" name="Shape 4" descr="ÐÐ°ÑÑÐ¸Ð½ÐºÐ¸ Ð¿Ð¾ Ð·Ð°Ð¿ÑÐ¾ÑÑ BORING BAR">
          <a:extLst>
            <a:ext uri="{FF2B5EF4-FFF2-40B4-BE49-F238E27FC236}">
              <a16:creationId xmlns:a16="http://schemas.microsoft.com/office/drawing/2014/main" id="{A0F1399E-AF5F-4D18-8B36-2BB8F7893AD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68" name="Shape 4" descr="ÐÐ°ÑÑÐ¸Ð½ÐºÐ¸ Ð¿Ð¾ Ð·Ð°Ð¿ÑÐ¾ÑÑ BORING BAR">
          <a:extLst>
            <a:ext uri="{FF2B5EF4-FFF2-40B4-BE49-F238E27FC236}">
              <a16:creationId xmlns:a16="http://schemas.microsoft.com/office/drawing/2014/main" id="{327D67ED-0A33-4952-83DB-90B4D64202A3}"/>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69" name="Shape 4" descr="ÐÐ°ÑÑÐ¸Ð½ÐºÐ¸ Ð¿Ð¾ Ð·Ð°Ð¿ÑÐ¾ÑÑ BORING BAR">
          <a:extLst>
            <a:ext uri="{FF2B5EF4-FFF2-40B4-BE49-F238E27FC236}">
              <a16:creationId xmlns:a16="http://schemas.microsoft.com/office/drawing/2014/main" id="{5B093CC0-00FE-4A0B-8FF3-10FF306760C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70" name="Shape 4" descr="ÐÐ°ÑÑÐ¸Ð½ÐºÐ¸ Ð¿Ð¾ Ð·Ð°Ð¿ÑÐ¾ÑÑ BORING BAR">
          <a:extLst>
            <a:ext uri="{FF2B5EF4-FFF2-40B4-BE49-F238E27FC236}">
              <a16:creationId xmlns:a16="http://schemas.microsoft.com/office/drawing/2014/main" id="{BF1AD74C-1299-4595-8E87-08560C6FBDE4}"/>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71" name="Shape 4" descr="ÐÐ°ÑÑÐ¸Ð½ÐºÐ¸ Ð¿Ð¾ Ð·Ð°Ð¿ÑÐ¾ÑÑ BORING BAR">
          <a:extLst>
            <a:ext uri="{FF2B5EF4-FFF2-40B4-BE49-F238E27FC236}">
              <a16:creationId xmlns:a16="http://schemas.microsoft.com/office/drawing/2014/main" id="{FE5E833A-0C0C-4980-BFEC-F5BE35D71DF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72" name="Shape 4" descr="ÐÐ°ÑÑÐ¸Ð½ÐºÐ¸ Ð¿Ð¾ Ð·Ð°Ð¿ÑÐ¾ÑÑ BORING BAR">
          <a:extLst>
            <a:ext uri="{FF2B5EF4-FFF2-40B4-BE49-F238E27FC236}">
              <a16:creationId xmlns:a16="http://schemas.microsoft.com/office/drawing/2014/main" id="{6DFB67A5-D027-4039-9099-B220DC1A776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73" name="Shape 4" descr="ÐÐ°ÑÑÐ¸Ð½ÐºÐ¸ Ð¿Ð¾ Ð·Ð°Ð¿ÑÐ¾ÑÑ BORING BAR">
          <a:extLst>
            <a:ext uri="{FF2B5EF4-FFF2-40B4-BE49-F238E27FC236}">
              <a16:creationId xmlns:a16="http://schemas.microsoft.com/office/drawing/2014/main" id="{9385946C-D990-4008-92E0-3E5D03A105C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74" name="Shape 4" descr="ÐÐ°ÑÑÐ¸Ð½ÐºÐ¸ Ð¿Ð¾ Ð·Ð°Ð¿ÑÐ¾ÑÑ BORING BAR">
          <a:extLst>
            <a:ext uri="{FF2B5EF4-FFF2-40B4-BE49-F238E27FC236}">
              <a16:creationId xmlns:a16="http://schemas.microsoft.com/office/drawing/2014/main" id="{B8674EBB-E663-4132-BC67-BF74A7DAA964}"/>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75" name="Shape 4" descr="ÐÐ°ÑÑÐ¸Ð½ÐºÐ¸ Ð¿Ð¾ Ð·Ð°Ð¿ÑÐ¾ÑÑ BORING BAR">
          <a:extLst>
            <a:ext uri="{FF2B5EF4-FFF2-40B4-BE49-F238E27FC236}">
              <a16:creationId xmlns:a16="http://schemas.microsoft.com/office/drawing/2014/main" id="{B55F625A-373C-49FB-9271-29FF4F25D171}"/>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76" name="Shape 4" descr="ÐÐ°ÑÑÐ¸Ð½ÐºÐ¸ Ð¿Ð¾ Ð·Ð°Ð¿ÑÐ¾ÑÑ BORING BAR">
          <a:extLst>
            <a:ext uri="{FF2B5EF4-FFF2-40B4-BE49-F238E27FC236}">
              <a16:creationId xmlns:a16="http://schemas.microsoft.com/office/drawing/2014/main" id="{B677EB03-B54F-415C-9BD6-274A2C79BB64}"/>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77" name="Shape 4" descr="ÐÐ°ÑÑÐ¸Ð½ÐºÐ¸ Ð¿Ð¾ Ð·Ð°Ð¿ÑÐ¾ÑÑ BORING BAR">
          <a:extLst>
            <a:ext uri="{FF2B5EF4-FFF2-40B4-BE49-F238E27FC236}">
              <a16:creationId xmlns:a16="http://schemas.microsoft.com/office/drawing/2014/main" id="{29CD4F6A-21C6-49EC-8AF4-5BC5CDB8FF7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78" name="Shape 4" descr="ÐÐ°ÑÑÐ¸Ð½ÐºÐ¸ Ð¿Ð¾ Ð·Ð°Ð¿ÑÐ¾ÑÑ BORING BAR">
          <a:extLst>
            <a:ext uri="{FF2B5EF4-FFF2-40B4-BE49-F238E27FC236}">
              <a16:creationId xmlns:a16="http://schemas.microsoft.com/office/drawing/2014/main" id="{2E3C4A0F-3805-4F74-854C-85A3A27AF4C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79" name="Shape 4" descr="ÐÐ°ÑÑÐ¸Ð½ÐºÐ¸ Ð¿Ð¾ Ð·Ð°Ð¿ÑÐ¾ÑÑ BORING BAR">
          <a:extLst>
            <a:ext uri="{FF2B5EF4-FFF2-40B4-BE49-F238E27FC236}">
              <a16:creationId xmlns:a16="http://schemas.microsoft.com/office/drawing/2014/main" id="{7EC0D567-0415-4CFC-B306-4C88CE450A99}"/>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80" name="Shape 4" descr="ÐÐ°ÑÑÐ¸Ð½ÐºÐ¸ Ð¿Ð¾ Ð·Ð°Ð¿ÑÐ¾ÑÑ BORING BAR">
          <a:extLst>
            <a:ext uri="{FF2B5EF4-FFF2-40B4-BE49-F238E27FC236}">
              <a16:creationId xmlns:a16="http://schemas.microsoft.com/office/drawing/2014/main" id="{6676A14B-1233-4CFC-A822-3CB59764166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81" name="Shape 4" descr="ÐÐ°ÑÑÐ¸Ð½ÐºÐ¸ Ð¿Ð¾ Ð·Ð°Ð¿ÑÐ¾ÑÑ BORING BAR">
          <a:extLst>
            <a:ext uri="{FF2B5EF4-FFF2-40B4-BE49-F238E27FC236}">
              <a16:creationId xmlns:a16="http://schemas.microsoft.com/office/drawing/2014/main" id="{6980D22A-7CE6-46C6-AF76-CFB303AA311F}"/>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82" name="Shape 4" descr="ÐÐ°ÑÑÐ¸Ð½ÐºÐ¸ Ð¿Ð¾ Ð·Ð°Ð¿ÑÐ¾ÑÑ BORING BAR">
          <a:extLst>
            <a:ext uri="{FF2B5EF4-FFF2-40B4-BE49-F238E27FC236}">
              <a16:creationId xmlns:a16="http://schemas.microsoft.com/office/drawing/2014/main" id="{C00E4F02-F784-4F10-875F-5E7431F5F38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83" name="Shape 4" descr="ÐÐ°ÑÑÐ¸Ð½ÐºÐ¸ Ð¿Ð¾ Ð·Ð°Ð¿ÑÐ¾ÑÑ BORING BAR">
          <a:extLst>
            <a:ext uri="{FF2B5EF4-FFF2-40B4-BE49-F238E27FC236}">
              <a16:creationId xmlns:a16="http://schemas.microsoft.com/office/drawing/2014/main" id="{E09C4E9B-3714-454E-90AC-FB3B195AAD94}"/>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84" name="Shape 4" descr="ÐÐ°ÑÑÐ¸Ð½ÐºÐ¸ Ð¿Ð¾ Ð·Ð°Ð¿ÑÐ¾ÑÑ BORING BAR">
          <a:extLst>
            <a:ext uri="{FF2B5EF4-FFF2-40B4-BE49-F238E27FC236}">
              <a16:creationId xmlns:a16="http://schemas.microsoft.com/office/drawing/2014/main" id="{FB7CBE28-32CF-4EA6-802F-745C62C5544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85" name="Shape 4" descr="ÐÐ°ÑÑÐ¸Ð½ÐºÐ¸ Ð¿Ð¾ Ð·Ð°Ð¿ÑÐ¾ÑÑ BORING BAR">
          <a:extLst>
            <a:ext uri="{FF2B5EF4-FFF2-40B4-BE49-F238E27FC236}">
              <a16:creationId xmlns:a16="http://schemas.microsoft.com/office/drawing/2014/main" id="{B5A5027E-BBBD-4165-87AF-C4D5AD480032}"/>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86" name="Shape 4" descr="ÐÐ°ÑÑÐ¸Ð½ÐºÐ¸ Ð¿Ð¾ Ð·Ð°Ð¿ÑÐ¾ÑÑ BORING BAR">
          <a:extLst>
            <a:ext uri="{FF2B5EF4-FFF2-40B4-BE49-F238E27FC236}">
              <a16:creationId xmlns:a16="http://schemas.microsoft.com/office/drawing/2014/main" id="{CFAE93B5-6103-40F1-AEB4-502A5E2D910D}"/>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87" name="Shape 4" descr="ÐÐ°ÑÑÐ¸Ð½ÐºÐ¸ Ð¿Ð¾ Ð·Ð°Ð¿ÑÐ¾ÑÑ BORING BAR">
          <a:extLst>
            <a:ext uri="{FF2B5EF4-FFF2-40B4-BE49-F238E27FC236}">
              <a16:creationId xmlns:a16="http://schemas.microsoft.com/office/drawing/2014/main" id="{B094ED47-203A-4D3F-B1AB-E909AFB0F16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88" name="Shape 4" descr="ÐÐ°ÑÑÐ¸Ð½ÐºÐ¸ Ð¿Ð¾ Ð·Ð°Ð¿ÑÐ¾ÑÑ BORING BAR">
          <a:extLst>
            <a:ext uri="{FF2B5EF4-FFF2-40B4-BE49-F238E27FC236}">
              <a16:creationId xmlns:a16="http://schemas.microsoft.com/office/drawing/2014/main" id="{C163A056-785C-4D36-8AA8-D6190CF226A5}"/>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89" name="Shape 4" descr="ÐÐ°ÑÑÐ¸Ð½ÐºÐ¸ Ð¿Ð¾ Ð·Ð°Ð¿ÑÐ¾ÑÑ BORING BAR">
          <a:extLst>
            <a:ext uri="{FF2B5EF4-FFF2-40B4-BE49-F238E27FC236}">
              <a16:creationId xmlns:a16="http://schemas.microsoft.com/office/drawing/2014/main" id="{1CB61496-CF87-4033-8ECB-6CE88F137FE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90" name="Shape 4" descr="ÐÐ°ÑÑÐ¸Ð½ÐºÐ¸ Ð¿Ð¾ Ð·Ð°Ð¿ÑÐ¾ÑÑ BORING BAR">
          <a:extLst>
            <a:ext uri="{FF2B5EF4-FFF2-40B4-BE49-F238E27FC236}">
              <a16:creationId xmlns:a16="http://schemas.microsoft.com/office/drawing/2014/main" id="{92776886-3290-4270-8BD4-A2813B30EAED}"/>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91" name="Shape 4" descr="ÐÐ°ÑÑÐ¸Ð½ÐºÐ¸ Ð¿Ð¾ Ð·Ð°Ð¿ÑÐ¾ÑÑ BORING BAR">
          <a:extLst>
            <a:ext uri="{FF2B5EF4-FFF2-40B4-BE49-F238E27FC236}">
              <a16:creationId xmlns:a16="http://schemas.microsoft.com/office/drawing/2014/main" id="{81B13096-3C01-41D1-8AC6-B7A076DEC365}"/>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92" name="Shape 4" descr="ÐÐ°ÑÑÐ¸Ð½ÐºÐ¸ Ð¿Ð¾ Ð·Ð°Ð¿ÑÐ¾ÑÑ BORING BAR">
          <a:extLst>
            <a:ext uri="{FF2B5EF4-FFF2-40B4-BE49-F238E27FC236}">
              <a16:creationId xmlns:a16="http://schemas.microsoft.com/office/drawing/2014/main" id="{2B0918B9-7796-40C7-8CEF-6C1131451ED2}"/>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93" name="Shape 4" descr="ÐÐ°ÑÑÐ¸Ð½ÐºÐ¸ Ð¿Ð¾ Ð·Ð°Ð¿ÑÐ¾ÑÑ BORING BAR">
          <a:extLst>
            <a:ext uri="{FF2B5EF4-FFF2-40B4-BE49-F238E27FC236}">
              <a16:creationId xmlns:a16="http://schemas.microsoft.com/office/drawing/2014/main" id="{36D193EA-0C05-4809-AACE-BBC5E572835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94" name="Shape 4" descr="ÐÐ°ÑÑÐ¸Ð½ÐºÐ¸ Ð¿Ð¾ Ð·Ð°Ð¿ÑÐ¾ÑÑ BORING BAR">
          <a:extLst>
            <a:ext uri="{FF2B5EF4-FFF2-40B4-BE49-F238E27FC236}">
              <a16:creationId xmlns:a16="http://schemas.microsoft.com/office/drawing/2014/main" id="{3421AC4B-DE52-4D00-BEFE-20D9917A7F22}"/>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95" name="Shape 4" descr="ÐÐ°ÑÑÐ¸Ð½ÐºÐ¸ Ð¿Ð¾ Ð·Ð°Ð¿ÑÐ¾ÑÑ BORING BAR">
          <a:extLst>
            <a:ext uri="{FF2B5EF4-FFF2-40B4-BE49-F238E27FC236}">
              <a16:creationId xmlns:a16="http://schemas.microsoft.com/office/drawing/2014/main" id="{ED41E8E7-394E-45F7-9056-FEE64CF9BB37}"/>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96" name="Shape 4" descr="ÐÐ°ÑÑÐ¸Ð½ÐºÐ¸ Ð¿Ð¾ Ð·Ð°Ð¿ÑÐ¾ÑÑ BORING BAR">
          <a:extLst>
            <a:ext uri="{FF2B5EF4-FFF2-40B4-BE49-F238E27FC236}">
              <a16:creationId xmlns:a16="http://schemas.microsoft.com/office/drawing/2014/main" id="{875849A0-272F-4765-9637-6CBAD2494A4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197" name="Shape 4" descr="ÐÐ°ÑÑÐ¸Ð½ÐºÐ¸ Ð¿Ð¾ Ð·Ð°Ð¿ÑÐ¾ÑÑ BORING BAR">
          <a:extLst>
            <a:ext uri="{FF2B5EF4-FFF2-40B4-BE49-F238E27FC236}">
              <a16:creationId xmlns:a16="http://schemas.microsoft.com/office/drawing/2014/main" id="{03060F1B-3CC9-4739-B943-9B24F8A154E2}"/>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98" name="Shape 4" descr="ÐÐ°ÑÑÐ¸Ð½ÐºÐ¸ Ð¿Ð¾ Ð·Ð°Ð¿ÑÐ¾ÑÑ BORING BAR">
          <a:extLst>
            <a:ext uri="{FF2B5EF4-FFF2-40B4-BE49-F238E27FC236}">
              <a16:creationId xmlns:a16="http://schemas.microsoft.com/office/drawing/2014/main" id="{6260A2C2-AF02-4A8D-8861-4A1E429A2B3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199" name="Shape 4" descr="ÐÐ°ÑÑÐ¸Ð½ÐºÐ¸ Ð¿Ð¾ Ð·Ð°Ð¿ÑÐ¾ÑÑ BORING BAR">
          <a:extLst>
            <a:ext uri="{FF2B5EF4-FFF2-40B4-BE49-F238E27FC236}">
              <a16:creationId xmlns:a16="http://schemas.microsoft.com/office/drawing/2014/main" id="{D442D168-7147-4C27-98F2-EE72B9721A3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00" name="Shape 4" descr="ÐÐ°ÑÑÐ¸Ð½ÐºÐ¸ Ð¿Ð¾ Ð·Ð°Ð¿ÑÐ¾ÑÑ BORING BAR">
          <a:extLst>
            <a:ext uri="{FF2B5EF4-FFF2-40B4-BE49-F238E27FC236}">
              <a16:creationId xmlns:a16="http://schemas.microsoft.com/office/drawing/2014/main" id="{824270E3-BFD1-417E-81EC-30892CD07DAF}"/>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01" name="Shape 4" descr="ÐÐ°ÑÑÐ¸Ð½ÐºÐ¸ Ð¿Ð¾ Ð·Ð°Ð¿ÑÐ¾ÑÑ BORING BAR">
          <a:extLst>
            <a:ext uri="{FF2B5EF4-FFF2-40B4-BE49-F238E27FC236}">
              <a16:creationId xmlns:a16="http://schemas.microsoft.com/office/drawing/2014/main" id="{6F87A614-C6DD-45F8-B2B9-98FDA1B19E14}"/>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02" name="Shape 4" descr="ÐÐ°ÑÑÐ¸Ð½ÐºÐ¸ Ð¿Ð¾ Ð·Ð°Ð¿ÑÐ¾ÑÑ BORING BAR">
          <a:extLst>
            <a:ext uri="{FF2B5EF4-FFF2-40B4-BE49-F238E27FC236}">
              <a16:creationId xmlns:a16="http://schemas.microsoft.com/office/drawing/2014/main" id="{AB8FE571-FE44-4100-9BF3-4568C356B70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03" name="Shape 4" descr="ÐÐ°ÑÑÐ¸Ð½ÐºÐ¸ Ð¿Ð¾ Ð·Ð°Ð¿ÑÐ¾ÑÑ BORING BAR">
          <a:extLst>
            <a:ext uri="{FF2B5EF4-FFF2-40B4-BE49-F238E27FC236}">
              <a16:creationId xmlns:a16="http://schemas.microsoft.com/office/drawing/2014/main" id="{341DF756-F98A-4A9D-8902-841D2FD6999C}"/>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04" name="Shape 4" descr="ÐÐ°ÑÑÐ¸Ð½ÐºÐ¸ Ð¿Ð¾ Ð·Ð°Ð¿ÑÐ¾ÑÑ BORING BAR">
          <a:extLst>
            <a:ext uri="{FF2B5EF4-FFF2-40B4-BE49-F238E27FC236}">
              <a16:creationId xmlns:a16="http://schemas.microsoft.com/office/drawing/2014/main" id="{D86088B4-6428-45ED-9E0B-6F506083C93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05" name="Shape 4" descr="ÐÐ°ÑÑÐ¸Ð½ÐºÐ¸ Ð¿Ð¾ Ð·Ð°Ð¿ÑÐ¾ÑÑ BORING BAR">
          <a:extLst>
            <a:ext uri="{FF2B5EF4-FFF2-40B4-BE49-F238E27FC236}">
              <a16:creationId xmlns:a16="http://schemas.microsoft.com/office/drawing/2014/main" id="{C3F6C3CE-7AAE-49A5-8554-D76CB1866A2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06" name="Shape 4" descr="ÐÐ°ÑÑÐ¸Ð½ÐºÐ¸ Ð¿Ð¾ Ð·Ð°Ð¿ÑÐ¾ÑÑ BORING BAR">
          <a:extLst>
            <a:ext uri="{FF2B5EF4-FFF2-40B4-BE49-F238E27FC236}">
              <a16:creationId xmlns:a16="http://schemas.microsoft.com/office/drawing/2014/main" id="{8A664950-9D3D-4834-A952-F39C1F5B89E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07" name="Shape 4" descr="ÐÐ°ÑÑÐ¸Ð½ÐºÐ¸ Ð¿Ð¾ Ð·Ð°Ð¿ÑÐ¾ÑÑ BORING BAR">
          <a:extLst>
            <a:ext uri="{FF2B5EF4-FFF2-40B4-BE49-F238E27FC236}">
              <a16:creationId xmlns:a16="http://schemas.microsoft.com/office/drawing/2014/main" id="{5D08AE15-9E41-4F05-9A0D-E772B640A08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08" name="Shape 4" descr="ÐÐ°ÑÑÐ¸Ð½ÐºÐ¸ Ð¿Ð¾ Ð·Ð°Ð¿ÑÐ¾ÑÑ BORING BAR">
          <a:extLst>
            <a:ext uri="{FF2B5EF4-FFF2-40B4-BE49-F238E27FC236}">
              <a16:creationId xmlns:a16="http://schemas.microsoft.com/office/drawing/2014/main" id="{5A7882F2-F09F-47FC-BAD6-6D2413F0CD13}"/>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09" name="Shape 4" descr="ÐÐ°ÑÑÐ¸Ð½ÐºÐ¸ Ð¿Ð¾ Ð·Ð°Ð¿ÑÐ¾ÑÑ BORING BAR">
          <a:extLst>
            <a:ext uri="{FF2B5EF4-FFF2-40B4-BE49-F238E27FC236}">
              <a16:creationId xmlns:a16="http://schemas.microsoft.com/office/drawing/2014/main" id="{65D704FE-8910-418A-9E28-5F0799E2601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10" name="Shape 4" descr="ÐÐ°ÑÑÐ¸Ð½ÐºÐ¸ Ð¿Ð¾ Ð·Ð°Ð¿ÑÐ¾ÑÑ BORING BAR">
          <a:extLst>
            <a:ext uri="{FF2B5EF4-FFF2-40B4-BE49-F238E27FC236}">
              <a16:creationId xmlns:a16="http://schemas.microsoft.com/office/drawing/2014/main" id="{5BC3B89E-F326-4FD8-8C05-D36490A7945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11" name="Shape 4" descr="ÐÐ°ÑÑÐ¸Ð½ÐºÐ¸ Ð¿Ð¾ Ð·Ð°Ð¿ÑÐ¾ÑÑ BORING BAR">
          <a:extLst>
            <a:ext uri="{FF2B5EF4-FFF2-40B4-BE49-F238E27FC236}">
              <a16:creationId xmlns:a16="http://schemas.microsoft.com/office/drawing/2014/main" id="{27AE24B0-31AE-4D6F-97FF-282E01591FF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12" name="Shape 4" descr="ÐÐ°ÑÑÐ¸Ð½ÐºÐ¸ Ð¿Ð¾ Ð·Ð°Ð¿ÑÐ¾ÑÑ BORING BAR">
          <a:extLst>
            <a:ext uri="{FF2B5EF4-FFF2-40B4-BE49-F238E27FC236}">
              <a16:creationId xmlns:a16="http://schemas.microsoft.com/office/drawing/2014/main" id="{CC31D71F-23F8-4537-A7AB-03B56228D90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13" name="Shape 4" descr="ÐÐ°ÑÑÐ¸Ð½ÐºÐ¸ Ð¿Ð¾ Ð·Ð°Ð¿ÑÐ¾ÑÑ BORING BAR">
          <a:extLst>
            <a:ext uri="{FF2B5EF4-FFF2-40B4-BE49-F238E27FC236}">
              <a16:creationId xmlns:a16="http://schemas.microsoft.com/office/drawing/2014/main" id="{6612255C-CBF9-4EEA-820F-06F827702C8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14" name="Shape 4" descr="ÐÐ°ÑÑÐ¸Ð½ÐºÐ¸ Ð¿Ð¾ Ð·Ð°Ð¿ÑÐ¾ÑÑ BORING BAR">
          <a:extLst>
            <a:ext uri="{FF2B5EF4-FFF2-40B4-BE49-F238E27FC236}">
              <a16:creationId xmlns:a16="http://schemas.microsoft.com/office/drawing/2014/main" id="{1153EA71-8564-4A35-8116-515D615E768A}"/>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15" name="Shape 4" descr="ÐÐ°ÑÑÐ¸Ð½ÐºÐ¸ Ð¿Ð¾ Ð·Ð°Ð¿ÑÐ¾ÑÑ BORING BAR">
          <a:extLst>
            <a:ext uri="{FF2B5EF4-FFF2-40B4-BE49-F238E27FC236}">
              <a16:creationId xmlns:a16="http://schemas.microsoft.com/office/drawing/2014/main" id="{6E8CA105-F512-4E5A-BE12-0D67B56FB92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16" name="Shape 4" descr="ÐÐ°ÑÑÐ¸Ð½ÐºÐ¸ Ð¿Ð¾ Ð·Ð°Ð¿ÑÐ¾ÑÑ BORING BAR">
          <a:extLst>
            <a:ext uri="{FF2B5EF4-FFF2-40B4-BE49-F238E27FC236}">
              <a16:creationId xmlns:a16="http://schemas.microsoft.com/office/drawing/2014/main" id="{1C443C95-4FEC-425B-B807-379E265FCC1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17" name="Shape 4" descr="ÐÐ°ÑÑÐ¸Ð½ÐºÐ¸ Ð¿Ð¾ Ð·Ð°Ð¿ÑÐ¾ÑÑ BORING BAR">
          <a:extLst>
            <a:ext uri="{FF2B5EF4-FFF2-40B4-BE49-F238E27FC236}">
              <a16:creationId xmlns:a16="http://schemas.microsoft.com/office/drawing/2014/main" id="{3952D0A4-DC35-4A88-BD2E-7C5817C7D13A}"/>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18" name="Shape 4" descr="ÐÐ°ÑÑÐ¸Ð½ÐºÐ¸ Ð¿Ð¾ Ð·Ð°Ð¿ÑÐ¾ÑÑ BORING BAR">
          <a:extLst>
            <a:ext uri="{FF2B5EF4-FFF2-40B4-BE49-F238E27FC236}">
              <a16:creationId xmlns:a16="http://schemas.microsoft.com/office/drawing/2014/main" id="{819A5E95-0C06-43E5-8310-6DA117C0D58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19" name="Shape 4" descr="ÐÐ°ÑÑÐ¸Ð½ÐºÐ¸ Ð¿Ð¾ Ð·Ð°Ð¿ÑÐ¾ÑÑ BORING BAR">
          <a:extLst>
            <a:ext uri="{FF2B5EF4-FFF2-40B4-BE49-F238E27FC236}">
              <a16:creationId xmlns:a16="http://schemas.microsoft.com/office/drawing/2014/main" id="{8DEC8E1B-FBE9-4EEF-ADC8-64A87A729B5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20" name="Shape 4" descr="ÐÐ°ÑÑÐ¸Ð½ÐºÐ¸ Ð¿Ð¾ Ð·Ð°Ð¿ÑÐ¾ÑÑ BORING BAR">
          <a:extLst>
            <a:ext uri="{FF2B5EF4-FFF2-40B4-BE49-F238E27FC236}">
              <a16:creationId xmlns:a16="http://schemas.microsoft.com/office/drawing/2014/main" id="{FC57E2BC-7921-4E11-8BD5-E08C7B97F78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21" name="Shape 4" descr="ÐÐ°ÑÑÐ¸Ð½ÐºÐ¸ Ð¿Ð¾ Ð·Ð°Ð¿ÑÐ¾ÑÑ BORING BAR">
          <a:extLst>
            <a:ext uri="{FF2B5EF4-FFF2-40B4-BE49-F238E27FC236}">
              <a16:creationId xmlns:a16="http://schemas.microsoft.com/office/drawing/2014/main" id="{FB24FAFD-19B5-4F63-BBCA-509936496CA8}"/>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22" name="Shape 4" descr="ÐÐ°ÑÑÐ¸Ð½ÐºÐ¸ Ð¿Ð¾ Ð·Ð°Ð¿ÑÐ¾ÑÑ BORING BAR">
          <a:extLst>
            <a:ext uri="{FF2B5EF4-FFF2-40B4-BE49-F238E27FC236}">
              <a16:creationId xmlns:a16="http://schemas.microsoft.com/office/drawing/2014/main" id="{277A73B5-D77D-4222-AD7B-F7F9327CE4D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23" name="Shape 4" descr="ÐÐ°ÑÑÐ¸Ð½ÐºÐ¸ Ð¿Ð¾ Ð·Ð°Ð¿ÑÐ¾ÑÑ BORING BAR">
          <a:extLst>
            <a:ext uri="{FF2B5EF4-FFF2-40B4-BE49-F238E27FC236}">
              <a16:creationId xmlns:a16="http://schemas.microsoft.com/office/drawing/2014/main" id="{FFC743B8-AD31-452F-B91D-3CD0C8CA578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24" name="Shape 4" descr="ÐÐ°ÑÑÐ¸Ð½ÐºÐ¸ Ð¿Ð¾ Ð·Ð°Ð¿ÑÐ¾ÑÑ BORING BAR">
          <a:extLst>
            <a:ext uri="{FF2B5EF4-FFF2-40B4-BE49-F238E27FC236}">
              <a16:creationId xmlns:a16="http://schemas.microsoft.com/office/drawing/2014/main" id="{16D90207-08BA-4906-A8B7-EBCFA9AD015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25" name="Shape 4" descr="ÐÐ°ÑÑÐ¸Ð½ÐºÐ¸ Ð¿Ð¾ Ð·Ð°Ð¿ÑÐ¾ÑÑ BORING BAR">
          <a:extLst>
            <a:ext uri="{FF2B5EF4-FFF2-40B4-BE49-F238E27FC236}">
              <a16:creationId xmlns:a16="http://schemas.microsoft.com/office/drawing/2014/main" id="{FD7917FC-E8A5-40B3-BD29-5964D671EBB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26" name="Shape 4" descr="ÐÐ°ÑÑÐ¸Ð½ÐºÐ¸ Ð¿Ð¾ Ð·Ð°Ð¿ÑÐ¾ÑÑ BORING BAR">
          <a:extLst>
            <a:ext uri="{FF2B5EF4-FFF2-40B4-BE49-F238E27FC236}">
              <a16:creationId xmlns:a16="http://schemas.microsoft.com/office/drawing/2014/main" id="{532CC293-EDF6-441A-9A25-B4710A650CC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27" name="Shape 4" descr="ÐÐ°ÑÑÐ¸Ð½ÐºÐ¸ Ð¿Ð¾ Ð·Ð°Ð¿ÑÐ¾ÑÑ BORING BAR">
          <a:extLst>
            <a:ext uri="{FF2B5EF4-FFF2-40B4-BE49-F238E27FC236}">
              <a16:creationId xmlns:a16="http://schemas.microsoft.com/office/drawing/2014/main" id="{31ABCD55-B832-4739-A7F4-2B60671FADC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28" name="Shape 4" descr="ÐÐ°ÑÑÐ¸Ð½ÐºÐ¸ Ð¿Ð¾ Ð·Ð°Ð¿ÑÐ¾ÑÑ BORING BAR">
          <a:extLst>
            <a:ext uri="{FF2B5EF4-FFF2-40B4-BE49-F238E27FC236}">
              <a16:creationId xmlns:a16="http://schemas.microsoft.com/office/drawing/2014/main" id="{6734129A-D411-48D1-875A-9DDE3494F932}"/>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29" name="Shape 4" descr="ÐÐ°ÑÑÐ¸Ð½ÐºÐ¸ Ð¿Ð¾ Ð·Ð°Ð¿ÑÐ¾ÑÑ BORING BAR">
          <a:extLst>
            <a:ext uri="{FF2B5EF4-FFF2-40B4-BE49-F238E27FC236}">
              <a16:creationId xmlns:a16="http://schemas.microsoft.com/office/drawing/2014/main" id="{D61F42FF-F906-4B4F-8AB3-6D6D1D80D5A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30" name="Shape 4" descr="ÐÐ°ÑÑÐ¸Ð½ÐºÐ¸ Ð¿Ð¾ Ð·Ð°Ð¿ÑÐ¾ÑÑ BORING BAR">
          <a:extLst>
            <a:ext uri="{FF2B5EF4-FFF2-40B4-BE49-F238E27FC236}">
              <a16:creationId xmlns:a16="http://schemas.microsoft.com/office/drawing/2014/main" id="{5DB65EA1-66DE-44F5-B291-F5F16946B9F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31" name="Shape 4" descr="ÐÐ°ÑÑÐ¸Ð½ÐºÐ¸ Ð¿Ð¾ Ð·Ð°Ð¿ÑÐ¾ÑÑ BORING BAR">
          <a:extLst>
            <a:ext uri="{FF2B5EF4-FFF2-40B4-BE49-F238E27FC236}">
              <a16:creationId xmlns:a16="http://schemas.microsoft.com/office/drawing/2014/main" id="{6C77D28B-A2A0-414C-A8C2-BC7331EABCF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32" name="Shape 4" descr="ÐÐ°ÑÑÐ¸Ð½ÐºÐ¸ Ð¿Ð¾ Ð·Ð°Ð¿ÑÐ¾ÑÑ BORING BAR">
          <a:extLst>
            <a:ext uri="{FF2B5EF4-FFF2-40B4-BE49-F238E27FC236}">
              <a16:creationId xmlns:a16="http://schemas.microsoft.com/office/drawing/2014/main" id="{3B5CED9D-3F2B-4C7F-B7A8-4FDF8598F5B2}"/>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33" name="Shape 4" descr="ÐÐ°ÑÑÐ¸Ð½ÐºÐ¸ Ð¿Ð¾ Ð·Ð°Ð¿ÑÐ¾ÑÑ BORING BAR">
          <a:extLst>
            <a:ext uri="{FF2B5EF4-FFF2-40B4-BE49-F238E27FC236}">
              <a16:creationId xmlns:a16="http://schemas.microsoft.com/office/drawing/2014/main" id="{178A0E79-F35C-4DF6-BCC8-DAD614163476}"/>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34" name="Shape 4" descr="ÐÐ°ÑÑÐ¸Ð½ÐºÐ¸ Ð¿Ð¾ Ð·Ð°Ð¿ÑÐ¾ÑÑ BORING BAR">
          <a:extLst>
            <a:ext uri="{FF2B5EF4-FFF2-40B4-BE49-F238E27FC236}">
              <a16:creationId xmlns:a16="http://schemas.microsoft.com/office/drawing/2014/main" id="{94A535B8-6047-4B16-8F30-C3B971CD3062}"/>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35" name="Shape 4" descr="ÐÐ°ÑÑÐ¸Ð½ÐºÐ¸ Ð¿Ð¾ Ð·Ð°Ð¿ÑÐ¾ÑÑ BORING BAR">
          <a:extLst>
            <a:ext uri="{FF2B5EF4-FFF2-40B4-BE49-F238E27FC236}">
              <a16:creationId xmlns:a16="http://schemas.microsoft.com/office/drawing/2014/main" id="{866C6E04-DA12-465A-9B69-3585EB4418D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36" name="Shape 4" descr="ÐÐ°ÑÑÐ¸Ð½ÐºÐ¸ Ð¿Ð¾ Ð·Ð°Ð¿ÑÐ¾ÑÑ BORING BAR">
          <a:extLst>
            <a:ext uri="{FF2B5EF4-FFF2-40B4-BE49-F238E27FC236}">
              <a16:creationId xmlns:a16="http://schemas.microsoft.com/office/drawing/2014/main" id="{D6A0A9B1-4593-424F-A461-ED5A39733F7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37" name="Shape 4" descr="ÐÐ°ÑÑÐ¸Ð½ÐºÐ¸ Ð¿Ð¾ Ð·Ð°Ð¿ÑÐ¾ÑÑ BORING BAR">
          <a:extLst>
            <a:ext uri="{FF2B5EF4-FFF2-40B4-BE49-F238E27FC236}">
              <a16:creationId xmlns:a16="http://schemas.microsoft.com/office/drawing/2014/main" id="{D5995DB5-8E9B-4110-8FD8-DED5FF47F33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38" name="Shape 4" descr="ÐÐ°ÑÑÐ¸Ð½ÐºÐ¸ Ð¿Ð¾ Ð·Ð°Ð¿ÑÐ¾ÑÑ BORING BAR">
          <a:extLst>
            <a:ext uri="{FF2B5EF4-FFF2-40B4-BE49-F238E27FC236}">
              <a16:creationId xmlns:a16="http://schemas.microsoft.com/office/drawing/2014/main" id="{6790DFBE-4FE5-4E32-812C-B25FF76E6F4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39" name="Shape 4" descr="ÐÐ°ÑÑÐ¸Ð½ÐºÐ¸ Ð¿Ð¾ Ð·Ð°Ð¿ÑÐ¾ÑÑ BORING BAR">
          <a:extLst>
            <a:ext uri="{FF2B5EF4-FFF2-40B4-BE49-F238E27FC236}">
              <a16:creationId xmlns:a16="http://schemas.microsoft.com/office/drawing/2014/main" id="{0DC9B386-6848-49DA-9EA1-F79BE63E674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40" name="Shape 4" descr="ÐÐ°ÑÑÐ¸Ð½ÐºÐ¸ Ð¿Ð¾ Ð·Ð°Ð¿ÑÐ¾ÑÑ BORING BAR">
          <a:extLst>
            <a:ext uri="{FF2B5EF4-FFF2-40B4-BE49-F238E27FC236}">
              <a16:creationId xmlns:a16="http://schemas.microsoft.com/office/drawing/2014/main" id="{A63DAEC2-3568-4E73-84C2-DAF7460AA29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41" name="Shape 4" descr="ÐÐ°ÑÑÐ¸Ð½ÐºÐ¸ Ð¿Ð¾ Ð·Ð°Ð¿ÑÐ¾ÑÑ BORING BAR">
          <a:extLst>
            <a:ext uri="{FF2B5EF4-FFF2-40B4-BE49-F238E27FC236}">
              <a16:creationId xmlns:a16="http://schemas.microsoft.com/office/drawing/2014/main" id="{6255CA62-F4F1-4926-A21F-9591E6225CE3}"/>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42" name="Shape 4" descr="ÐÐ°ÑÑÐ¸Ð½ÐºÐ¸ Ð¿Ð¾ Ð·Ð°Ð¿ÑÐ¾ÑÑ BORING BAR">
          <a:extLst>
            <a:ext uri="{FF2B5EF4-FFF2-40B4-BE49-F238E27FC236}">
              <a16:creationId xmlns:a16="http://schemas.microsoft.com/office/drawing/2014/main" id="{5FB034BA-C20A-4780-905F-73C951EB3A9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43" name="Shape 4" descr="ÐÐ°ÑÑÐ¸Ð½ÐºÐ¸ Ð¿Ð¾ Ð·Ð°Ð¿ÑÐ¾ÑÑ BORING BAR">
          <a:extLst>
            <a:ext uri="{FF2B5EF4-FFF2-40B4-BE49-F238E27FC236}">
              <a16:creationId xmlns:a16="http://schemas.microsoft.com/office/drawing/2014/main" id="{2C00CE49-11C0-458C-8117-608CBB886C3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44" name="Shape 4" descr="ÐÐ°ÑÑÐ¸Ð½ÐºÐ¸ Ð¿Ð¾ Ð·Ð°Ð¿ÑÐ¾ÑÑ BORING BAR">
          <a:extLst>
            <a:ext uri="{FF2B5EF4-FFF2-40B4-BE49-F238E27FC236}">
              <a16:creationId xmlns:a16="http://schemas.microsoft.com/office/drawing/2014/main" id="{4EB62060-8111-4B02-894B-975AA9FB0585}"/>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45" name="Shape 4" descr="ÐÐ°ÑÑÐ¸Ð½ÐºÐ¸ Ð¿Ð¾ Ð·Ð°Ð¿ÑÐ¾ÑÑ BORING BAR">
          <a:extLst>
            <a:ext uri="{FF2B5EF4-FFF2-40B4-BE49-F238E27FC236}">
              <a16:creationId xmlns:a16="http://schemas.microsoft.com/office/drawing/2014/main" id="{FE20BF1D-A196-424B-8109-CF55A80B9A7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46" name="Shape 4" descr="ÐÐ°ÑÑÐ¸Ð½ÐºÐ¸ Ð¿Ð¾ Ð·Ð°Ð¿ÑÐ¾ÑÑ BORING BAR">
          <a:extLst>
            <a:ext uri="{FF2B5EF4-FFF2-40B4-BE49-F238E27FC236}">
              <a16:creationId xmlns:a16="http://schemas.microsoft.com/office/drawing/2014/main" id="{213AEF13-2DC6-4F9C-AFA2-802809F5CBD3}"/>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47" name="Shape 4" descr="ÐÐ°ÑÑÐ¸Ð½ÐºÐ¸ Ð¿Ð¾ Ð·Ð°Ð¿ÑÐ¾ÑÑ BORING BAR">
          <a:extLst>
            <a:ext uri="{FF2B5EF4-FFF2-40B4-BE49-F238E27FC236}">
              <a16:creationId xmlns:a16="http://schemas.microsoft.com/office/drawing/2014/main" id="{0EC06402-7650-4534-970C-06841D60068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48" name="Shape 4" descr="ÐÐ°ÑÑÐ¸Ð½ÐºÐ¸ Ð¿Ð¾ Ð·Ð°Ð¿ÑÐ¾ÑÑ BORING BAR">
          <a:extLst>
            <a:ext uri="{FF2B5EF4-FFF2-40B4-BE49-F238E27FC236}">
              <a16:creationId xmlns:a16="http://schemas.microsoft.com/office/drawing/2014/main" id="{01EE9A25-DEC6-450C-B998-FE44008C543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49" name="Shape 4" descr="ÐÐ°ÑÑÐ¸Ð½ÐºÐ¸ Ð¿Ð¾ Ð·Ð°Ð¿ÑÐ¾ÑÑ BORING BAR">
          <a:extLst>
            <a:ext uri="{FF2B5EF4-FFF2-40B4-BE49-F238E27FC236}">
              <a16:creationId xmlns:a16="http://schemas.microsoft.com/office/drawing/2014/main" id="{A25246F6-B9E5-47A6-8525-D545E64A3864}"/>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50" name="Shape 4" descr="ÐÐ°ÑÑÐ¸Ð½ÐºÐ¸ Ð¿Ð¾ Ð·Ð°Ð¿ÑÐ¾ÑÑ BORING BAR">
          <a:extLst>
            <a:ext uri="{FF2B5EF4-FFF2-40B4-BE49-F238E27FC236}">
              <a16:creationId xmlns:a16="http://schemas.microsoft.com/office/drawing/2014/main" id="{C26201D3-515E-4901-8035-82546C32929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51" name="Shape 4" descr="ÐÐ°ÑÑÐ¸Ð½ÐºÐ¸ Ð¿Ð¾ Ð·Ð°Ð¿ÑÐ¾ÑÑ BORING BAR">
          <a:extLst>
            <a:ext uri="{FF2B5EF4-FFF2-40B4-BE49-F238E27FC236}">
              <a16:creationId xmlns:a16="http://schemas.microsoft.com/office/drawing/2014/main" id="{3A697128-A482-4EB0-BB58-FD1A5A4EE43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52" name="Shape 4" descr="ÐÐ°ÑÑÐ¸Ð½ÐºÐ¸ Ð¿Ð¾ Ð·Ð°Ð¿ÑÐ¾ÑÑ BORING BAR">
          <a:extLst>
            <a:ext uri="{FF2B5EF4-FFF2-40B4-BE49-F238E27FC236}">
              <a16:creationId xmlns:a16="http://schemas.microsoft.com/office/drawing/2014/main" id="{D1E57A2A-B5AF-48E8-92CC-2972A644BB6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53" name="Shape 4" descr="ÐÐ°ÑÑÐ¸Ð½ÐºÐ¸ Ð¿Ð¾ Ð·Ð°Ð¿ÑÐ¾ÑÑ BORING BAR">
          <a:extLst>
            <a:ext uri="{FF2B5EF4-FFF2-40B4-BE49-F238E27FC236}">
              <a16:creationId xmlns:a16="http://schemas.microsoft.com/office/drawing/2014/main" id="{60AE2398-7C55-403F-ADDE-7AF50DC8956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54" name="Shape 4" descr="ÐÐ°ÑÑÐ¸Ð½ÐºÐ¸ Ð¿Ð¾ Ð·Ð°Ð¿ÑÐ¾ÑÑ BORING BAR">
          <a:extLst>
            <a:ext uri="{FF2B5EF4-FFF2-40B4-BE49-F238E27FC236}">
              <a16:creationId xmlns:a16="http://schemas.microsoft.com/office/drawing/2014/main" id="{F2EB02EE-2A37-4A2D-90E3-89BD0E20B3EC}"/>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55" name="Shape 4" descr="ÐÐ°ÑÑÐ¸Ð½ÐºÐ¸ Ð¿Ð¾ Ð·Ð°Ð¿ÑÐ¾ÑÑ BORING BAR">
          <a:extLst>
            <a:ext uri="{FF2B5EF4-FFF2-40B4-BE49-F238E27FC236}">
              <a16:creationId xmlns:a16="http://schemas.microsoft.com/office/drawing/2014/main" id="{CC53AE6F-579E-4A58-8EC8-6F6DB0DBD95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56" name="Shape 4" descr="ÐÐ°ÑÑÐ¸Ð½ÐºÐ¸ Ð¿Ð¾ Ð·Ð°Ð¿ÑÐ¾ÑÑ BORING BAR">
          <a:extLst>
            <a:ext uri="{FF2B5EF4-FFF2-40B4-BE49-F238E27FC236}">
              <a16:creationId xmlns:a16="http://schemas.microsoft.com/office/drawing/2014/main" id="{DAA56AB5-52F9-43AB-991A-435BC10C564F}"/>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57" name="Shape 4" descr="ÐÐ°ÑÑÐ¸Ð½ÐºÐ¸ Ð¿Ð¾ Ð·Ð°Ð¿ÑÐ¾ÑÑ BORING BAR">
          <a:extLst>
            <a:ext uri="{FF2B5EF4-FFF2-40B4-BE49-F238E27FC236}">
              <a16:creationId xmlns:a16="http://schemas.microsoft.com/office/drawing/2014/main" id="{CE123FB5-112F-49EA-84D5-F5AAA973E4E9}"/>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58" name="Shape 4" descr="ÐÐ°ÑÑÐ¸Ð½ÐºÐ¸ Ð¿Ð¾ Ð·Ð°Ð¿ÑÐ¾ÑÑ BORING BAR">
          <a:extLst>
            <a:ext uri="{FF2B5EF4-FFF2-40B4-BE49-F238E27FC236}">
              <a16:creationId xmlns:a16="http://schemas.microsoft.com/office/drawing/2014/main" id="{A62447BB-1E52-4221-83F4-076B5825FEF1}"/>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59" name="Shape 4" descr="ÐÐ°ÑÑÐ¸Ð½ÐºÐ¸ Ð¿Ð¾ Ð·Ð°Ð¿ÑÐ¾ÑÑ BORING BAR">
          <a:extLst>
            <a:ext uri="{FF2B5EF4-FFF2-40B4-BE49-F238E27FC236}">
              <a16:creationId xmlns:a16="http://schemas.microsoft.com/office/drawing/2014/main" id="{AF173967-658A-4FAE-B516-53C8339D504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60" name="Shape 4" descr="ÐÐ°ÑÑÐ¸Ð½ÐºÐ¸ Ð¿Ð¾ Ð·Ð°Ð¿ÑÐ¾ÑÑ BORING BAR">
          <a:extLst>
            <a:ext uri="{FF2B5EF4-FFF2-40B4-BE49-F238E27FC236}">
              <a16:creationId xmlns:a16="http://schemas.microsoft.com/office/drawing/2014/main" id="{D6F3C433-E322-4741-A7FD-77A6F0AD1A0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61" name="Shape 4" descr="ÐÐ°ÑÑÐ¸Ð½ÐºÐ¸ Ð¿Ð¾ Ð·Ð°Ð¿ÑÐ¾ÑÑ BORING BAR">
          <a:extLst>
            <a:ext uri="{FF2B5EF4-FFF2-40B4-BE49-F238E27FC236}">
              <a16:creationId xmlns:a16="http://schemas.microsoft.com/office/drawing/2014/main" id="{2511A7BC-367C-467A-AC23-E52B330CA092}"/>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62" name="Shape 4" descr="ÐÐ°ÑÑÐ¸Ð½ÐºÐ¸ Ð¿Ð¾ Ð·Ð°Ð¿ÑÐ¾ÑÑ BORING BAR">
          <a:extLst>
            <a:ext uri="{FF2B5EF4-FFF2-40B4-BE49-F238E27FC236}">
              <a16:creationId xmlns:a16="http://schemas.microsoft.com/office/drawing/2014/main" id="{5A238945-F67E-4E4B-8796-1021A27ACFD3}"/>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63" name="Shape 4" descr="ÐÐ°ÑÑÐ¸Ð½ÐºÐ¸ Ð¿Ð¾ Ð·Ð°Ð¿ÑÐ¾ÑÑ BORING BAR">
          <a:extLst>
            <a:ext uri="{FF2B5EF4-FFF2-40B4-BE49-F238E27FC236}">
              <a16:creationId xmlns:a16="http://schemas.microsoft.com/office/drawing/2014/main" id="{8ED907CB-8E02-4C48-9F34-9462BC9F1EA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64" name="Shape 4" descr="ÐÐ°ÑÑÐ¸Ð½ÐºÐ¸ Ð¿Ð¾ Ð·Ð°Ð¿ÑÐ¾ÑÑ BORING BAR">
          <a:extLst>
            <a:ext uri="{FF2B5EF4-FFF2-40B4-BE49-F238E27FC236}">
              <a16:creationId xmlns:a16="http://schemas.microsoft.com/office/drawing/2014/main" id="{710E56F5-5289-4929-858F-14A93CF9E48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65" name="Shape 4" descr="ÐÐ°ÑÑÐ¸Ð½ÐºÐ¸ Ð¿Ð¾ Ð·Ð°Ð¿ÑÐ¾ÑÑ BORING BAR">
          <a:extLst>
            <a:ext uri="{FF2B5EF4-FFF2-40B4-BE49-F238E27FC236}">
              <a16:creationId xmlns:a16="http://schemas.microsoft.com/office/drawing/2014/main" id="{E83F5EBB-B277-4703-A1EA-EEC4BFDF83A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66" name="Shape 4" descr="ÐÐ°ÑÑÐ¸Ð½ÐºÐ¸ Ð¿Ð¾ Ð·Ð°Ð¿ÑÐ¾ÑÑ BORING BAR">
          <a:extLst>
            <a:ext uri="{FF2B5EF4-FFF2-40B4-BE49-F238E27FC236}">
              <a16:creationId xmlns:a16="http://schemas.microsoft.com/office/drawing/2014/main" id="{039A6259-E17A-4D6C-9A3E-EDB2EF84CB3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67" name="Shape 4" descr="ÐÐ°ÑÑÐ¸Ð½ÐºÐ¸ Ð¿Ð¾ Ð·Ð°Ð¿ÑÐ¾ÑÑ BORING BAR">
          <a:extLst>
            <a:ext uri="{FF2B5EF4-FFF2-40B4-BE49-F238E27FC236}">
              <a16:creationId xmlns:a16="http://schemas.microsoft.com/office/drawing/2014/main" id="{BB5680B6-BEB7-404E-B50A-B1021503210D}"/>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68" name="Shape 4" descr="ÐÐ°ÑÑÐ¸Ð½ÐºÐ¸ Ð¿Ð¾ Ð·Ð°Ð¿ÑÐ¾ÑÑ BORING BAR">
          <a:extLst>
            <a:ext uri="{FF2B5EF4-FFF2-40B4-BE49-F238E27FC236}">
              <a16:creationId xmlns:a16="http://schemas.microsoft.com/office/drawing/2014/main" id="{7555C44B-58C2-466D-BBF0-5749857E71C3}"/>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69" name="Shape 4" descr="ÐÐ°ÑÑÐ¸Ð½ÐºÐ¸ Ð¿Ð¾ Ð·Ð°Ð¿ÑÐ¾ÑÑ BORING BAR">
          <a:extLst>
            <a:ext uri="{FF2B5EF4-FFF2-40B4-BE49-F238E27FC236}">
              <a16:creationId xmlns:a16="http://schemas.microsoft.com/office/drawing/2014/main" id="{0AA7C09A-44AB-49FD-BC4D-E73BDCE6A52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70" name="Shape 4" descr="ÐÐ°ÑÑÐ¸Ð½ÐºÐ¸ Ð¿Ð¾ Ð·Ð°Ð¿ÑÐ¾ÑÑ BORING BAR">
          <a:extLst>
            <a:ext uri="{FF2B5EF4-FFF2-40B4-BE49-F238E27FC236}">
              <a16:creationId xmlns:a16="http://schemas.microsoft.com/office/drawing/2014/main" id="{6788CD84-AE18-4EDB-B013-E47B8B65555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71" name="Shape 4" descr="ÐÐ°ÑÑÐ¸Ð½ÐºÐ¸ Ð¿Ð¾ Ð·Ð°Ð¿ÑÐ¾ÑÑ BORING BAR">
          <a:extLst>
            <a:ext uri="{FF2B5EF4-FFF2-40B4-BE49-F238E27FC236}">
              <a16:creationId xmlns:a16="http://schemas.microsoft.com/office/drawing/2014/main" id="{7D341C4D-7C9B-4D24-B1DD-8F85F64CF6E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72" name="Shape 4" descr="ÐÐ°ÑÑÐ¸Ð½ÐºÐ¸ Ð¿Ð¾ Ð·Ð°Ð¿ÑÐ¾ÑÑ BORING BAR">
          <a:extLst>
            <a:ext uri="{FF2B5EF4-FFF2-40B4-BE49-F238E27FC236}">
              <a16:creationId xmlns:a16="http://schemas.microsoft.com/office/drawing/2014/main" id="{6A4FAC1C-8663-4CA6-BB57-5E7DA32F8DA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73" name="Shape 4" descr="ÐÐ°ÑÑÐ¸Ð½ÐºÐ¸ Ð¿Ð¾ Ð·Ð°Ð¿ÑÐ¾ÑÑ BORING BAR">
          <a:extLst>
            <a:ext uri="{FF2B5EF4-FFF2-40B4-BE49-F238E27FC236}">
              <a16:creationId xmlns:a16="http://schemas.microsoft.com/office/drawing/2014/main" id="{28BF3BCE-7D98-4ABB-A282-4648CB90178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74" name="Shape 4" descr="ÐÐ°ÑÑÐ¸Ð½ÐºÐ¸ Ð¿Ð¾ Ð·Ð°Ð¿ÑÐ¾ÑÑ BORING BAR">
          <a:extLst>
            <a:ext uri="{FF2B5EF4-FFF2-40B4-BE49-F238E27FC236}">
              <a16:creationId xmlns:a16="http://schemas.microsoft.com/office/drawing/2014/main" id="{77FA03EE-7E4F-40A5-8E0A-90AB535C6EE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75" name="Shape 4" descr="ÐÐ°ÑÑÐ¸Ð½ÐºÐ¸ Ð¿Ð¾ Ð·Ð°Ð¿ÑÐ¾ÑÑ BORING BAR">
          <a:extLst>
            <a:ext uri="{FF2B5EF4-FFF2-40B4-BE49-F238E27FC236}">
              <a16:creationId xmlns:a16="http://schemas.microsoft.com/office/drawing/2014/main" id="{DAD64416-F132-4EA5-8EC5-D42758D973B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76" name="Shape 4" descr="ÐÐ°ÑÑÐ¸Ð½ÐºÐ¸ Ð¿Ð¾ Ð·Ð°Ð¿ÑÐ¾ÑÑ BORING BAR">
          <a:extLst>
            <a:ext uri="{FF2B5EF4-FFF2-40B4-BE49-F238E27FC236}">
              <a16:creationId xmlns:a16="http://schemas.microsoft.com/office/drawing/2014/main" id="{5D1D7E4C-EF6B-413C-A65B-790BD4A4CD9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77" name="Shape 4" descr="ÐÐ°ÑÑÐ¸Ð½ÐºÐ¸ Ð¿Ð¾ Ð·Ð°Ð¿ÑÐ¾ÑÑ BORING BAR">
          <a:extLst>
            <a:ext uri="{FF2B5EF4-FFF2-40B4-BE49-F238E27FC236}">
              <a16:creationId xmlns:a16="http://schemas.microsoft.com/office/drawing/2014/main" id="{DAA348EA-5EB4-4CD2-A042-6F13FD3DB75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78" name="Shape 4" descr="ÐÐ°ÑÑÐ¸Ð½ÐºÐ¸ Ð¿Ð¾ Ð·Ð°Ð¿ÑÐ¾ÑÑ BORING BAR">
          <a:extLst>
            <a:ext uri="{FF2B5EF4-FFF2-40B4-BE49-F238E27FC236}">
              <a16:creationId xmlns:a16="http://schemas.microsoft.com/office/drawing/2014/main" id="{6A99B02C-5DAE-4AAE-A859-C544BB08BF1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79" name="Shape 4" descr="ÐÐ°ÑÑÐ¸Ð½ÐºÐ¸ Ð¿Ð¾ Ð·Ð°Ð¿ÑÐ¾ÑÑ BORING BAR">
          <a:extLst>
            <a:ext uri="{FF2B5EF4-FFF2-40B4-BE49-F238E27FC236}">
              <a16:creationId xmlns:a16="http://schemas.microsoft.com/office/drawing/2014/main" id="{247D6291-94C7-408A-9573-55EBCC6E7D1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80" name="Shape 4" descr="ÐÐ°ÑÑÐ¸Ð½ÐºÐ¸ Ð¿Ð¾ Ð·Ð°Ð¿ÑÐ¾ÑÑ BORING BAR">
          <a:extLst>
            <a:ext uri="{FF2B5EF4-FFF2-40B4-BE49-F238E27FC236}">
              <a16:creationId xmlns:a16="http://schemas.microsoft.com/office/drawing/2014/main" id="{458ED0FC-195E-4C18-9BFC-E3612C7C36C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81" name="Shape 4" descr="ÐÐ°ÑÑÐ¸Ð½ÐºÐ¸ Ð¿Ð¾ Ð·Ð°Ð¿ÑÐ¾ÑÑ BORING BAR">
          <a:extLst>
            <a:ext uri="{FF2B5EF4-FFF2-40B4-BE49-F238E27FC236}">
              <a16:creationId xmlns:a16="http://schemas.microsoft.com/office/drawing/2014/main" id="{92FEF84C-195E-46EA-9A35-9581406B8A62}"/>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82" name="Shape 4" descr="ÐÐ°ÑÑÐ¸Ð½ÐºÐ¸ Ð¿Ð¾ Ð·Ð°Ð¿ÑÐ¾ÑÑ BORING BAR">
          <a:extLst>
            <a:ext uri="{FF2B5EF4-FFF2-40B4-BE49-F238E27FC236}">
              <a16:creationId xmlns:a16="http://schemas.microsoft.com/office/drawing/2014/main" id="{BC274EC7-8302-4EDE-AAE2-2E752C351063}"/>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83" name="Shape 4" descr="ÐÐ°ÑÑÐ¸Ð½ÐºÐ¸ Ð¿Ð¾ Ð·Ð°Ð¿ÑÐ¾ÑÑ BORING BAR">
          <a:extLst>
            <a:ext uri="{FF2B5EF4-FFF2-40B4-BE49-F238E27FC236}">
              <a16:creationId xmlns:a16="http://schemas.microsoft.com/office/drawing/2014/main" id="{6DA191BA-B28A-4E63-A36A-B1B31008B53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84" name="Shape 4" descr="ÐÐ°ÑÑÐ¸Ð½ÐºÐ¸ Ð¿Ð¾ Ð·Ð°Ð¿ÑÐ¾ÑÑ BORING BAR">
          <a:extLst>
            <a:ext uri="{FF2B5EF4-FFF2-40B4-BE49-F238E27FC236}">
              <a16:creationId xmlns:a16="http://schemas.microsoft.com/office/drawing/2014/main" id="{D281B7C2-2BD4-4F54-ACBA-1F4B3DE7C4A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85" name="Shape 4" descr="ÐÐ°ÑÑÐ¸Ð½ÐºÐ¸ Ð¿Ð¾ Ð·Ð°Ð¿ÑÐ¾ÑÑ BORING BAR">
          <a:extLst>
            <a:ext uri="{FF2B5EF4-FFF2-40B4-BE49-F238E27FC236}">
              <a16:creationId xmlns:a16="http://schemas.microsoft.com/office/drawing/2014/main" id="{D8D0450F-36BC-43DE-AA61-675853B9A47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86" name="Shape 4" descr="ÐÐ°ÑÑÐ¸Ð½ÐºÐ¸ Ð¿Ð¾ Ð·Ð°Ð¿ÑÐ¾ÑÑ BORING BAR">
          <a:extLst>
            <a:ext uri="{FF2B5EF4-FFF2-40B4-BE49-F238E27FC236}">
              <a16:creationId xmlns:a16="http://schemas.microsoft.com/office/drawing/2014/main" id="{22ED00D7-568D-47F6-9264-B7BCFF4D72A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87" name="Shape 4" descr="ÐÐ°ÑÑÐ¸Ð½ÐºÐ¸ Ð¿Ð¾ Ð·Ð°Ð¿ÑÐ¾ÑÑ BORING BAR">
          <a:extLst>
            <a:ext uri="{FF2B5EF4-FFF2-40B4-BE49-F238E27FC236}">
              <a16:creationId xmlns:a16="http://schemas.microsoft.com/office/drawing/2014/main" id="{C278C113-BD66-451D-B4BA-E3D836E9CAD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88" name="Shape 4" descr="ÐÐ°ÑÑÐ¸Ð½ÐºÐ¸ Ð¿Ð¾ Ð·Ð°Ð¿ÑÐ¾ÑÑ BORING BAR">
          <a:extLst>
            <a:ext uri="{FF2B5EF4-FFF2-40B4-BE49-F238E27FC236}">
              <a16:creationId xmlns:a16="http://schemas.microsoft.com/office/drawing/2014/main" id="{CED325BF-66A1-43FF-AC9E-68E51FB73C23}"/>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89" name="Shape 4" descr="ÐÐ°ÑÑÐ¸Ð½ÐºÐ¸ Ð¿Ð¾ Ð·Ð°Ð¿ÑÐ¾ÑÑ BORING BAR">
          <a:extLst>
            <a:ext uri="{FF2B5EF4-FFF2-40B4-BE49-F238E27FC236}">
              <a16:creationId xmlns:a16="http://schemas.microsoft.com/office/drawing/2014/main" id="{03B68460-5C8F-4B20-A4BC-F472F5404905}"/>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90" name="Shape 4" descr="ÐÐ°ÑÑÐ¸Ð½ÐºÐ¸ Ð¿Ð¾ Ð·Ð°Ð¿ÑÐ¾ÑÑ BORING BAR">
          <a:extLst>
            <a:ext uri="{FF2B5EF4-FFF2-40B4-BE49-F238E27FC236}">
              <a16:creationId xmlns:a16="http://schemas.microsoft.com/office/drawing/2014/main" id="{F687AB7E-523A-4A7B-B0CB-1FB97A600DA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91" name="Shape 4" descr="ÐÐ°ÑÑÐ¸Ð½ÐºÐ¸ Ð¿Ð¾ Ð·Ð°Ð¿ÑÐ¾ÑÑ BORING BAR">
          <a:extLst>
            <a:ext uri="{FF2B5EF4-FFF2-40B4-BE49-F238E27FC236}">
              <a16:creationId xmlns:a16="http://schemas.microsoft.com/office/drawing/2014/main" id="{B432D128-A8D7-4730-BD1D-8826B1408D7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92" name="Shape 4" descr="ÐÐ°ÑÑÐ¸Ð½ÐºÐ¸ Ð¿Ð¾ Ð·Ð°Ð¿ÑÐ¾ÑÑ BORING BAR">
          <a:extLst>
            <a:ext uri="{FF2B5EF4-FFF2-40B4-BE49-F238E27FC236}">
              <a16:creationId xmlns:a16="http://schemas.microsoft.com/office/drawing/2014/main" id="{C2D73516-C562-421A-8F4E-CA22BE4F5FA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93" name="Shape 4" descr="ÐÐ°ÑÑÐ¸Ð½ÐºÐ¸ Ð¿Ð¾ Ð·Ð°Ð¿ÑÐ¾ÑÑ BORING BAR">
          <a:extLst>
            <a:ext uri="{FF2B5EF4-FFF2-40B4-BE49-F238E27FC236}">
              <a16:creationId xmlns:a16="http://schemas.microsoft.com/office/drawing/2014/main" id="{35DF68E6-9D54-4B4D-87AE-EA4FD1DA0D2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94" name="Shape 4" descr="ÐÐ°ÑÑÐ¸Ð½ÐºÐ¸ Ð¿Ð¾ Ð·Ð°Ð¿ÑÐ¾ÑÑ BORING BAR">
          <a:extLst>
            <a:ext uri="{FF2B5EF4-FFF2-40B4-BE49-F238E27FC236}">
              <a16:creationId xmlns:a16="http://schemas.microsoft.com/office/drawing/2014/main" id="{9A50CE9E-84A9-4820-B1A8-B04ED62648E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295" name="Shape 4" descr="ÐÐ°ÑÑÐ¸Ð½ÐºÐ¸ Ð¿Ð¾ Ð·Ð°Ð¿ÑÐ¾ÑÑ BORING BAR">
          <a:extLst>
            <a:ext uri="{FF2B5EF4-FFF2-40B4-BE49-F238E27FC236}">
              <a16:creationId xmlns:a16="http://schemas.microsoft.com/office/drawing/2014/main" id="{5647BA88-0AD0-4687-84F0-50E2B8AF693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96" name="Shape 4" descr="ÐÐ°ÑÑÐ¸Ð½ÐºÐ¸ Ð¿Ð¾ Ð·Ð°Ð¿ÑÐ¾ÑÑ BORING BAR">
          <a:extLst>
            <a:ext uri="{FF2B5EF4-FFF2-40B4-BE49-F238E27FC236}">
              <a16:creationId xmlns:a16="http://schemas.microsoft.com/office/drawing/2014/main" id="{9B751B37-355B-4AD2-8232-DE7AA23333F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97" name="Shape 4" descr="ÐÐ°ÑÑÐ¸Ð½ÐºÐ¸ Ð¿Ð¾ Ð·Ð°Ð¿ÑÐ¾ÑÑ BORING BAR">
          <a:extLst>
            <a:ext uri="{FF2B5EF4-FFF2-40B4-BE49-F238E27FC236}">
              <a16:creationId xmlns:a16="http://schemas.microsoft.com/office/drawing/2014/main" id="{EB513DB1-2469-460E-B94B-B0E7F1DEC19C}"/>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98" name="Shape 4" descr="ÐÐ°ÑÑÐ¸Ð½ÐºÐ¸ Ð¿Ð¾ Ð·Ð°Ð¿ÑÐ¾ÑÑ BORING BAR">
          <a:extLst>
            <a:ext uri="{FF2B5EF4-FFF2-40B4-BE49-F238E27FC236}">
              <a16:creationId xmlns:a16="http://schemas.microsoft.com/office/drawing/2014/main" id="{6A51F7EB-3362-4F02-A29D-952BC682269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299" name="Shape 4" descr="ÐÐ°ÑÑÐ¸Ð½ÐºÐ¸ Ð¿Ð¾ Ð·Ð°Ð¿ÑÐ¾ÑÑ BORING BAR">
          <a:extLst>
            <a:ext uri="{FF2B5EF4-FFF2-40B4-BE49-F238E27FC236}">
              <a16:creationId xmlns:a16="http://schemas.microsoft.com/office/drawing/2014/main" id="{7E873E07-57B0-499D-A0B9-B66DAB02627C}"/>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00" name="Shape 4" descr="ÐÐ°ÑÑÐ¸Ð½ÐºÐ¸ Ð¿Ð¾ Ð·Ð°Ð¿ÑÐ¾ÑÑ BORING BAR">
          <a:extLst>
            <a:ext uri="{FF2B5EF4-FFF2-40B4-BE49-F238E27FC236}">
              <a16:creationId xmlns:a16="http://schemas.microsoft.com/office/drawing/2014/main" id="{AA13B9A9-02BB-4AED-AC66-FB1E22DEF59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01" name="Shape 4" descr="ÐÐ°ÑÑÐ¸Ð½ÐºÐ¸ Ð¿Ð¾ Ð·Ð°Ð¿ÑÐ¾ÑÑ BORING BAR">
          <a:extLst>
            <a:ext uri="{FF2B5EF4-FFF2-40B4-BE49-F238E27FC236}">
              <a16:creationId xmlns:a16="http://schemas.microsoft.com/office/drawing/2014/main" id="{43391A6F-C144-47C0-894A-4A30FAB948B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02" name="Shape 4" descr="ÐÐ°ÑÑÐ¸Ð½ÐºÐ¸ Ð¿Ð¾ Ð·Ð°Ð¿ÑÐ¾ÑÑ BORING BAR">
          <a:extLst>
            <a:ext uri="{FF2B5EF4-FFF2-40B4-BE49-F238E27FC236}">
              <a16:creationId xmlns:a16="http://schemas.microsoft.com/office/drawing/2014/main" id="{9AD1ADA3-B631-4EBF-87E1-D8192C46C54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03" name="Shape 4" descr="ÐÐ°ÑÑÐ¸Ð½ÐºÐ¸ Ð¿Ð¾ Ð·Ð°Ð¿ÑÐ¾ÑÑ BORING BAR">
          <a:extLst>
            <a:ext uri="{FF2B5EF4-FFF2-40B4-BE49-F238E27FC236}">
              <a16:creationId xmlns:a16="http://schemas.microsoft.com/office/drawing/2014/main" id="{22D7C0B7-EF20-473D-B364-FFD4191FE8D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04" name="Shape 4" descr="ÐÐ°ÑÑÐ¸Ð½ÐºÐ¸ Ð¿Ð¾ Ð·Ð°Ð¿ÑÐ¾ÑÑ BORING BAR">
          <a:extLst>
            <a:ext uri="{FF2B5EF4-FFF2-40B4-BE49-F238E27FC236}">
              <a16:creationId xmlns:a16="http://schemas.microsoft.com/office/drawing/2014/main" id="{64246393-DCBA-475C-AC51-5EB2DB39A4A7}"/>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05" name="Shape 4" descr="ÐÐ°ÑÑÐ¸Ð½ÐºÐ¸ Ð¿Ð¾ Ð·Ð°Ð¿ÑÐ¾ÑÑ BORING BAR">
          <a:extLst>
            <a:ext uri="{FF2B5EF4-FFF2-40B4-BE49-F238E27FC236}">
              <a16:creationId xmlns:a16="http://schemas.microsoft.com/office/drawing/2014/main" id="{5B4A9C75-C0FC-4DDF-94C4-EF051822ED1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06" name="Shape 4" descr="ÐÐ°ÑÑÐ¸Ð½ÐºÐ¸ Ð¿Ð¾ Ð·Ð°Ð¿ÑÐ¾ÑÑ BORING BAR">
          <a:extLst>
            <a:ext uri="{FF2B5EF4-FFF2-40B4-BE49-F238E27FC236}">
              <a16:creationId xmlns:a16="http://schemas.microsoft.com/office/drawing/2014/main" id="{00991466-0CC4-4623-8636-4B61332ED926}"/>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07" name="Shape 4" descr="ÐÐ°ÑÑÐ¸Ð½ÐºÐ¸ Ð¿Ð¾ Ð·Ð°Ð¿ÑÐ¾ÑÑ BORING BAR">
          <a:extLst>
            <a:ext uri="{FF2B5EF4-FFF2-40B4-BE49-F238E27FC236}">
              <a16:creationId xmlns:a16="http://schemas.microsoft.com/office/drawing/2014/main" id="{D2353B4F-4758-4EEE-A4D1-C4B7AE019A2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08" name="Shape 4" descr="ÐÐ°ÑÑÐ¸Ð½ÐºÐ¸ Ð¿Ð¾ Ð·Ð°Ð¿ÑÐ¾ÑÑ BORING BAR">
          <a:extLst>
            <a:ext uri="{FF2B5EF4-FFF2-40B4-BE49-F238E27FC236}">
              <a16:creationId xmlns:a16="http://schemas.microsoft.com/office/drawing/2014/main" id="{7E960BB3-5591-48CE-B520-B8EE830CA413}"/>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09" name="Shape 4" descr="ÐÐ°ÑÑÐ¸Ð½ÐºÐ¸ Ð¿Ð¾ Ð·Ð°Ð¿ÑÐ¾ÑÑ BORING BAR">
          <a:extLst>
            <a:ext uri="{FF2B5EF4-FFF2-40B4-BE49-F238E27FC236}">
              <a16:creationId xmlns:a16="http://schemas.microsoft.com/office/drawing/2014/main" id="{F5C85B9F-2B88-4E62-855A-DEE7FBF8C7E5}"/>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10" name="Shape 4" descr="ÐÐ°ÑÑÐ¸Ð½ÐºÐ¸ Ð¿Ð¾ Ð·Ð°Ð¿ÑÐ¾ÑÑ BORING BAR">
          <a:extLst>
            <a:ext uri="{FF2B5EF4-FFF2-40B4-BE49-F238E27FC236}">
              <a16:creationId xmlns:a16="http://schemas.microsoft.com/office/drawing/2014/main" id="{9CF89EDD-D48F-44BE-B60B-FD5F1158593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11" name="Shape 4" descr="ÐÐ°ÑÑÐ¸Ð½ÐºÐ¸ Ð¿Ð¾ Ð·Ð°Ð¿ÑÐ¾ÑÑ BORING BAR">
          <a:extLst>
            <a:ext uri="{FF2B5EF4-FFF2-40B4-BE49-F238E27FC236}">
              <a16:creationId xmlns:a16="http://schemas.microsoft.com/office/drawing/2014/main" id="{26EDD248-27B0-46B9-BF64-F6790D3D08D9}"/>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12" name="Shape 4" descr="ÐÐ°ÑÑÐ¸Ð½ÐºÐ¸ Ð¿Ð¾ Ð·Ð°Ð¿ÑÐ¾ÑÑ BORING BAR">
          <a:extLst>
            <a:ext uri="{FF2B5EF4-FFF2-40B4-BE49-F238E27FC236}">
              <a16:creationId xmlns:a16="http://schemas.microsoft.com/office/drawing/2014/main" id="{A754B15D-90BB-49E9-96AF-97DC7036A589}"/>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13" name="Shape 4" descr="ÐÐ°ÑÑÐ¸Ð½ÐºÐ¸ Ð¿Ð¾ Ð·Ð°Ð¿ÑÐ¾ÑÑ BORING BAR">
          <a:extLst>
            <a:ext uri="{FF2B5EF4-FFF2-40B4-BE49-F238E27FC236}">
              <a16:creationId xmlns:a16="http://schemas.microsoft.com/office/drawing/2014/main" id="{431EFE39-7DA8-4B79-B10B-8C33AF676C94}"/>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14" name="Shape 4" descr="ÐÐ°ÑÑÐ¸Ð½ÐºÐ¸ Ð¿Ð¾ Ð·Ð°Ð¿ÑÐ¾ÑÑ BORING BAR">
          <a:extLst>
            <a:ext uri="{FF2B5EF4-FFF2-40B4-BE49-F238E27FC236}">
              <a16:creationId xmlns:a16="http://schemas.microsoft.com/office/drawing/2014/main" id="{7F866525-D63B-42F5-931F-F37DB7B7561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15" name="Shape 4" descr="ÐÐ°ÑÑÐ¸Ð½ÐºÐ¸ Ð¿Ð¾ Ð·Ð°Ð¿ÑÐ¾ÑÑ BORING BAR">
          <a:extLst>
            <a:ext uri="{FF2B5EF4-FFF2-40B4-BE49-F238E27FC236}">
              <a16:creationId xmlns:a16="http://schemas.microsoft.com/office/drawing/2014/main" id="{15F6286A-8CCF-4293-AEF2-F2D8B5DAA6FC}"/>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16" name="Shape 4" descr="ÐÐ°ÑÑÐ¸Ð½ÐºÐ¸ Ð¿Ð¾ Ð·Ð°Ð¿ÑÐ¾ÑÑ BORING BAR">
          <a:extLst>
            <a:ext uri="{FF2B5EF4-FFF2-40B4-BE49-F238E27FC236}">
              <a16:creationId xmlns:a16="http://schemas.microsoft.com/office/drawing/2014/main" id="{36157B71-D02F-4D2F-B561-E2F99493E45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17" name="Shape 4" descr="ÐÐ°ÑÑÐ¸Ð½ÐºÐ¸ Ð¿Ð¾ Ð·Ð°Ð¿ÑÐ¾ÑÑ BORING BAR">
          <a:extLst>
            <a:ext uri="{FF2B5EF4-FFF2-40B4-BE49-F238E27FC236}">
              <a16:creationId xmlns:a16="http://schemas.microsoft.com/office/drawing/2014/main" id="{17052F7E-3FE3-4467-B3FF-2F8EEAA0458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18" name="Shape 4" descr="ÐÐ°ÑÑÐ¸Ð½ÐºÐ¸ Ð¿Ð¾ Ð·Ð°Ð¿ÑÐ¾ÑÑ BORING BAR">
          <a:extLst>
            <a:ext uri="{FF2B5EF4-FFF2-40B4-BE49-F238E27FC236}">
              <a16:creationId xmlns:a16="http://schemas.microsoft.com/office/drawing/2014/main" id="{533495F7-0614-4FD1-A8FC-1FAD11D2F4D2}"/>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19" name="Shape 4" descr="ÐÐ°ÑÑÐ¸Ð½ÐºÐ¸ Ð¿Ð¾ Ð·Ð°Ð¿ÑÐ¾ÑÑ BORING BAR">
          <a:extLst>
            <a:ext uri="{FF2B5EF4-FFF2-40B4-BE49-F238E27FC236}">
              <a16:creationId xmlns:a16="http://schemas.microsoft.com/office/drawing/2014/main" id="{A3EDD2F4-2859-43B0-BDA5-5C023B4E2646}"/>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20" name="Shape 4" descr="ÐÐ°ÑÑÐ¸Ð½ÐºÐ¸ Ð¿Ð¾ Ð·Ð°Ð¿ÑÐ¾ÑÑ BORING BAR">
          <a:extLst>
            <a:ext uri="{FF2B5EF4-FFF2-40B4-BE49-F238E27FC236}">
              <a16:creationId xmlns:a16="http://schemas.microsoft.com/office/drawing/2014/main" id="{8ADF83A6-743A-4B88-A6C0-962BEFB5D87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21" name="Shape 4" descr="ÐÐ°ÑÑÐ¸Ð½ÐºÐ¸ Ð¿Ð¾ Ð·Ð°Ð¿ÑÐ¾ÑÑ BORING BAR">
          <a:extLst>
            <a:ext uri="{FF2B5EF4-FFF2-40B4-BE49-F238E27FC236}">
              <a16:creationId xmlns:a16="http://schemas.microsoft.com/office/drawing/2014/main" id="{F2CE41BA-B02E-4352-A488-902682B4E365}"/>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22" name="Shape 4" descr="ÐÐ°ÑÑÐ¸Ð½ÐºÐ¸ Ð¿Ð¾ Ð·Ð°Ð¿ÑÐ¾ÑÑ BORING BAR">
          <a:extLst>
            <a:ext uri="{FF2B5EF4-FFF2-40B4-BE49-F238E27FC236}">
              <a16:creationId xmlns:a16="http://schemas.microsoft.com/office/drawing/2014/main" id="{0BB0E000-6559-4557-9370-38F21DAD12B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23" name="Shape 4" descr="ÐÐ°ÑÑÐ¸Ð½ÐºÐ¸ Ð¿Ð¾ Ð·Ð°Ð¿ÑÐ¾ÑÑ BORING BAR">
          <a:extLst>
            <a:ext uri="{FF2B5EF4-FFF2-40B4-BE49-F238E27FC236}">
              <a16:creationId xmlns:a16="http://schemas.microsoft.com/office/drawing/2014/main" id="{E5B4DDA9-C04A-44EF-9199-1F67655B45E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24" name="Shape 4" descr="ÐÐ°ÑÑÐ¸Ð½ÐºÐ¸ Ð¿Ð¾ Ð·Ð°Ð¿ÑÐ¾ÑÑ BORING BAR">
          <a:extLst>
            <a:ext uri="{FF2B5EF4-FFF2-40B4-BE49-F238E27FC236}">
              <a16:creationId xmlns:a16="http://schemas.microsoft.com/office/drawing/2014/main" id="{2CF907E3-0CE6-4DE3-89F3-148083E46EC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25" name="Shape 4" descr="ÐÐ°ÑÑÐ¸Ð½ÐºÐ¸ Ð¿Ð¾ Ð·Ð°Ð¿ÑÐ¾ÑÑ BORING BAR">
          <a:extLst>
            <a:ext uri="{FF2B5EF4-FFF2-40B4-BE49-F238E27FC236}">
              <a16:creationId xmlns:a16="http://schemas.microsoft.com/office/drawing/2014/main" id="{2ECA315D-B8D6-472C-A3B5-26254675087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26" name="Shape 4" descr="ÐÐ°ÑÑÐ¸Ð½ÐºÐ¸ Ð¿Ð¾ Ð·Ð°Ð¿ÑÐ¾ÑÑ BORING BAR">
          <a:extLst>
            <a:ext uri="{FF2B5EF4-FFF2-40B4-BE49-F238E27FC236}">
              <a16:creationId xmlns:a16="http://schemas.microsoft.com/office/drawing/2014/main" id="{C2F2126B-DD1E-4982-BD5D-BE1996F53693}"/>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27" name="Shape 4" descr="ÐÐ°ÑÑÐ¸Ð½ÐºÐ¸ Ð¿Ð¾ Ð·Ð°Ð¿ÑÐ¾ÑÑ BORING BAR">
          <a:extLst>
            <a:ext uri="{FF2B5EF4-FFF2-40B4-BE49-F238E27FC236}">
              <a16:creationId xmlns:a16="http://schemas.microsoft.com/office/drawing/2014/main" id="{60A6F29C-1946-46A7-9C30-211FEEB509E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28" name="Shape 4" descr="ÐÐ°ÑÑÐ¸Ð½ÐºÐ¸ Ð¿Ð¾ Ð·Ð°Ð¿ÑÐ¾ÑÑ BORING BAR">
          <a:extLst>
            <a:ext uri="{FF2B5EF4-FFF2-40B4-BE49-F238E27FC236}">
              <a16:creationId xmlns:a16="http://schemas.microsoft.com/office/drawing/2014/main" id="{5D611EAD-B350-404F-B1DC-89D6C1E4FB0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29" name="Shape 4" descr="ÐÐ°ÑÑÐ¸Ð½ÐºÐ¸ Ð¿Ð¾ Ð·Ð°Ð¿ÑÐ¾ÑÑ BORING BAR">
          <a:extLst>
            <a:ext uri="{FF2B5EF4-FFF2-40B4-BE49-F238E27FC236}">
              <a16:creationId xmlns:a16="http://schemas.microsoft.com/office/drawing/2014/main" id="{31FD4F82-B5AF-4C12-BC20-A944B1B8907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30" name="Shape 4" descr="ÐÐ°ÑÑÐ¸Ð½ÐºÐ¸ Ð¿Ð¾ Ð·Ð°Ð¿ÑÐ¾ÑÑ BORING BAR">
          <a:extLst>
            <a:ext uri="{FF2B5EF4-FFF2-40B4-BE49-F238E27FC236}">
              <a16:creationId xmlns:a16="http://schemas.microsoft.com/office/drawing/2014/main" id="{94BE3083-755E-46F1-A3BF-6B773C6CF15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31" name="Shape 4" descr="ÐÐ°ÑÑÐ¸Ð½ÐºÐ¸ Ð¿Ð¾ Ð·Ð°Ð¿ÑÐ¾ÑÑ BORING BAR">
          <a:extLst>
            <a:ext uri="{FF2B5EF4-FFF2-40B4-BE49-F238E27FC236}">
              <a16:creationId xmlns:a16="http://schemas.microsoft.com/office/drawing/2014/main" id="{CE54BD22-B4E7-4FAE-B19B-C7D77BDA2C9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32" name="Shape 4" descr="ÐÐ°ÑÑÐ¸Ð½ÐºÐ¸ Ð¿Ð¾ Ð·Ð°Ð¿ÑÐ¾ÑÑ BORING BAR">
          <a:extLst>
            <a:ext uri="{FF2B5EF4-FFF2-40B4-BE49-F238E27FC236}">
              <a16:creationId xmlns:a16="http://schemas.microsoft.com/office/drawing/2014/main" id="{989C7F85-1474-43A8-83CA-F21DB79E7DA6}"/>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33" name="Shape 4" descr="ÐÐ°ÑÑÐ¸Ð½ÐºÐ¸ Ð¿Ð¾ Ð·Ð°Ð¿ÑÐ¾ÑÑ BORING BAR">
          <a:extLst>
            <a:ext uri="{FF2B5EF4-FFF2-40B4-BE49-F238E27FC236}">
              <a16:creationId xmlns:a16="http://schemas.microsoft.com/office/drawing/2014/main" id="{F38D3CD4-D3E1-4460-B926-F7D460CF2CC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34" name="Shape 4" descr="ÐÐ°ÑÑÐ¸Ð½ÐºÐ¸ Ð¿Ð¾ Ð·Ð°Ð¿ÑÐ¾ÑÑ BORING BAR">
          <a:extLst>
            <a:ext uri="{FF2B5EF4-FFF2-40B4-BE49-F238E27FC236}">
              <a16:creationId xmlns:a16="http://schemas.microsoft.com/office/drawing/2014/main" id="{EBAE65B2-85C1-4F1E-8A5C-B821E4E220E2}"/>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35" name="Shape 4" descr="ÐÐ°ÑÑÐ¸Ð½ÐºÐ¸ Ð¿Ð¾ Ð·Ð°Ð¿ÑÐ¾ÑÑ BORING BAR">
          <a:extLst>
            <a:ext uri="{FF2B5EF4-FFF2-40B4-BE49-F238E27FC236}">
              <a16:creationId xmlns:a16="http://schemas.microsoft.com/office/drawing/2014/main" id="{7E208DD9-145A-488D-A0EF-08A1F64C3755}"/>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36" name="Shape 4" descr="ÐÐ°ÑÑÐ¸Ð½ÐºÐ¸ Ð¿Ð¾ Ð·Ð°Ð¿ÑÐ¾ÑÑ BORING BAR">
          <a:extLst>
            <a:ext uri="{FF2B5EF4-FFF2-40B4-BE49-F238E27FC236}">
              <a16:creationId xmlns:a16="http://schemas.microsoft.com/office/drawing/2014/main" id="{0855E743-0539-436E-9D22-8C4CDD1DA05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37" name="Shape 4" descr="ÐÐ°ÑÑÐ¸Ð½ÐºÐ¸ Ð¿Ð¾ Ð·Ð°Ð¿ÑÐ¾ÑÑ BORING BAR">
          <a:extLst>
            <a:ext uri="{FF2B5EF4-FFF2-40B4-BE49-F238E27FC236}">
              <a16:creationId xmlns:a16="http://schemas.microsoft.com/office/drawing/2014/main" id="{3EB022DA-CFC8-4035-9602-2CF4901CCA0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38" name="Shape 4" descr="ÐÐ°ÑÑÐ¸Ð½ÐºÐ¸ Ð¿Ð¾ Ð·Ð°Ð¿ÑÐ¾ÑÑ BORING BAR">
          <a:extLst>
            <a:ext uri="{FF2B5EF4-FFF2-40B4-BE49-F238E27FC236}">
              <a16:creationId xmlns:a16="http://schemas.microsoft.com/office/drawing/2014/main" id="{CF64ED22-D8C9-453A-9B10-00FB4BF88342}"/>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39" name="Shape 4" descr="ÐÐ°ÑÑÐ¸Ð½ÐºÐ¸ Ð¿Ð¾ Ð·Ð°Ð¿ÑÐ¾ÑÑ BORING BAR">
          <a:extLst>
            <a:ext uri="{FF2B5EF4-FFF2-40B4-BE49-F238E27FC236}">
              <a16:creationId xmlns:a16="http://schemas.microsoft.com/office/drawing/2014/main" id="{EC39FF96-D67B-4E53-BCFF-01D6873FA9E0}"/>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40" name="Shape 4" descr="ÐÐ°ÑÑÐ¸Ð½ÐºÐ¸ Ð¿Ð¾ Ð·Ð°Ð¿ÑÐ¾ÑÑ BORING BAR">
          <a:extLst>
            <a:ext uri="{FF2B5EF4-FFF2-40B4-BE49-F238E27FC236}">
              <a16:creationId xmlns:a16="http://schemas.microsoft.com/office/drawing/2014/main" id="{7E74E917-371C-49C1-8B72-E70CFCEDB1CF}"/>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41" name="Shape 4" descr="ÐÐ°ÑÑÐ¸Ð½ÐºÐ¸ Ð¿Ð¾ Ð·Ð°Ð¿ÑÐ¾ÑÑ BORING BAR">
          <a:extLst>
            <a:ext uri="{FF2B5EF4-FFF2-40B4-BE49-F238E27FC236}">
              <a16:creationId xmlns:a16="http://schemas.microsoft.com/office/drawing/2014/main" id="{854FD604-C998-4078-AA0B-B0F99D7D0B7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42" name="Shape 4" descr="ÐÐ°ÑÑÐ¸Ð½ÐºÐ¸ Ð¿Ð¾ Ð·Ð°Ð¿ÑÐ¾ÑÑ BORING BAR">
          <a:extLst>
            <a:ext uri="{FF2B5EF4-FFF2-40B4-BE49-F238E27FC236}">
              <a16:creationId xmlns:a16="http://schemas.microsoft.com/office/drawing/2014/main" id="{7F37D637-C5AB-45FE-B678-3248B579B3ED}"/>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43" name="Shape 4" descr="ÐÐ°ÑÑÐ¸Ð½ÐºÐ¸ Ð¿Ð¾ Ð·Ð°Ð¿ÑÐ¾ÑÑ BORING BAR">
          <a:extLst>
            <a:ext uri="{FF2B5EF4-FFF2-40B4-BE49-F238E27FC236}">
              <a16:creationId xmlns:a16="http://schemas.microsoft.com/office/drawing/2014/main" id="{D6E42034-B5FA-4EC1-B547-BF228EFB0B66}"/>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44" name="Shape 4" descr="ÐÐ°ÑÑÐ¸Ð½ÐºÐ¸ Ð¿Ð¾ Ð·Ð°Ð¿ÑÐ¾ÑÑ BORING BAR">
          <a:extLst>
            <a:ext uri="{FF2B5EF4-FFF2-40B4-BE49-F238E27FC236}">
              <a16:creationId xmlns:a16="http://schemas.microsoft.com/office/drawing/2014/main" id="{DD299165-2493-4703-9F3C-4774C08320D7}"/>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45" name="Shape 4" descr="ÐÐ°ÑÑÐ¸Ð½ÐºÐ¸ Ð¿Ð¾ Ð·Ð°Ð¿ÑÐ¾ÑÑ BORING BAR">
          <a:extLst>
            <a:ext uri="{FF2B5EF4-FFF2-40B4-BE49-F238E27FC236}">
              <a16:creationId xmlns:a16="http://schemas.microsoft.com/office/drawing/2014/main" id="{41E6341D-ED38-4DFA-8621-BEBF4A85B1A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46" name="Shape 4" descr="ÐÐ°ÑÑÐ¸Ð½ÐºÐ¸ Ð¿Ð¾ Ð·Ð°Ð¿ÑÐ¾ÑÑ BORING BAR">
          <a:extLst>
            <a:ext uri="{FF2B5EF4-FFF2-40B4-BE49-F238E27FC236}">
              <a16:creationId xmlns:a16="http://schemas.microsoft.com/office/drawing/2014/main" id="{705EC0DD-05E3-4ECF-BD1C-E1A899FAABB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47" name="Shape 4" descr="ÐÐ°ÑÑÐ¸Ð½ÐºÐ¸ Ð¿Ð¾ Ð·Ð°Ð¿ÑÐ¾ÑÑ BORING BAR">
          <a:extLst>
            <a:ext uri="{FF2B5EF4-FFF2-40B4-BE49-F238E27FC236}">
              <a16:creationId xmlns:a16="http://schemas.microsoft.com/office/drawing/2014/main" id="{75A33E96-088C-4940-9123-B6A8FC190B0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48" name="Shape 4" descr="ÐÐ°ÑÑÐ¸Ð½ÐºÐ¸ Ð¿Ð¾ Ð·Ð°Ð¿ÑÐ¾ÑÑ BORING BAR">
          <a:extLst>
            <a:ext uri="{FF2B5EF4-FFF2-40B4-BE49-F238E27FC236}">
              <a16:creationId xmlns:a16="http://schemas.microsoft.com/office/drawing/2014/main" id="{BC6BD8B4-19A9-4B85-B41B-DF5D4449FFC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49" name="Shape 4" descr="ÐÐ°ÑÑÐ¸Ð½ÐºÐ¸ Ð¿Ð¾ Ð·Ð°Ð¿ÑÐ¾ÑÑ BORING BAR">
          <a:extLst>
            <a:ext uri="{FF2B5EF4-FFF2-40B4-BE49-F238E27FC236}">
              <a16:creationId xmlns:a16="http://schemas.microsoft.com/office/drawing/2014/main" id="{175A9511-5CE2-4C96-8268-7B316C51C0B7}"/>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50" name="Shape 4" descr="ÐÐ°ÑÑÐ¸Ð½ÐºÐ¸ Ð¿Ð¾ Ð·Ð°Ð¿ÑÐ¾ÑÑ BORING BAR">
          <a:extLst>
            <a:ext uri="{FF2B5EF4-FFF2-40B4-BE49-F238E27FC236}">
              <a16:creationId xmlns:a16="http://schemas.microsoft.com/office/drawing/2014/main" id="{7E071643-21E9-495D-BB2A-3B9D7C0FF0D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51" name="Shape 4" descr="ÐÐ°ÑÑÐ¸Ð½ÐºÐ¸ Ð¿Ð¾ Ð·Ð°Ð¿ÑÐ¾ÑÑ BORING BAR">
          <a:extLst>
            <a:ext uri="{FF2B5EF4-FFF2-40B4-BE49-F238E27FC236}">
              <a16:creationId xmlns:a16="http://schemas.microsoft.com/office/drawing/2014/main" id="{A0334E9E-D85E-4E04-B92A-B2D28E5E1FA8}"/>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52" name="Shape 4" descr="ÐÐ°ÑÑÐ¸Ð½ÐºÐ¸ Ð¿Ð¾ Ð·Ð°Ð¿ÑÐ¾ÑÑ BORING BAR">
          <a:extLst>
            <a:ext uri="{FF2B5EF4-FFF2-40B4-BE49-F238E27FC236}">
              <a16:creationId xmlns:a16="http://schemas.microsoft.com/office/drawing/2014/main" id="{B5DD65BD-F21C-4277-95CF-52AF8DBAA20D}"/>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53" name="Shape 4" descr="ÐÐ°ÑÑÐ¸Ð½ÐºÐ¸ Ð¿Ð¾ Ð·Ð°Ð¿ÑÐ¾ÑÑ BORING BAR">
          <a:extLst>
            <a:ext uri="{FF2B5EF4-FFF2-40B4-BE49-F238E27FC236}">
              <a16:creationId xmlns:a16="http://schemas.microsoft.com/office/drawing/2014/main" id="{24ACB423-116A-4732-8799-E16FF2327ADA}"/>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54" name="Shape 4" descr="ÐÐ°ÑÑÐ¸Ð½ÐºÐ¸ Ð¿Ð¾ Ð·Ð°Ð¿ÑÐ¾ÑÑ BORING BAR">
          <a:extLst>
            <a:ext uri="{FF2B5EF4-FFF2-40B4-BE49-F238E27FC236}">
              <a16:creationId xmlns:a16="http://schemas.microsoft.com/office/drawing/2014/main" id="{29C4190D-5CD0-4E2B-95A3-729066D3126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55" name="Shape 4" descr="ÐÐ°ÑÑÐ¸Ð½ÐºÐ¸ Ð¿Ð¾ Ð·Ð°Ð¿ÑÐ¾ÑÑ BORING BAR">
          <a:extLst>
            <a:ext uri="{FF2B5EF4-FFF2-40B4-BE49-F238E27FC236}">
              <a16:creationId xmlns:a16="http://schemas.microsoft.com/office/drawing/2014/main" id="{1320D71B-843C-429F-BCB5-A1A85B74EF2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56" name="Shape 4" descr="ÐÐ°ÑÑÐ¸Ð½ÐºÐ¸ Ð¿Ð¾ Ð·Ð°Ð¿ÑÐ¾ÑÑ BORING BAR">
          <a:extLst>
            <a:ext uri="{FF2B5EF4-FFF2-40B4-BE49-F238E27FC236}">
              <a16:creationId xmlns:a16="http://schemas.microsoft.com/office/drawing/2014/main" id="{255F1EB5-2417-4E1A-BF41-976DA24444A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57" name="Shape 4" descr="ÐÐ°ÑÑÐ¸Ð½ÐºÐ¸ Ð¿Ð¾ Ð·Ð°Ð¿ÑÐ¾ÑÑ BORING BAR">
          <a:extLst>
            <a:ext uri="{FF2B5EF4-FFF2-40B4-BE49-F238E27FC236}">
              <a16:creationId xmlns:a16="http://schemas.microsoft.com/office/drawing/2014/main" id="{E3FCE409-0C6D-4716-9F29-0EDFE718BF5B}"/>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58" name="Shape 4" descr="ÐÐ°ÑÑÐ¸Ð½ÐºÐ¸ Ð¿Ð¾ Ð·Ð°Ð¿ÑÐ¾ÑÑ BORING BAR">
          <a:extLst>
            <a:ext uri="{FF2B5EF4-FFF2-40B4-BE49-F238E27FC236}">
              <a16:creationId xmlns:a16="http://schemas.microsoft.com/office/drawing/2014/main" id="{06E16E34-829A-49DB-927F-561DBFFD732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59" name="Shape 4" descr="ÐÐ°ÑÑÐ¸Ð½ÐºÐ¸ Ð¿Ð¾ Ð·Ð°Ð¿ÑÐ¾ÑÑ BORING BAR">
          <a:extLst>
            <a:ext uri="{FF2B5EF4-FFF2-40B4-BE49-F238E27FC236}">
              <a16:creationId xmlns:a16="http://schemas.microsoft.com/office/drawing/2014/main" id="{B56DE0FA-734C-49FC-9B86-4D14AE9C2016}"/>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60" name="Shape 4" descr="ÐÐ°ÑÑÐ¸Ð½ÐºÐ¸ Ð¿Ð¾ Ð·Ð°Ð¿ÑÐ¾ÑÑ BORING BAR">
          <a:extLst>
            <a:ext uri="{FF2B5EF4-FFF2-40B4-BE49-F238E27FC236}">
              <a16:creationId xmlns:a16="http://schemas.microsoft.com/office/drawing/2014/main" id="{48364018-FDB6-410C-8D99-8D3D14A3AC69}"/>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61" name="Shape 4" descr="ÐÐ°ÑÑÐ¸Ð½ÐºÐ¸ Ð¿Ð¾ Ð·Ð°Ð¿ÑÐ¾ÑÑ BORING BAR">
          <a:extLst>
            <a:ext uri="{FF2B5EF4-FFF2-40B4-BE49-F238E27FC236}">
              <a16:creationId xmlns:a16="http://schemas.microsoft.com/office/drawing/2014/main" id="{321E89A0-D189-4033-8CF2-C7AD13F337A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62" name="Shape 4" descr="ÐÐ°ÑÑÐ¸Ð½ÐºÐ¸ Ð¿Ð¾ Ð·Ð°Ð¿ÑÐ¾ÑÑ BORING BAR">
          <a:extLst>
            <a:ext uri="{FF2B5EF4-FFF2-40B4-BE49-F238E27FC236}">
              <a16:creationId xmlns:a16="http://schemas.microsoft.com/office/drawing/2014/main" id="{601A20D0-CEC3-4A4D-9ECE-05F5181E2882}"/>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63" name="Shape 4" descr="ÐÐ°ÑÑÐ¸Ð½ÐºÐ¸ Ð¿Ð¾ Ð·Ð°Ð¿ÑÐ¾ÑÑ BORING BAR">
          <a:extLst>
            <a:ext uri="{FF2B5EF4-FFF2-40B4-BE49-F238E27FC236}">
              <a16:creationId xmlns:a16="http://schemas.microsoft.com/office/drawing/2014/main" id="{5606DDFC-3160-4172-BAE6-6A50660DBC29}"/>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64" name="Shape 4" descr="ÐÐ°ÑÑÐ¸Ð½ÐºÐ¸ Ð¿Ð¾ Ð·Ð°Ð¿ÑÐ¾ÑÑ BORING BAR">
          <a:extLst>
            <a:ext uri="{FF2B5EF4-FFF2-40B4-BE49-F238E27FC236}">
              <a16:creationId xmlns:a16="http://schemas.microsoft.com/office/drawing/2014/main" id="{9CBB6765-0174-41E0-A2B2-111FAE468C11}"/>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65" name="Shape 4" descr="ÐÐ°ÑÑÐ¸Ð½ÐºÐ¸ Ð¿Ð¾ Ð·Ð°Ð¿ÑÐ¾ÑÑ BORING BAR">
          <a:extLst>
            <a:ext uri="{FF2B5EF4-FFF2-40B4-BE49-F238E27FC236}">
              <a16:creationId xmlns:a16="http://schemas.microsoft.com/office/drawing/2014/main" id="{9D4F3647-9E6F-46AD-8AFD-7A46433C8CE3}"/>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66" name="Shape 4" descr="ÐÐ°ÑÑÐ¸Ð½ÐºÐ¸ Ð¿Ð¾ Ð·Ð°Ð¿ÑÐ¾ÑÑ BORING BAR">
          <a:extLst>
            <a:ext uri="{FF2B5EF4-FFF2-40B4-BE49-F238E27FC236}">
              <a16:creationId xmlns:a16="http://schemas.microsoft.com/office/drawing/2014/main" id="{47571629-5F9B-447F-90FF-0F4B2CD118A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67" name="Shape 4" descr="ÐÐ°ÑÑÐ¸Ð½ÐºÐ¸ Ð¿Ð¾ Ð·Ð°Ð¿ÑÐ¾ÑÑ BORING BAR">
          <a:extLst>
            <a:ext uri="{FF2B5EF4-FFF2-40B4-BE49-F238E27FC236}">
              <a16:creationId xmlns:a16="http://schemas.microsoft.com/office/drawing/2014/main" id="{F22598D9-002A-4821-9224-FB8B68F43244}"/>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68" name="Shape 4" descr="ÐÐ°ÑÑÐ¸Ð½ÐºÐ¸ Ð¿Ð¾ Ð·Ð°Ð¿ÑÐ¾ÑÑ BORING BAR">
          <a:extLst>
            <a:ext uri="{FF2B5EF4-FFF2-40B4-BE49-F238E27FC236}">
              <a16:creationId xmlns:a16="http://schemas.microsoft.com/office/drawing/2014/main" id="{3480CA46-2D81-425C-AA82-151F55EFB929}"/>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69" name="Shape 4" descr="ÐÐ°ÑÑÐ¸Ð½ÐºÐ¸ Ð¿Ð¾ Ð·Ð°Ð¿ÑÐ¾ÑÑ BORING BAR">
          <a:extLst>
            <a:ext uri="{FF2B5EF4-FFF2-40B4-BE49-F238E27FC236}">
              <a16:creationId xmlns:a16="http://schemas.microsoft.com/office/drawing/2014/main" id="{944B8E7C-D5B1-4E6A-8AC3-A923F42F3D9E}"/>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70" name="Shape 4" descr="ÐÐ°ÑÑÐ¸Ð½ÐºÐ¸ Ð¿Ð¾ Ð·Ð°Ð¿ÑÐ¾ÑÑ BORING BAR">
          <a:extLst>
            <a:ext uri="{FF2B5EF4-FFF2-40B4-BE49-F238E27FC236}">
              <a16:creationId xmlns:a16="http://schemas.microsoft.com/office/drawing/2014/main" id="{73C85867-BB93-474B-9CA9-41987BB2152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71" name="Shape 4" descr="ÐÐ°ÑÑÐ¸Ð½ÐºÐ¸ Ð¿Ð¾ Ð·Ð°Ð¿ÑÐ¾ÑÑ BORING BAR">
          <a:extLst>
            <a:ext uri="{FF2B5EF4-FFF2-40B4-BE49-F238E27FC236}">
              <a16:creationId xmlns:a16="http://schemas.microsoft.com/office/drawing/2014/main" id="{9C97B6FB-CE91-4E81-93CE-40ED4316D0A6}"/>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72" name="Shape 4" descr="ÐÐ°ÑÑÐ¸Ð½ÐºÐ¸ Ð¿Ð¾ Ð·Ð°Ð¿ÑÐ¾ÑÑ BORING BAR">
          <a:extLst>
            <a:ext uri="{FF2B5EF4-FFF2-40B4-BE49-F238E27FC236}">
              <a16:creationId xmlns:a16="http://schemas.microsoft.com/office/drawing/2014/main" id="{112ADB37-0475-4D74-839C-5868624AA18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73" name="Shape 4" descr="ÐÐ°ÑÑÐ¸Ð½ÐºÐ¸ Ð¿Ð¾ Ð·Ð°Ð¿ÑÐ¾ÑÑ BORING BAR">
          <a:extLst>
            <a:ext uri="{FF2B5EF4-FFF2-40B4-BE49-F238E27FC236}">
              <a16:creationId xmlns:a16="http://schemas.microsoft.com/office/drawing/2014/main" id="{A16AF5CE-CB10-4B0C-962A-77EEBDEA6D22}"/>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74" name="Shape 4" descr="ÐÐ°ÑÑÐ¸Ð½ÐºÐ¸ Ð¿Ð¾ Ð·Ð°Ð¿ÑÐ¾ÑÑ BORING BAR">
          <a:extLst>
            <a:ext uri="{FF2B5EF4-FFF2-40B4-BE49-F238E27FC236}">
              <a16:creationId xmlns:a16="http://schemas.microsoft.com/office/drawing/2014/main" id="{D293F371-3518-44F9-B2F2-E216561D4BEE}"/>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75" name="Shape 4" descr="ÐÐ°ÑÑÐ¸Ð½ÐºÐ¸ Ð¿Ð¾ Ð·Ð°Ð¿ÑÐ¾ÑÑ BORING BAR">
          <a:extLst>
            <a:ext uri="{FF2B5EF4-FFF2-40B4-BE49-F238E27FC236}">
              <a16:creationId xmlns:a16="http://schemas.microsoft.com/office/drawing/2014/main" id="{6021CE99-1018-4357-BA04-610562FBDC7B}"/>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76" name="Shape 4" descr="ÐÐ°ÑÑÐ¸Ð½ÐºÐ¸ Ð¿Ð¾ Ð·Ð°Ð¿ÑÐ¾ÑÑ BORING BAR">
          <a:extLst>
            <a:ext uri="{FF2B5EF4-FFF2-40B4-BE49-F238E27FC236}">
              <a16:creationId xmlns:a16="http://schemas.microsoft.com/office/drawing/2014/main" id="{085C8CED-989F-4C7C-9A48-3BDA686EC5DC}"/>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77" name="Shape 4" descr="ÐÐ°ÑÑÐ¸Ð½ÐºÐ¸ Ð¿Ð¾ Ð·Ð°Ð¿ÑÐ¾ÑÑ BORING BAR">
          <a:extLst>
            <a:ext uri="{FF2B5EF4-FFF2-40B4-BE49-F238E27FC236}">
              <a16:creationId xmlns:a16="http://schemas.microsoft.com/office/drawing/2014/main" id="{9BA002B0-E6BA-4838-94F8-EC887A076F06}"/>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78" name="Shape 4" descr="ÐÐ°ÑÑÐ¸Ð½ÐºÐ¸ Ð¿Ð¾ Ð·Ð°Ð¿ÑÐ¾ÑÑ BORING BAR">
          <a:extLst>
            <a:ext uri="{FF2B5EF4-FFF2-40B4-BE49-F238E27FC236}">
              <a16:creationId xmlns:a16="http://schemas.microsoft.com/office/drawing/2014/main" id="{BA6818BA-0AC6-4D80-B470-D870069E355A}"/>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374</xdr:row>
      <xdr:rowOff>0</xdr:rowOff>
    </xdr:from>
    <xdr:ext cx="377190" cy="390525"/>
    <xdr:sp macro="" textlink="" fLocksText="0">
      <xdr:nvSpPr>
        <xdr:cNvPr id="379" name="Shape 4" descr="ÐÐ°ÑÑÐ¸Ð½ÐºÐ¸ Ð¿Ð¾ Ð·Ð°Ð¿ÑÐ¾ÑÑ BORING BAR">
          <a:extLst>
            <a:ext uri="{FF2B5EF4-FFF2-40B4-BE49-F238E27FC236}">
              <a16:creationId xmlns:a16="http://schemas.microsoft.com/office/drawing/2014/main" id="{B5E8E3D2-C337-416C-BECC-B3391B7E75E6}"/>
            </a:ext>
          </a:extLst>
        </xdr:cNvPr>
        <xdr:cNvSpPr/>
      </xdr:nvSpPr>
      <xdr:spPr>
        <a:xfrm>
          <a:off x="24403050" y="7715250"/>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80" name="Shape 4" descr="ÐÐ°ÑÑÐ¸Ð½ÐºÐ¸ Ð¿Ð¾ Ð·Ð°Ð¿ÑÐ¾ÑÑ BORING BAR">
          <a:extLst>
            <a:ext uri="{FF2B5EF4-FFF2-40B4-BE49-F238E27FC236}">
              <a16:creationId xmlns:a16="http://schemas.microsoft.com/office/drawing/2014/main" id="{D60C52DE-2725-4CF7-8A1D-DE063BEA46CD}"/>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81" name="Shape 4" descr="ÐÐ°ÑÑÐ¸Ð½ÐºÐ¸ Ð¿Ð¾ Ð·Ð°Ð¿ÑÐ¾ÑÑ BORING BAR">
          <a:extLst>
            <a:ext uri="{FF2B5EF4-FFF2-40B4-BE49-F238E27FC236}">
              <a16:creationId xmlns:a16="http://schemas.microsoft.com/office/drawing/2014/main" id="{7EA3E53D-AB5B-4DAA-8DC8-EFAE67D7D18C}"/>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82" name="Shape 4" descr="ÐÐ°ÑÑÐ¸Ð½ÐºÐ¸ Ð¿Ð¾ Ð·Ð°Ð¿ÑÐ¾ÑÑ BORING BAR">
          <a:extLst>
            <a:ext uri="{FF2B5EF4-FFF2-40B4-BE49-F238E27FC236}">
              <a16:creationId xmlns:a16="http://schemas.microsoft.com/office/drawing/2014/main" id="{9E5C0D22-5329-4C1A-B99B-76ACD0758ED1}"/>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83" name="Shape 4" descr="ÐÐ°ÑÑÐ¸Ð½ÐºÐ¸ Ð¿Ð¾ Ð·Ð°Ð¿ÑÐ¾ÑÑ BORING BAR">
          <a:extLst>
            <a:ext uri="{FF2B5EF4-FFF2-40B4-BE49-F238E27FC236}">
              <a16:creationId xmlns:a16="http://schemas.microsoft.com/office/drawing/2014/main" id="{72C7027A-6DF4-4365-A95E-75C8C05E2785}"/>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84" name="Shape 4" descr="ÐÐ°ÑÑÐ¸Ð½ÐºÐ¸ Ð¿Ð¾ Ð·Ð°Ð¿ÑÐ¾ÑÑ BORING BAR">
          <a:extLst>
            <a:ext uri="{FF2B5EF4-FFF2-40B4-BE49-F238E27FC236}">
              <a16:creationId xmlns:a16="http://schemas.microsoft.com/office/drawing/2014/main" id="{8196D623-1F8A-4D65-B42F-049791EBF06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85" name="Shape 4" descr="ÐÐ°ÑÑÐ¸Ð½ÐºÐ¸ Ð¿Ð¾ Ð·Ð°Ð¿ÑÐ¾ÑÑ BORING BAR">
          <a:extLst>
            <a:ext uri="{FF2B5EF4-FFF2-40B4-BE49-F238E27FC236}">
              <a16:creationId xmlns:a16="http://schemas.microsoft.com/office/drawing/2014/main" id="{C5840AD9-7CED-4F20-8B58-3E4750BCD9CF}"/>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19</xdr:col>
      <xdr:colOff>1171575</xdr:colOff>
      <xdr:row>375</xdr:row>
      <xdr:rowOff>0</xdr:rowOff>
    </xdr:from>
    <xdr:ext cx="377190" cy="390525"/>
    <xdr:sp macro="" textlink="" fLocksText="0">
      <xdr:nvSpPr>
        <xdr:cNvPr id="386" name="Shape 4" descr="ÐÐ°ÑÑÐ¸Ð½ÐºÐ¸ Ð¿Ð¾ Ð·Ð°Ð¿ÑÐ¾ÑÑ BORING BAR">
          <a:extLst>
            <a:ext uri="{FF2B5EF4-FFF2-40B4-BE49-F238E27FC236}">
              <a16:creationId xmlns:a16="http://schemas.microsoft.com/office/drawing/2014/main" id="{2F1775B6-A124-4FAD-B1B4-9E803A017540}"/>
            </a:ext>
          </a:extLst>
        </xdr:cNvPr>
        <xdr:cNvSpPr/>
      </xdr:nvSpPr>
      <xdr:spPr>
        <a:xfrm>
          <a:off x="24403050" y="8105775"/>
          <a:ext cx="377190" cy="390525"/>
        </a:xfrm>
        <a:prstGeom prst="rect">
          <a:avLst/>
        </a:prstGeom>
        <a:noFill/>
        <a:ln>
          <a:noFill/>
        </a:ln>
      </xdr:spPr>
      <xdr:txBody>
        <a:bodyPr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11FD5-76A7-46F5-A22E-A8884ADDBC08}">
  <sheetPr>
    <pageSetUpPr fitToPage="1"/>
  </sheetPr>
  <dimension ref="A1:X532"/>
  <sheetViews>
    <sheetView tabSelected="1" topLeftCell="A524" zoomScale="55" zoomScaleNormal="55" zoomScaleSheetLayoutView="55" workbookViewId="0">
      <selection activeCell="I536" sqref="I536"/>
    </sheetView>
  </sheetViews>
  <sheetFormatPr defaultColWidth="14.44140625" defaultRowHeight="15.6" x14ac:dyDescent="0.3"/>
  <cols>
    <col min="1" max="1" width="55.33203125" style="14" customWidth="1"/>
    <col min="2" max="2" width="49.88671875" style="14" customWidth="1"/>
    <col min="3" max="3" width="67.5546875" style="14" customWidth="1"/>
    <col min="4" max="4" width="41.88671875" style="14" customWidth="1"/>
    <col min="5" max="5" width="17.5546875" style="17" customWidth="1"/>
    <col min="6" max="6" width="14.44140625" style="14" customWidth="1"/>
    <col min="7" max="7" width="19" style="14" customWidth="1"/>
    <col min="8" max="8" width="12.6640625" style="17" customWidth="1"/>
    <col min="9" max="9" width="30.44140625" style="14" customWidth="1"/>
    <col min="10" max="10" width="17.5546875" style="14" hidden="1" customWidth="1"/>
    <col min="11" max="11" width="19.109375" style="14" hidden="1" customWidth="1"/>
    <col min="12" max="12" width="18.33203125" style="14" hidden="1" customWidth="1"/>
    <col min="13" max="13" width="17.33203125" style="14" hidden="1" customWidth="1"/>
    <col min="14" max="14" width="20.109375" style="14" hidden="1" customWidth="1"/>
    <col min="15" max="15" width="18" style="14" hidden="1" customWidth="1"/>
    <col min="16" max="16" width="18.33203125" style="14" hidden="1" customWidth="1"/>
    <col min="17" max="17" width="19.88671875" style="14" hidden="1" customWidth="1"/>
    <col min="18" max="20" width="19.88671875" style="14" customWidth="1"/>
    <col min="21" max="22" width="19.88671875" style="17" customWidth="1"/>
    <col min="23" max="23" width="34.88671875" style="14" customWidth="1"/>
    <col min="24" max="24" width="36.33203125" style="14" bestFit="1" customWidth="1"/>
    <col min="25" max="25" width="16.5546875" style="14" bestFit="1" customWidth="1"/>
    <col min="26" max="26" width="22" style="14" bestFit="1" customWidth="1"/>
    <col min="27" max="27" width="14.44140625" style="14"/>
    <col min="28" max="28" width="44.44140625" style="14" bestFit="1" customWidth="1"/>
    <col min="29" max="16384" width="14.44140625" style="14"/>
  </cols>
  <sheetData>
    <row r="1" spans="1:23" x14ac:dyDescent="0.3">
      <c r="A1" s="6"/>
      <c r="B1" s="6"/>
      <c r="C1" s="7"/>
      <c r="D1" s="8"/>
      <c r="E1" s="9"/>
      <c r="F1" s="9"/>
      <c r="G1" s="10"/>
      <c r="H1" s="11"/>
      <c r="I1" s="12"/>
      <c r="J1" s="13"/>
      <c r="Q1" s="15" t="s">
        <v>0</v>
      </c>
      <c r="R1" s="15"/>
      <c r="S1" s="15"/>
      <c r="T1" s="15"/>
      <c r="U1" s="15"/>
      <c r="V1" s="15"/>
      <c r="W1" s="16"/>
    </row>
    <row r="2" spans="1:23" x14ac:dyDescent="0.3">
      <c r="A2" s="147" t="s">
        <v>816</v>
      </c>
      <c r="B2" s="147"/>
      <c r="C2" s="148"/>
      <c r="D2" s="148"/>
      <c r="E2" s="149"/>
      <c r="F2" s="148"/>
      <c r="G2" s="148"/>
      <c r="H2" s="148"/>
      <c r="I2" s="148"/>
      <c r="J2" s="148"/>
      <c r="K2" s="148"/>
      <c r="L2" s="148"/>
      <c r="M2" s="148"/>
      <c r="N2" s="148"/>
      <c r="O2" s="148"/>
      <c r="P2" s="148"/>
      <c r="Q2" s="148"/>
      <c r="W2" s="16"/>
    </row>
    <row r="3" spans="1:23" x14ac:dyDescent="0.3">
      <c r="A3" s="6"/>
      <c r="B3" s="6"/>
      <c r="C3" s="7"/>
      <c r="D3" s="8"/>
      <c r="E3" s="9"/>
      <c r="F3" s="9"/>
      <c r="I3" s="13"/>
      <c r="J3" s="13"/>
      <c r="Q3" s="15" t="s">
        <v>1</v>
      </c>
      <c r="R3" s="15"/>
      <c r="S3" s="15"/>
      <c r="T3" s="15"/>
      <c r="U3" s="15"/>
      <c r="V3" s="15"/>
      <c r="W3" s="18"/>
    </row>
    <row r="4" spans="1:23" x14ac:dyDescent="0.3">
      <c r="A4" s="6"/>
      <c r="B4" s="6"/>
      <c r="C4" s="7"/>
      <c r="D4" s="8"/>
      <c r="E4" s="9"/>
      <c r="F4" s="9"/>
      <c r="I4" s="13"/>
      <c r="J4" s="13"/>
      <c r="Q4" s="15"/>
      <c r="R4" s="15"/>
      <c r="S4" s="15"/>
      <c r="T4" s="15"/>
      <c r="U4" s="15"/>
      <c r="V4" s="15"/>
      <c r="W4" s="18"/>
    </row>
    <row r="5" spans="1:23" x14ac:dyDescent="0.3">
      <c r="A5" s="6"/>
      <c r="B5" s="6"/>
      <c r="C5" s="7"/>
      <c r="D5" s="8"/>
      <c r="E5" s="9"/>
      <c r="F5" s="9"/>
      <c r="I5" s="13"/>
      <c r="J5" s="150" t="s">
        <v>817</v>
      </c>
      <c r="K5" s="151"/>
      <c r="L5" s="150" t="s">
        <v>818</v>
      </c>
      <c r="M5" s="151"/>
      <c r="N5" s="150" t="s">
        <v>819</v>
      </c>
      <c r="O5" s="151"/>
      <c r="P5" s="150" t="s">
        <v>820</v>
      </c>
      <c r="Q5" s="152"/>
      <c r="W5" s="18"/>
    </row>
    <row r="6" spans="1:23" ht="43.2" x14ac:dyDescent="0.3">
      <c r="A6" s="20" t="s">
        <v>2</v>
      </c>
      <c r="B6" s="20" t="s">
        <v>3</v>
      </c>
      <c r="C6" s="20" t="s">
        <v>4</v>
      </c>
      <c r="D6" s="20" t="s">
        <v>5</v>
      </c>
      <c r="E6" s="20" t="s">
        <v>6</v>
      </c>
      <c r="F6" s="20" t="s">
        <v>7</v>
      </c>
      <c r="G6" s="20" t="s">
        <v>830</v>
      </c>
      <c r="H6" s="20" t="s">
        <v>8</v>
      </c>
      <c r="I6" s="20" t="s">
        <v>831</v>
      </c>
      <c r="J6" s="20" t="s">
        <v>9</v>
      </c>
      <c r="K6" s="20" t="s">
        <v>10</v>
      </c>
      <c r="L6" s="20" t="s">
        <v>9</v>
      </c>
      <c r="M6" s="20" t="s">
        <v>10</v>
      </c>
      <c r="N6" s="20" t="s">
        <v>9</v>
      </c>
      <c r="O6" s="20" t="s">
        <v>10</v>
      </c>
      <c r="P6" s="20" t="s">
        <v>9</v>
      </c>
      <c r="Q6" s="19" t="s">
        <v>10</v>
      </c>
      <c r="R6" s="137" t="s">
        <v>918</v>
      </c>
      <c r="S6" s="137" t="s">
        <v>919</v>
      </c>
      <c r="T6" s="137" t="s">
        <v>920</v>
      </c>
      <c r="U6" s="137" t="s">
        <v>941</v>
      </c>
      <c r="V6" s="137" t="s">
        <v>921</v>
      </c>
      <c r="W6" s="133" t="s">
        <v>11</v>
      </c>
    </row>
    <row r="7" spans="1:23" ht="66.75" customHeight="1" x14ac:dyDescent="0.3">
      <c r="A7" s="21" t="s">
        <v>838</v>
      </c>
      <c r="B7" s="21" t="s">
        <v>14</v>
      </c>
      <c r="C7" s="22" t="s">
        <v>15</v>
      </c>
      <c r="D7" s="22" t="s">
        <v>16</v>
      </c>
      <c r="E7" s="23">
        <v>5</v>
      </c>
      <c r="F7" s="24" t="s">
        <v>17</v>
      </c>
      <c r="G7" s="25">
        <v>220</v>
      </c>
      <c r="H7" s="25" t="s">
        <v>885</v>
      </c>
      <c r="I7" s="25">
        <f>G7*E7</f>
        <v>1100</v>
      </c>
      <c r="J7" s="23">
        <v>5</v>
      </c>
      <c r="K7" s="25">
        <f t="shared" ref="K7:K38" si="0">J7*G7</f>
        <v>1100</v>
      </c>
      <c r="L7" s="26"/>
      <c r="M7" s="25">
        <f t="shared" ref="M7:M38" si="1">L7*G7</f>
        <v>0</v>
      </c>
      <c r="N7" s="26"/>
      <c r="O7" s="25">
        <f t="shared" ref="O7:O38" si="2">N7*G7</f>
        <v>0</v>
      </c>
      <c r="P7" s="26"/>
      <c r="Q7" s="27">
        <f t="shared" ref="Q7:Q38" si="3">P7*G7</f>
        <v>0</v>
      </c>
      <c r="R7" s="23">
        <v>2</v>
      </c>
      <c r="S7" s="23">
        <v>3</v>
      </c>
      <c r="T7" s="23"/>
      <c r="U7" s="23" t="s">
        <v>943</v>
      </c>
      <c r="V7" s="23">
        <v>5</v>
      </c>
      <c r="W7" s="28"/>
    </row>
    <row r="8" spans="1:23" ht="72.75" customHeight="1" x14ac:dyDescent="0.3">
      <c r="A8" s="21" t="s">
        <v>838</v>
      </c>
      <c r="B8" s="21" t="s">
        <v>14</v>
      </c>
      <c r="C8" s="22" t="s">
        <v>15</v>
      </c>
      <c r="D8" s="22" t="s">
        <v>18</v>
      </c>
      <c r="E8" s="23">
        <v>5</v>
      </c>
      <c r="F8" s="24" t="s">
        <v>17</v>
      </c>
      <c r="G8" s="25">
        <v>220</v>
      </c>
      <c r="H8" s="25" t="s">
        <v>885</v>
      </c>
      <c r="I8" s="25">
        <f t="shared" ref="I8:I71" si="4">G8*E8</f>
        <v>1100</v>
      </c>
      <c r="J8" s="23">
        <v>5</v>
      </c>
      <c r="K8" s="25">
        <f t="shared" si="0"/>
        <v>1100</v>
      </c>
      <c r="L8" s="26"/>
      <c r="M8" s="25">
        <f t="shared" si="1"/>
        <v>0</v>
      </c>
      <c r="N8" s="26"/>
      <c r="O8" s="25">
        <f t="shared" si="2"/>
        <v>0</v>
      </c>
      <c r="P8" s="26"/>
      <c r="Q8" s="27">
        <f t="shared" si="3"/>
        <v>0</v>
      </c>
      <c r="R8" s="23">
        <v>2</v>
      </c>
      <c r="S8" s="23">
        <v>3</v>
      </c>
      <c r="T8" s="23"/>
      <c r="U8" s="23" t="s">
        <v>943</v>
      </c>
      <c r="V8" s="23">
        <v>5</v>
      </c>
      <c r="W8" s="28"/>
    </row>
    <row r="9" spans="1:23" ht="46.95" customHeight="1" x14ac:dyDescent="0.3">
      <c r="A9" s="21" t="s">
        <v>838</v>
      </c>
      <c r="B9" s="21" t="s">
        <v>14</v>
      </c>
      <c r="C9" s="22" t="s">
        <v>15</v>
      </c>
      <c r="D9" s="22" t="s">
        <v>19</v>
      </c>
      <c r="E9" s="23">
        <v>5</v>
      </c>
      <c r="F9" s="24" t="s">
        <v>17</v>
      </c>
      <c r="G9" s="25">
        <v>255</v>
      </c>
      <c r="H9" s="25" t="s">
        <v>885</v>
      </c>
      <c r="I9" s="25">
        <f t="shared" si="4"/>
        <v>1275</v>
      </c>
      <c r="J9" s="23">
        <v>5</v>
      </c>
      <c r="K9" s="25">
        <f t="shared" si="0"/>
        <v>1275</v>
      </c>
      <c r="L9" s="26"/>
      <c r="M9" s="25">
        <f t="shared" si="1"/>
        <v>0</v>
      </c>
      <c r="N9" s="26"/>
      <c r="O9" s="25">
        <f t="shared" si="2"/>
        <v>0</v>
      </c>
      <c r="P9" s="26"/>
      <c r="Q9" s="27">
        <f t="shared" si="3"/>
        <v>0</v>
      </c>
      <c r="R9" s="23">
        <v>2</v>
      </c>
      <c r="S9" s="23">
        <v>3</v>
      </c>
      <c r="T9" s="23"/>
      <c r="U9" s="23" t="s">
        <v>943</v>
      </c>
      <c r="V9" s="23">
        <v>5</v>
      </c>
      <c r="W9" s="28"/>
    </row>
    <row r="10" spans="1:23" ht="46.95" customHeight="1" x14ac:dyDescent="0.3">
      <c r="A10" s="21" t="s">
        <v>838</v>
      </c>
      <c r="B10" s="21" t="s">
        <v>14</v>
      </c>
      <c r="C10" s="22" t="s">
        <v>15</v>
      </c>
      <c r="D10" s="22" t="s">
        <v>20</v>
      </c>
      <c r="E10" s="23">
        <v>5</v>
      </c>
      <c r="F10" s="24" t="s">
        <v>17</v>
      </c>
      <c r="G10" s="25">
        <v>300</v>
      </c>
      <c r="H10" s="25" t="s">
        <v>885</v>
      </c>
      <c r="I10" s="25">
        <f t="shared" si="4"/>
        <v>1500</v>
      </c>
      <c r="J10" s="23">
        <v>5</v>
      </c>
      <c r="K10" s="25">
        <f t="shared" si="0"/>
        <v>1500</v>
      </c>
      <c r="L10" s="26"/>
      <c r="M10" s="25">
        <f t="shared" si="1"/>
        <v>0</v>
      </c>
      <c r="N10" s="26"/>
      <c r="O10" s="25">
        <f t="shared" si="2"/>
        <v>0</v>
      </c>
      <c r="P10" s="26"/>
      <c r="Q10" s="27">
        <f t="shared" si="3"/>
        <v>0</v>
      </c>
      <c r="R10" s="23">
        <v>2</v>
      </c>
      <c r="S10" s="23">
        <v>3</v>
      </c>
      <c r="T10" s="23"/>
      <c r="U10" s="23" t="s">
        <v>943</v>
      </c>
      <c r="V10" s="23">
        <v>5</v>
      </c>
      <c r="W10" s="28"/>
    </row>
    <row r="11" spans="1:23" ht="46.95" customHeight="1" x14ac:dyDescent="0.3">
      <c r="A11" s="21" t="s">
        <v>838</v>
      </c>
      <c r="B11" s="21" t="s">
        <v>14</v>
      </c>
      <c r="C11" s="22" t="s">
        <v>15</v>
      </c>
      <c r="D11" s="22" t="s">
        <v>21</v>
      </c>
      <c r="E11" s="23">
        <v>5</v>
      </c>
      <c r="F11" s="24" t="s">
        <v>17</v>
      </c>
      <c r="G11" s="25">
        <v>340</v>
      </c>
      <c r="H11" s="25" t="s">
        <v>885</v>
      </c>
      <c r="I11" s="25">
        <f t="shared" si="4"/>
        <v>1700</v>
      </c>
      <c r="J11" s="23">
        <v>5</v>
      </c>
      <c r="K11" s="25">
        <f t="shared" si="0"/>
        <v>1700</v>
      </c>
      <c r="L11" s="26"/>
      <c r="M11" s="25">
        <f t="shared" si="1"/>
        <v>0</v>
      </c>
      <c r="N11" s="26"/>
      <c r="O11" s="25">
        <f t="shared" si="2"/>
        <v>0</v>
      </c>
      <c r="P11" s="26"/>
      <c r="Q11" s="27">
        <f t="shared" si="3"/>
        <v>0</v>
      </c>
      <c r="R11" s="23">
        <v>2</v>
      </c>
      <c r="S11" s="23">
        <v>3</v>
      </c>
      <c r="T11" s="23"/>
      <c r="U11" s="23" t="s">
        <v>943</v>
      </c>
      <c r="V11" s="23">
        <v>5</v>
      </c>
      <c r="W11" s="28"/>
    </row>
    <row r="12" spans="1:23" ht="46.95" customHeight="1" x14ac:dyDescent="0.3">
      <c r="A12" s="21" t="s">
        <v>838</v>
      </c>
      <c r="B12" s="21" t="s">
        <v>14</v>
      </c>
      <c r="C12" s="22" t="s">
        <v>15</v>
      </c>
      <c r="D12" s="22" t="s">
        <v>22</v>
      </c>
      <c r="E12" s="23">
        <v>5</v>
      </c>
      <c r="F12" s="24" t="s">
        <v>17</v>
      </c>
      <c r="G12" s="25">
        <v>400</v>
      </c>
      <c r="H12" s="25" t="s">
        <v>885</v>
      </c>
      <c r="I12" s="25">
        <f t="shared" si="4"/>
        <v>2000</v>
      </c>
      <c r="J12" s="23">
        <v>5</v>
      </c>
      <c r="K12" s="25">
        <f t="shared" si="0"/>
        <v>2000</v>
      </c>
      <c r="L12" s="26"/>
      <c r="M12" s="25">
        <f t="shared" si="1"/>
        <v>0</v>
      </c>
      <c r="N12" s="26"/>
      <c r="O12" s="25">
        <f t="shared" si="2"/>
        <v>0</v>
      </c>
      <c r="P12" s="26"/>
      <c r="Q12" s="27">
        <f t="shared" si="3"/>
        <v>0</v>
      </c>
      <c r="R12" s="23">
        <v>2</v>
      </c>
      <c r="S12" s="23">
        <v>3</v>
      </c>
      <c r="T12" s="23"/>
      <c r="U12" s="23" t="s">
        <v>943</v>
      </c>
      <c r="V12" s="23">
        <v>5</v>
      </c>
      <c r="W12" s="28"/>
    </row>
    <row r="13" spans="1:23" ht="46.95" customHeight="1" x14ac:dyDescent="0.3">
      <c r="A13" s="21" t="s">
        <v>838</v>
      </c>
      <c r="B13" s="21" t="s">
        <v>14</v>
      </c>
      <c r="C13" s="22" t="s">
        <v>15</v>
      </c>
      <c r="D13" s="22" t="s">
        <v>23</v>
      </c>
      <c r="E13" s="23">
        <v>3</v>
      </c>
      <c r="F13" s="24" t="s">
        <v>17</v>
      </c>
      <c r="G13" s="25">
        <v>440</v>
      </c>
      <c r="H13" s="25" t="s">
        <v>885</v>
      </c>
      <c r="I13" s="25">
        <f t="shared" si="4"/>
        <v>1320</v>
      </c>
      <c r="J13" s="23">
        <v>3</v>
      </c>
      <c r="K13" s="25">
        <f t="shared" si="0"/>
        <v>1320</v>
      </c>
      <c r="L13" s="26"/>
      <c r="M13" s="25">
        <f t="shared" si="1"/>
        <v>0</v>
      </c>
      <c r="N13" s="26"/>
      <c r="O13" s="25">
        <f t="shared" si="2"/>
        <v>0</v>
      </c>
      <c r="P13" s="26"/>
      <c r="Q13" s="27">
        <f t="shared" si="3"/>
        <v>0</v>
      </c>
      <c r="R13" s="23">
        <v>1</v>
      </c>
      <c r="S13" s="23">
        <v>2</v>
      </c>
      <c r="T13" s="23"/>
      <c r="U13" s="23" t="s">
        <v>943</v>
      </c>
      <c r="V13" s="23">
        <v>3</v>
      </c>
      <c r="W13" s="28"/>
    </row>
    <row r="14" spans="1:23" ht="46.95" customHeight="1" x14ac:dyDescent="0.3">
      <c r="A14" s="21" t="s">
        <v>838</v>
      </c>
      <c r="B14" s="21" t="s">
        <v>14</v>
      </c>
      <c r="C14" s="22" t="s">
        <v>15</v>
      </c>
      <c r="D14" s="22" t="s">
        <v>24</v>
      </c>
      <c r="E14" s="23">
        <v>3</v>
      </c>
      <c r="F14" s="24" t="s">
        <v>17</v>
      </c>
      <c r="G14" s="25">
        <v>500</v>
      </c>
      <c r="H14" s="25" t="s">
        <v>885</v>
      </c>
      <c r="I14" s="25">
        <f t="shared" si="4"/>
        <v>1500</v>
      </c>
      <c r="J14" s="23">
        <v>3</v>
      </c>
      <c r="K14" s="25">
        <f t="shared" si="0"/>
        <v>1500</v>
      </c>
      <c r="L14" s="26"/>
      <c r="M14" s="25">
        <f t="shared" si="1"/>
        <v>0</v>
      </c>
      <c r="N14" s="26"/>
      <c r="O14" s="25">
        <f t="shared" si="2"/>
        <v>0</v>
      </c>
      <c r="P14" s="26"/>
      <c r="Q14" s="27">
        <f t="shared" si="3"/>
        <v>0</v>
      </c>
      <c r="R14" s="23">
        <v>1</v>
      </c>
      <c r="S14" s="23">
        <v>2</v>
      </c>
      <c r="T14" s="23"/>
      <c r="U14" s="23" t="s">
        <v>943</v>
      </c>
      <c r="V14" s="23">
        <v>3</v>
      </c>
      <c r="W14" s="28"/>
    </row>
    <row r="15" spans="1:23" ht="46.95" customHeight="1" x14ac:dyDescent="0.3">
      <c r="A15" s="21" t="s">
        <v>838</v>
      </c>
      <c r="B15" s="21" t="s">
        <v>14</v>
      </c>
      <c r="C15" s="22" t="s">
        <v>15</v>
      </c>
      <c r="D15" s="22" t="s">
        <v>25</v>
      </c>
      <c r="E15" s="23">
        <v>3</v>
      </c>
      <c r="F15" s="24" t="s">
        <v>17</v>
      </c>
      <c r="G15" s="25">
        <v>550</v>
      </c>
      <c r="H15" s="25" t="s">
        <v>885</v>
      </c>
      <c r="I15" s="25">
        <f t="shared" si="4"/>
        <v>1650</v>
      </c>
      <c r="J15" s="23">
        <v>3</v>
      </c>
      <c r="K15" s="25">
        <f t="shared" si="0"/>
        <v>1650</v>
      </c>
      <c r="L15" s="26"/>
      <c r="M15" s="25">
        <f t="shared" si="1"/>
        <v>0</v>
      </c>
      <c r="N15" s="26"/>
      <c r="O15" s="25">
        <f t="shared" si="2"/>
        <v>0</v>
      </c>
      <c r="P15" s="26"/>
      <c r="Q15" s="27">
        <f t="shared" si="3"/>
        <v>0</v>
      </c>
      <c r="R15" s="23">
        <v>1</v>
      </c>
      <c r="S15" s="23">
        <v>2</v>
      </c>
      <c r="T15" s="23"/>
      <c r="U15" s="23" t="s">
        <v>943</v>
      </c>
      <c r="V15" s="23">
        <v>3</v>
      </c>
      <c r="W15" s="28"/>
    </row>
    <row r="16" spans="1:23" ht="46.95" customHeight="1" x14ac:dyDescent="0.3">
      <c r="A16" s="21" t="s">
        <v>838</v>
      </c>
      <c r="B16" s="21" t="s">
        <v>14</v>
      </c>
      <c r="C16" s="22" t="s">
        <v>15</v>
      </c>
      <c r="D16" s="22" t="s">
        <v>26</v>
      </c>
      <c r="E16" s="23">
        <v>3</v>
      </c>
      <c r="F16" s="24" t="s">
        <v>17</v>
      </c>
      <c r="G16" s="25">
        <v>600</v>
      </c>
      <c r="H16" s="25" t="s">
        <v>885</v>
      </c>
      <c r="I16" s="25">
        <f t="shared" si="4"/>
        <v>1800</v>
      </c>
      <c r="J16" s="23">
        <v>3</v>
      </c>
      <c r="K16" s="25">
        <f t="shared" si="0"/>
        <v>1800</v>
      </c>
      <c r="L16" s="26"/>
      <c r="M16" s="25">
        <f t="shared" si="1"/>
        <v>0</v>
      </c>
      <c r="N16" s="26"/>
      <c r="O16" s="25">
        <f t="shared" si="2"/>
        <v>0</v>
      </c>
      <c r="P16" s="26"/>
      <c r="Q16" s="27">
        <f t="shared" si="3"/>
        <v>0</v>
      </c>
      <c r="R16" s="23">
        <v>1</v>
      </c>
      <c r="S16" s="23">
        <v>2</v>
      </c>
      <c r="T16" s="23"/>
      <c r="U16" s="23" t="s">
        <v>943</v>
      </c>
      <c r="V16" s="23">
        <v>3</v>
      </c>
      <c r="W16" s="28"/>
    </row>
    <row r="17" spans="1:23" ht="46.95" customHeight="1" x14ac:dyDescent="0.3">
      <c r="A17" s="21" t="s">
        <v>838</v>
      </c>
      <c r="B17" s="21" t="s">
        <v>14</v>
      </c>
      <c r="C17" s="22" t="s">
        <v>15</v>
      </c>
      <c r="D17" s="22" t="s">
        <v>27</v>
      </c>
      <c r="E17" s="23">
        <v>3</v>
      </c>
      <c r="F17" s="24" t="s">
        <v>17</v>
      </c>
      <c r="G17" s="25">
        <v>730</v>
      </c>
      <c r="H17" s="25" t="s">
        <v>885</v>
      </c>
      <c r="I17" s="25">
        <f t="shared" si="4"/>
        <v>2190</v>
      </c>
      <c r="J17" s="23">
        <v>3</v>
      </c>
      <c r="K17" s="25">
        <f t="shared" si="0"/>
        <v>2190</v>
      </c>
      <c r="L17" s="26"/>
      <c r="M17" s="25">
        <f t="shared" si="1"/>
        <v>0</v>
      </c>
      <c r="N17" s="26"/>
      <c r="O17" s="25">
        <f t="shared" si="2"/>
        <v>0</v>
      </c>
      <c r="P17" s="26"/>
      <c r="Q17" s="27">
        <f t="shared" si="3"/>
        <v>0</v>
      </c>
      <c r="R17" s="23">
        <v>1</v>
      </c>
      <c r="S17" s="23">
        <v>2</v>
      </c>
      <c r="T17" s="23"/>
      <c r="U17" s="23" t="s">
        <v>943</v>
      </c>
      <c r="V17" s="23">
        <v>3</v>
      </c>
      <c r="W17" s="28"/>
    </row>
    <row r="18" spans="1:23" ht="62.4" customHeight="1" x14ac:dyDescent="0.3">
      <c r="A18" s="21" t="s">
        <v>838</v>
      </c>
      <c r="B18" s="21" t="s">
        <v>14</v>
      </c>
      <c r="C18" s="22" t="s">
        <v>28</v>
      </c>
      <c r="D18" s="22" t="s">
        <v>29</v>
      </c>
      <c r="E18" s="23">
        <v>20</v>
      </c>
      <c r="F18" s="24" t="s">
        <v>17</v>
      </c>
      <c r="G18" s="25">
        <v>50</v>
      </c>
      <c r="H18" s="25" t="s">
        <v>885</v>
      </c>
      <c r="I18" s="25">
        <f t="shared" si="4"/>
        <v>1000</v>
      </c>
      <c r="J18" s="23">
        <v>20</v>
      </c>
      <c r="K18" s="25">
        <f t="shared" si="0"/>
        <v>1000</v>
      </c>
      <c r="L18" s="26"/>
      <c r="M18" s="25">
        <f t="shared" si="1"/>
        <v>0</v>
      </c>
      <c r="N18" s="26"/>
      <c r="O18" s="25">
        <f t="shared" si="2"/>
        <v>0</v>
      </c>
      <c r="P18" s="26"/>
      <c r="Q18" s="27">
        <f t="shared" si="3"/>
        <v>0</v>
      </c>
      <c r="R18" s="23">
        <v>5</v>
      </c>
      <c r="S18" s="23">
        <v>15</v>
      </c>
      <c r="T18" s="23"/>
      <c r="U18" s="23" t="s">
        <v>943</v>
      </c>
      <c r="V18" s="23">
        <v>20</v>
      </c>
      <c r="W18" s="28"/>
    </row>
    <row r="19" spans="1:23" ht="62.4" customHeight="1" x14ac:dyDescent="0.3">
      <c r="A19" s="21" t="s">
        <v>838</v>
      </c>
      <c r="B19" s="21" t="s">
        <v>14</v>
      </c>
      <c r="C19" s="22" t="s">
        <v>28</v>
      </c>
      <c r="D19" s="22" t="s">
        <v>30</v>
      </c>
      <c r="E19" s="23">
        <v>20</v>
      </c>
      <c r="F19" s="24" t="s">
        <v>17</v>
      </c>
      <c r="G19" s="25">
        <v>90</v>
      </c>
      <c r="H19" s="25" t="s">
        <v>885</v>
      </c>
      <c r="I19" s="25">
        <f t="shared" si="4"/>
        <v>1800</v>
      </c>
      <c r="J19" s="23">
        <v>20</v>
      </c>
      <c r="K19" s="25">
        <f t="shared" si="0"/>
        <v>1800</v>
      </c>
      <c r="L19" s="26"/>
      <c r="M19" s="25">
        <f t="shared" si="1"/>
        <v>0</v>
      </c>
      <c r="N19" s="26"/>
      <c r="O19" s="25">
        <f t="shared" si="2"/>
        <v>0</v>
      </c>
      <c r="P19" s="26"/>
      <c r="Q19" s="27">
        <f t="shared" si="3"/>
        <v>0</v>
      </c>
      <c r="R19" s="23">
        <v>5</v>
      </c>
      <c r="S19" s="23">
        <v>15</v>
      </c>
      <c r="T19" s="23"/>
      <c r="U19" s="23" t="s">
        <v>943</v>
      </c>
      <c r="V19" s="23">
        <v>20</v>
      </c>
      <c r="W19" s="28"/>
    </row>
    <row r="20" spans="1:23" ht="62.4" customHeight="1" x14ac:dyDescent="0.3">
      <c r="A20" s="21" t="s">
        <v>838</v>
      </c>
      <c r="B20" s="21" t="s">
        <v>14</v>
      </c>
      <c r="C20" s="22" t="s">
        <v>28</v>
      </c>
      <c r="D20" s="22" t="s">
        <v>31</v>
      </c>
      <c r="E20" s="23">
        <v>30</v>
      </c>
      <c r="F20" s="24" t="s">
        <v>17</v>
      </c>
      <c r="G20" s="25">
        <v>400</v>
      </c>
      <c r="H20" s="25" t="s">
        <v>885</v>
      </c>
      <c r="I20" s="25">
        <f t="shared" si="4"/>
        <v>12000</v>
      </c>
      <c r="J20" s="23">
        <v>30</v>
      </c>
      <c r="K20" s="25">
        <f t="shared" si="0"/>
        <v>12000</v>
      </c>
      <c r="L20" s="26"/>
      <c r="M20" s="25">
        <f t="shared" si="1"/>
        <v>0</v>
      </c>
      <c r="N20" s="26"/>
      <c r="O20" s="25">
        <f t="shared" si="2"/>
        <v>0</v>
      </c>
      <c r="P20" s="26"/>
      <c r="Q20" s="27">
        <f t="shared" si="3"/>
        <v>0</v>
      </c>
      <c r="R20" s="23">
        <v>10</v>
      </c>
      <c r="S20" s="23">
        <v>20</v>
      </c>
      <c r="T20" s="23"/>
      <c r="U20" s="23" t="s">
        <v>943</v>
      </c>
      <c r="V20" s="23">
        <v>30</v>
      </c>
      <c r="W20" s="28"/>
    </row>
    <row r="21" spans="1:23" ht="46.95" customHeight="1" x14ac:dyDescent="0.3">
      <c r="A21" s="21" t="s">
        <v>838</v>
      </c>
      <c r="B21" s="21" t="s">
        <v>14</v>
      </c>
      <c r="C21" s="1" t="s">
        <v>32</v>
      </c>
      <c r="D21" s="1" t="s">
        <v>33</v>
      </c>
      <c r="E21" s="23">
        <v>20</v>
      </c>
      <c r="F21" s="24" t="s">
        <v>17</v>
      </c>
      <c r="G21" s="25">
        <v>70</v>
      </c>
      <c r="H21" s="25" t="s">
        <v>885</v>
      </c>
      <c r="I21" s="25">
        <f t="shared" si="4"/>
        <v>1400</v>
      </c>
      <c r="J21" s="23">
        <v>20</v>
      </c>
      <c r="K21" s="25">
        <f t="shared" si="0"/>
        <v>1400</v>
      </c>
      <c r="L21" s="26"/>
      <c r="M21" s="25">
        <f t="shared" si="1"/>
        <v>0</v>
      </c>
      <c r="N21" s="26"/>
      <c r="O21" s="25">
        <f t="shared" si="2"/>
        <v>0</v>
      </c>
      <c r="P21" s="26"/>
      <c r="Q21" s="27">
        <f t="shared" si="3"/>
        <v>0</v>
      </c>
      <c r="R21" s="23">
        <v>5</v>
      </c>
      <c r="S21" s="23">
        <v>15</v>
      </c>
      <c r="T21" s="23"/>
      <c r="U21" s="23" t="s">
        <v>943</v>
      </c>
      <c r="V21" s="23">
        <v>20</v>
      </c>
      <c r="W21" s="28"/>
    </row>
    <row r="22" spans="1:23" ht="46.95" customHeight="1" x14ac:dyDescent="0.3">
      <c r="A22" s="21" t="s">
        <v>838</v>
      </c>
      <c r="B22" s="21" t="s">
        <v>14</v>
      </c>
      <c r="C22" s="1" t="s">
        <v>32</v>
      </c>
      <c r="D22" s="1" t="s">
        <v>34</v>
      </c>
      <c r="E22" s="23">
        <v>20</v>
      </c>
      <c r="F22" s="24" t="s">
        <v>17</v>
      </c>
      <c r="G22" s="25">
        <v>130</v>
      </c>
      <c r="H22" s="25" t="s">
        <v>885</v>
      </c>
      <c r="I22" s="25">
        <f t="shared" si="4"/>
        <v>2600</v>
      </c>
      <c r="J22" s="23">
        <v>20</v>
      </c>
      <c r="K22" s="25">
        <f t="shared" si="0"/>
        <v>2600</v>
      </c>
      <c r="L22" s="26"/>
      <c r="M22" s="25">
        <f t="shared" si="1"/>
        <v>0</v>
      </c>
      <c r="N22" s="26"/>
      <c r="O22" s="25">
        <f t="shared" si="2"/>
        <v>0</v>
      </c>
      <c r="P22" s="26"/>
      <c r="Q22" s="27">
        <f t="shared" si="3"/>
        <v>0</v>
      </c>
      <c r="R22" s="23">
        <v>5</v>
      </c>
      <c r="S22" s="23">
        <v>15</v>
      </c>
      <c r="T22" s="23"/>
      <c r="U22" s="23" t="s">
        <v>943</v>
      </c>
      <c r="V22" s="23">
        <v>20</v>
      </c>
      <c r="W22" s="28"/>
    </row>
    <row r="23" spans="1:23" ht="46.95" customHeight="1" x14ac:dyDescent="0.3">
      <c r="A23" s="21" t="s">
        <v>838</v>
      </c>
      <c r="B23" s="21" t="s">
        <v>14</v>
      </c>
      <c r="C23" s="1" t="s">
        <v>32</v>
      </c>
      <c r="D23" s="1" t="s">
        <v>35</v>
      </c>
      <c r="E23" s="23">
        <v>30</v>
      </c>
      <c r="F23" s="24" t="s">
        <v>17</v>
      </c>
      <c r="G23" s="25">
        <v>950</v>
      </c>
      <c r="H23" s="25" t="s">
        <v>885</v>
      </c>
      <c r="I23" s="25">
        <f t="shared" si="4"/>
        <v>28500</v>
      </c>
      <c r="J23" s="23">
        <v>30</v>
      </c>
      <c r="K23" s="25">
        <f t="shared" si="0"/>
        <v>28500</v>
      </c>
      <c r="L23" s="26"/>
      <c r="M23" s="25">
        <f t="shared" si="1"/>
        <v>0</v>
      </c>
      <c r="N23" s="26"/>
      <c r="O23" s="25">
        <f t="shared" si="2"/>
        <v>0</v>
      </c>
      <c r="P23" s="26"/>
      <c r="Q23" s="27">
        <f t="shared" si="3"/>
        <v>0</v>
      </c>
      <c r="R23" s="23">
        <v>10</v>
      </c>
      <c r="S23" s="23">
        <v>20</v>
      </c>
      <c r="T23" s="23"/>
      <c r="U23" s="23" t="s">
        <v>943</v>
      </c>
      <c r="V23" s="23">
        <v>30</v>
      </c>
      <c r="W23" s="28"/>
    </row>
    <row r="24" spans="1:23" ht="46.95" customHeight="1" x14ac:dyDescent="0.3">
      <c r="A24" s="21" t="s">
        <v>838</v>
      </c>
      <c r="B24" s="21" t="s">
        <v>14</v>
      </c>
      <c r="C24" s="1" t="s">
        <v>36</v>
      </c>
      <c r="D24" s="1" t="s">
        <v>37</v>
      </c>
      <c r="E24" s="23">
        <v>20</v>
      </c>
      <c r="F24" s="24" t="s">
        <v>17</v>
      </c>
      <c r="G24" s="25">
        <v>270</v>
      </c>
      <c r="H24" s="25" t="s">
        <v>885</v>
      </c>
      <c r="I24" s="25">
        <f t="shared" si="4"/>
        <v>5400</v>
      </c>
      <c r="J24" s="23">
        <v>20</v>
      </c>
      <c r="K24" s="25">
        <f t="shared" si="0"/>
        <v>5400</v>
      </c>
      <c r="L24" s="26"/>
      <c r="M24" s="25">
        <f t="shared" si="1"/>
        <v>0</v>
      </c>
      <c r="N24" s="26"/>
      <c r="O24" s="25">
        <f t="shared" si="2"/>
        <v>0</v>
      </c>
      <c r="P24" s="26"/>
      <c r="Q24" s="27">
        <f t="shared" si="3"/>
        <v>0</v>
      </c>
      <c r="R24" s="23">
        <v>5</v>
      </c>
      <c r="S24" s="23">
        <v>15</v>
      </c>
      <c r="T24" s="23"/>
      <c r="U24" s="23" t="s">
        <v>943</v>
      </c>
      <c r="V24" s="23">
        <v>20</v>
      </c>
      <c r="W24" s="28"/>
    </row>
    <row r="25" spans="1:23" ht="46.95" customHeight="1" x14ac:dyDescent="0.3">
      <c r="A25" s="21" t="s">
        <v>838</v>
      </c>
      <c r="B25" s="21" t="s">
        <v>14</v>
      </c>
      <c r="C25" s="1" t="s">
        <v>36</v>
      </c>
      <c r="D25" s="1" t="s">
        <v>38</v>
      </c>
      <c r="E25" s="23">
        <v>20</v>
      </c>
      <c r="F25" s="24" t="s">
        <v>17</v>
      </c>
      <c r="G25" s="25">
        <v>500</v>
      </c>
      <c r="H25" s="25" t="s">
        <v>885</v>
      </c>
      <c r="I25" s="25">
        <f t="shared" si="4"/>
        <v>10000</v>
      </c>
      <c r="J25" s="23">
        <v>20</v>
      </c>
      <c r="K25" s="25">
        <f t="shared" si="0"/>
        <v>10000</v>
      </c>
      <c r="L25" s="26"/>
      <c r="M25" s="25">
        <f t="shared" si="1"/>
        <v>0</v>
      </c>
      <c r="N25" s="26"/>
      <c r="O25" s="25">
        <f t="shared" si="2"/>
        <v>0</v>
      </c>
      <c r="P25" s="26"/>
      <c r="Q25" s="27">
        <f t="shared" si="3"/>
        <v>0</v>
      </c>
      <c r="R25" s="23">
        <v>5</v>
      </c>
      <c r="S25" s="23">
        <v>15</v>
      </c>
      <c r="T25" s="23"/>
      <c r="U25" s="23" t="s">
        <v>943</v>
      </c>
      <c r="V25" s="23">
        <v>20</v>
      </c>
      <c r="W25" s="28"/>
    </row>
    <row r="26" spans="1:23" ht="46.95" customHeight="1" x14ac:dyDescent="0.3">
      <c r="A26" s="21" t="s">
        <v>838</v>
      </c>
      <c r="B26" s="21" t="s">
        <v>14</v>
      </c>
      <c r="C26" s="1" t="s">
        <v>36</v>
      </c>
      <c r="D26" s="1" t="s">
        <v>37</v>
      </c>
      <c r="E26" s="23">
        <v>20</v>
      </c>
      <c r="F26" s="24" t="s">
        <v>17</v>
      </c>
      <c r="G26" s="25">
        <v>2500</v>
      </c>
      <c r="H26" s="25" t="s">
        <v>885</v>
      </c>
      <c r="I26" s="25">
        <f t="shared" si="4"/>
        <v>50000</v>
      </c>
      <c r="J26" s="23">
        <v>20</v>
      </c>
      <c r="K26" s="25">
        <f t="shared" si="0"/>
        <v>50000</v>
      </c>
      <c r="L26" s="26"/>
      <c r="M26" s="25">
        <f t="shared" si="1"/>
        <v>0</v>
      </c>
      <c r="N26" s="26"/>
      <c r="O26" s="25">
        <f t="shared" si="2"/>
        <v>0</v>
      </c>
      <c r="P26" s="26"/>
      <c r="Q26" s="27">
        <f t="shared" si="3"/>
        <v>0</v>
      </c>
      <c r="R26" s="23">
        <v>5</v>
      </c>
      <c r="S26" s="23">
        <v>15</v>
      </c>
      <c r="T26" s="23"/>
      <c r="U26" s="23" t="s">
        <v>943</v>
      </c>
      <c r="V26" s="23">
        <v>20</v>
      </c>
      <c r="W26" s="28"/>
    </row>
    <row r="27" spans="1:23" ht="46.95" customHeight="1" x14ac:dyDescent="0.3">
      <c r="A27" s="21" t="s">
        <v>838</v>
      </c>
      <c r="B27" s="21" t="s">
        <v>14</v>
      </c>
      <c r="C27" s="22" t="s">
        <v>39</v>
      </c>
      <c r="D27" s="22" t="s">
        <v>40</v>
      </c>
      <c r="E27" s="23">
        <v>50</v>
      </c>
      <c r="F27" s="24" t="s">
        <v>17</v>
      </c>
      <c r="G27" s="25">
        <v>4</v>
      </c>
      <c r="H27" s="25" t="s">
        <v>885</v>
      </c>
      <c r="I27" s="25">
        <f t="shared" si="4"/>
        <v>200</v>
      </c>
      <c r="J27" s="23">
        <v>50</v>
      </c>
      <c r="K27" s="25">
        <f t="shared" si="0"/>
        <v>200</v>
      </c>
      <c r="L27" s="26"/>
      <c r="M27" s="25">
        <f t="shared" si="1"/>
        <v>0</v>
      </c>
      <c r="N27" s="26"/>
      <c r="O27" s="25">
        <f t="shared" si="2"/>
        <v>0</v>
      </c>
      <c r="P27" s="26"/>
      <c r="Q27" s="27">
        <f t="shared" si="3"/>
        <v>0</v>
      </c>
      <c r="R27" s="23">
        <v>15</v>
      </c>
      <c r="S27" s="23">
        <v>35</v>
      </c>
      <c r="T27" s="23"/>
      <c r="U27" s="23" t="s">
        <v>943</v>
      </c>
      <c r="V27" s="23">
        <v>50</v>
      </c>
      <c r="W27" s="28"/>
    </row>
    <row r="28" spans="1:23" ht="46.95" customHeight="1" x14ac:dyDescent="0.3">
      <c r="A28" s="21" t="s">
        <v>838</v>
      </c>
      <c r="B28" s="21" t="s">
        <v>14</v>
      </c>
      <c r="C28" s="22" t="s">
        <v>41</v>
      </c>
      <c r="D28" s="22" t="s">
        <v>42</v>
      </c>
      <c r="E28" s="23">
        <v>50</v>
      </c>
      <c r="F28" s="24" t="s">
        <v>17</v>
      </c>
      <c r="G28" s="25">
        <v>9</v>
      </c>
      <c r="H28" s="25" t="s">
        <v>885</v>
      </c>
      <c r="I28" s="25">
        <f>G28*E28</f>
        <v>450</v>
      </c>
      <c r="J28" s="23">
        <v>50</v>
      </c>
      <c r="K28" s="25">
        <f t="shared" si="0"/>
        <v>450</v>
      </c>
      <c r="L28" s="26"/>
      <c r="M28" s="25">
        <f t="shared" si="1"/>
        <v>0</v>
      </c>
      <c r="N28" s="26"/>
      <c r="O28" s="25">
        <f t="shared" si="2"/>
        <v>0</v>
      </c>
      <c r="P28" s="26"/>
      <c r="Q28" s="27">
        <f t="shared" si="3"/>
        <v>0</v>
      </c>
      <c r="R28" s="23">
        <v>15</v>
      </c>
      <c r="S28" s="23">
        <v>35</v>
      </c>
      <c r="T28" s="23"/>
      <c r="U28" s="23" t="s">
        <v>943</v>
      </c>
      <c r="V28" s="23">
        <v>50</v>
      </c>
      <c r="W28" s="28"/>
    </row>
    <row r="29" spans="1:23" ht="46.95" customHeight="1" x14ac:dyDescent="0.3">
      <c r="A29" s="21" t="s">
        <v>838</v>
      </c>
      <c r="B29" s="21" t="s">
        <v>14</v>
      </c>
      <c r="C29" s="22" t="s">
        <v>43</v>
      </c>
      <c r="D29" s="22" t="s">
        <v>44</v>
      </c>
      <c r="E29" s="23">
        <v>50</v>
      </c>
      <c r="F29" s="24" t="s">
        <v>17</v>
      </c>
      <c r="G29" s="25">
        <v>14</v>
      </c>
      <c r="H29" s="25" t="s">
        <v>885</v>
      </c>
      <c r="I29" s="25">
        <f t="shared" si="4"/>
        <v>700</v>
      </c>
      <c r="J29" s="23">
        <v>50</v>
      </c>
      <c r="K29" s="25">
        <f t="shared" si="0"/>
        <v>700</v>
      </c>
      <c r="L29" s="26"/>
      <c r="M29" s="25">
        <f t="shared" si="1"/>
        <v>0</v>
      </c>
      <c r="N29" s="26"/>
      <c r="O29" s="25">
        <f t="shared" si="2"/>
        <v>0</v>
      </c>
      <c r="P29" s="26"/>
      <c r="Q29" s="27">
        <f t="shared" si="3"/>
        <v>0</v>
      </c>
      <c r="R29" s="23">
        <v>15</v>
      </c>
      <c r="S29" s="23">
        <v>35</v>
      </c>
      <c r="T29" s="23"/>
      <c r="U29" s="23" t="s">
        <v>943</v>
      </c>
      <c r="V29" s="23">
        <v>50</v>
      </c>
      <c r="W29" s="28"/>
    </row>
    <row r="30" spans="1:23" ht="46.95" customHeight="1" x14ac:dyDescent="0.3">
      <c r="A30" s="21" t="s">
        <v>838</v>
      </c>
      <c r="B30" s="21" t="s">
        <v>14</v>
      </c>
      <c r="C30" s="22" t="s">
        <v>45</v>
      </c>
      <c r="D30" s="22" t="s">
        <v>46</v>
      </c>
      <c r="E30" s="23">
        <v>50</v>
      </c>
      <c r="F30" s="24" t="s">
        <v>17</v>
      </c>
      <c r="G30" s="25">
        <v>20</v>
      </c>
      <c r="H30" s="25" t="s">
        <v>885</v>
      </c>
      <c r="I30" s="25">
        <f t="shared" si="4"/>
        <v>1000</v>
      </c>
      <c r="J30" s="23">
        <v>50</v>
      </c>
      <c r="K30" s="25">
        <f t="shared" si="0"/>
        <v>1000</v>
      </c>
      <c r="L30" s="26"/>
      <c r="M30" s="25">
        <f t="shared" si="1"/>
        <v>0</v>
      </c>
      <c r="N30" s="26"/>
      <c r="O30" s="25">
        <f t="shared" si="2"/>
        <v>0</v>
      </c>
      <c r="P30" s="26"/>
      <c r="Q30" s="27">
        <f t="shared" si="3"/>
        <v>0</v>
      </c>
      <c r="R30" s="23">
        <v>15</v>
      </c>
      <c r="S30" s="23">
        <v>35</v>
      </c>
      <c r="T30" s="23"/>
      <c r="U30" s="23" t="s">
        <v>943</v>
      </c>
      <c r="V30" s="23">
        <v>50</v>
      </c>
      <c r="W30" s="28"/>
    </row>
    <row r="31" spans="1:23" ht="46.95" customHeight="1" x14ac:dyDescent="0.3">
      <c r="A31" s="21" t="s">
        <v>838</v>
      </c>
      <c r="B31" s="21" t="s">
        <v>14</v>
      </c>
      <c r="C31" s="22" t="s">
        <v>47</v>
      </c>
      <c r="D31" s="22" t="s">
        <v>40</v>
      </c>
      <c r="E31" s="23">
        <v>50</v>
      </c>
      <c r="F31" s="24" t="s">
        <v>17</v>
      </c>
      <c r="G31" s="25">
        <v>26</v>
      </c>
      <c r="H31" s="25" t="s">
        <v>885</v>
      </c>
      <c r="I31" s="25">
        <f t="shared" si="4"/>
        <v>1300</v>
      </c>
      <c r="J31" s="23">
        <v>50</v>
      </c>
      <c r="K31" s="25">
        <f t="shared" si="0"/>
        <v>1300</v>
      </c>
      <c r="L31" s="26"/>
      <c r="M31" s="25">
        <f t="shared" si="1"/>
        <v>0</v>
      </c>
      <c r="N31" s="26"/>
      <c r="O31" s="25">
        <f t="shared" si="2"/>
        <v>0</v>
      </c>
      <c r="P31" s="26"/>
      <c r="Q31" s="27">
        <f t="shared" si="3"/>
        <v>0</v>
      </c>
      <c r="R31" s="23">
        <v>15</v>
      </c>
      <c r="S31" s="23">
        <v>35</v>
      </c>
      <c r="T31" s="23"/>
      <c r="U31" s="23" t="s">
        <v>943</v>
      </c>
      <c r="V31" s="23">
        <v>50</v>
      </c>
      <c r="W31" s="28"/>
    </row>
    <row r="32" spans="1:23" ht="46.95" customHeight="1" x14ac:dyDescent="0.3">
      <c r="A32" s="21" t="s">
        <v>838</v>
      </c>
      <c r="B32" s="21" t="s">
        <v>14</v>
      </c>
      <c r="C32" s="22" t="s">
        <v>48</v>
      </c>
      <c r="D32" s="22" t="s">
        <v>49</v>
      </c>
      <c r="E32" s="23">
        <v>50</v>
      </c>
      <c r="F32" s="24" t="s">
        <v>17</v>
      </c>
      <c r="G32" s="25">
        <v>12</v>
      </c>
      <c r="H32" s="25" t="s">
        <v>885</v>
      </c>
      <c r="I32" s="25">
        <f t="shared" si="4"/>
        <v>600</v>
      </c>
      <c r="J32" s="23">
        <v>50</v>
      </c>
      <c r="K32" s="25">
        <f t="shared" si="0"/>
        <v>600</v>
      </c>
      <c r="L32" s="26"/>
      <c r="M32" s="25">
        <f t="shared" si="1"/>
        <v>0</v>
      </c>
      <c r="N32" s="26"/>
      <c r="O32" s="25">
        <f t="shared" si="2"/>
        <v>0</v>
      </c>
      <c r="P32" s="26"/>
      <c r="Q32" s="27">
        <f t="shared" si="3"/>
        <v>0</v>
      </c>
      <c r="R32" s="23">
        <v>15</v>
      </c>
      <c r="S32" s="23">
        <v>35</v>
      </c>
      <c r="T32" s="23"/>
      <c r="U32" s="23" t="s">
        <v>943</v>
      </c>
      <c r="V32" s="23">
        <v>50</v>
      </c>
      <c r="W32" s="28"/>
    </row>
    <row r="33" spans="1:23" ht="46.95" customHeight="1" x14ac:dyDescent="0.3">
      <c r="A33" s="21" t="s">
        <v>838</v>
      </c>
      <c r="B33" s="21" t="s">
        <v>14</v>
      </c>
      <c r="C33" s="22" t="s">
        <v>50</v>
      </c>
      <c r="D33" s="22" t="s">
        <v>51</v>
      </c>
      <c r="E33" s="23">
        <v>50</v>
      </c>
      <c r="F33" s="24" t="s">
        <v>17</v>
      </c>
      <c r="G33" s="25">
        <v>20</v>
      </c>
      <c r="H33" s="25" t="s">
        <v>885</v>
      </c>
      <c r="I33" s="25">
        <f t="shared" si="4"/>
        <v>1000</v>
      </c>
      <c r="J33" s="23">
        <v>50</v>
      </c>
      <c r="K33" s="25">
        <f t="shared" si="0"/>
        <v>1000</v>
      </c>
      <c r="L33" s="26"/>
      <c r="M33" s="25">
        <f t="shared" si="1"/>
        <v>0</v>
      </c>
      <c r="N33" s="26"/>
      <c r="O33" s="25">
        <f t="shared" si="2"/>
        <v>0</v>
      </c>
      <c r="P33" s="26"/>
      <c r="Q33" s="27">
        <f t="shared" si="3"/>
        <v>0</v>
      </c>
      <c r="R33" s="23">
        <v>15</v>
      </c>
      <c r="S33" s="23">
        <v>35</v>
      </c>
      <c r="T33" s="23"/>
      <c r="U33" s="23" t="s">
        <v>943</v>
      </c>
      <c r="V33" s="23">
        <v>50</v>
      </c>
      <c r="W33" s="28"/>
    </row>
    <row r="34" spans="1:23" ht="46.95" customHeight="1" x14ac:dyDescent="0.3">
      <c r="A34" s="21" t="s">
        <v>838</v>
      </c>
      <c r="B34" s="21" t="s">
        <v>14</v>
      </c>
      <c r="C34" s="22" t="s">
        <v>832</v>
      </c>
      <c r="D34" s="22" t="s">
        <v>52</v>
      </c>
      <c r="E34" s="23">
        <v>20</v>
      </c>
      <c r="F34" s="24" t="s">
        <v>17</v>
      </c>
      <c r="G34" s="25">
        <v>24</v>
      </c>
      <c r="H34" s="25" t="s">
        <v>885</v>
      </c>
      <c r="I34" s="25">
        <f t="shared" si="4"/>
        <v>480</v>
      </c>
      <c r="J34" s="23">
        <v>20</v>
      </c>
      <c r="K34" s="25">
        <f t="shared" si="0"/>
        <v>480</v>
      </c>
      <c r="L34" s="26"/>
      <c r="M34" s="25">
        <f t="shared" si="1"/>
        <v>0</v>
      </c>
      <c r="N34" s="26"/>
      <c r="O34" s="25">
        <f t="shared" si="2"/>
        <v>0</v>
      </c>
      <c r="P34" s="26"/>
      <c r="Q34" s="27">
        <f t="shared" si="3"/>
        <v>0</v>
      </c>
      <c r="R34" s="23">
        <v>5</v>
      </c>
      <c r="S34" s="23">
        <v>15</v>
      </c>
      <c r="T34" s="23"/>
      <c r="U34" s="23" t="s">
        <v>943</v>
      </c>
      <c r="V34" s="23">
        <v>20</v>
      </c>
      <c r="W34" s="28"/>
    </row>
    <row r="35" spans="1:23" ht="46.95" customHeight="1" x14ac:dyDescent="0.3">
      <c r="A35" s="21" t="s">
        <v>838</v>
      </c>
      <c r="B35" s="21" t="s">
        <v>14</v>
      </c>
      <c r="C35" s="22" t="s">
        <v>833</v>
      </c>
      <c r="D35" s="22" t="s">
        <v>53</v>
      </c>
      <c r="E35" s="23">
        <v>20</v>
      </c>
      <c r="F35" s="24" t="s">
        <v>17</v>
      </c>
      <c r="G35" s="25">
        <v>28</v>
      </c>
      <c r="H35" s="25" t="s">
        <v>885</v>
      </c>
      <c r="I35" s="25">
        <f t="shared" si="4"/>
        <v>560</v>
      </c>
      <c r="J35" s="23">
        <v>20</v>
      </c>
      <c r="K35" s="25">
        <f t="shared" si="0"/>
        <v>560</v>
      </c>
      <c r="L35" s="26"/>
      <c r="M35" s="25">
        <f t="shared" si="1"/>
        <v>0</v>
      </c>
      <c r="N35" s="26"/>
      <c r="O35" s="25">
        <f t="shared" si="2"/>
        <v>0</v>
      </c>
      <c r="P35" s="26"/>
      <c r="Q35" s="27">
        <f t="shared" si="3"/>
        <v>0</v>
      </c>
      <c r="R35" s="23">
        <v>5</v>
      </c>
      <c r="S35" s="23">
        <v>15</v>
      </c>
      <c r="T35" s="23"/>
      <c r="U35" s="23" t="s">
        <v>943</v>
      </c>
      <c r="V35" s="23">
        <v>20</v>
      </c>
      <c r="W35" s="28"/>
    </row>
    <row r="36" spans="1:23" ht="46.95" customHeight="1" x14ac:dyDescent="0.3">
      <c r="A36" s="21" t="s">
        <v>838</v>
      </c>
      <c r="B36" s="21" t="s">
        <v>14</v>
      </c>
      <c r="C36" s="22" t="s">
        <v>54</v>
      </c>
      <c r="D36" s="22" t="s">
        <v>55</v>
      </c>
      <c r="E36" s="23">
        <v>10</v>
      </c>
      <c r="F36" s="24" t="s">
        <v>17</v>
      </c>
      <c r="G36" s="25">
        <v>55</v>
      </c>
      <c r="H36" s="25" t="s">
        <v>885</v>
      </c>
      <c r="I36" s="25">
        <f t="shared" si="4"/>
        <v>550</v>
      </c>
      <c r="J36" s="23">
        <v>10</v>
      </c>
      <c r="K36" s="25">
        <f t="shared" si="0"/>
        <v>550</v>
      </c>
      <c r="L36" s="26"/>
      <c r="M36" s="25">
        <f t="shared" si="1"/>
        <v>0</v>
      </c>
      <c r="N36" s="26"/>
      <c r="O36" s="25">
        <f t="shared" si="2"/>
        <v>0</v>
      </c>
      <c r="P36" s="26"/>
      <c r="Q36" s="27">
        <f t="shared" si="3"/>
        <v>0</v>
      </c>
      <c r="R36" s="23">
        <v>3</v>
      </c>
      <c r="S36" s="23">
        <v>7</v>
      </c>
      <c r="T36" s="23"/>
      <c r="U36" s="23" t="s">
        <v>943</v>
      </c>
      <c r="V36" s="23">
        <v>10</v>
      </c>
      <c r="W36" s="28"/>
    </row>
    <row r="37" spans="1:23" ht="46.95" customHeight="1" x14ac:dyDescent="0.3">
      <c r="A37" s="21" t="s">
        <v>838</v>
      </c>
      <c r="B37" s="21" t="s">
        <v>14</v>
      </c>
      <c r="C37" s="22" t="s">
        <v>56</v>
      </c>
      <c r="D37" s="22" t="s">
        <v>57</v>
      </c>
      <c r="E37" s="23">
        <v>10</v>
      </c>
      <c r="F37" s="24" t="s">
        <v>17</v>
      </c>
      <c r="G37" s="25">
        <v>75</v>
      </c>
      <c r="H37" s="25" t="s">
        <v>885</v>
      </c>
      <c r="I37" s="25">
        <f t="shared" si="4"/>
        <v>750</v>
      </c>
      <c r="J37" s="23">
        <v>10</v>
      </c>
      <c r="K37" s="25">
        <f t="shared" si="0"/>
        <v>750</v>
      </c>
      <c r="L37" s="26"/>
      <c r="M37" s="25">
        <f t="shared" si="1"/>
        <v>0</v>
      </c>
      <c r="N37" s="26"/>
      <c r="O37" s="25">
        <f t="shared" si="2"/>
        <v>0</v>
      </c>
      <c r="P37" s="26"/>
      <c r="Q37" s="27">
        <f t="shared" si="3"/>
        <v>0</v>
      </c>
      <c r="R37" s="23">
        <v>3</v>
      </c>
      <c r="S37" s="23">
        <v>7</v>
      </c>
      <c r="T37" s="23"/>
      <c r="U37" s="23" t="s">
        <v>943</v>
      </c>
      <c r="V37" s="23">
        <v>10</v>
      </c>
      <c r="W37" s="28"/>
    </row>
    <row r="38" spans="1:23" ht="46.95" customHeight="1" x14ac:dyDescent="0.3">
      <c r="A38" s="21" t="s">
        <v>838</v>
      </c>
      <c r="B38" s="21" t="s">
        <v>14</v>
      </c>
      <c r="C38" s="22" t="s">
        <v>58</v>
      </c>
      <c r="D38" s="22" t="s">
        <v>59</v>
      </c>
      <c r="E38" s="23">
        <v>10</v>
      </c>
      <c r="F38" s="24" t="s">
        <v>17</v>
      </c>
      <c r="G38" s="25">
        <v>100</v>
      </c>
      <c r="H38" s="25" t="s">
        <v>885</v>
      </c>
      <c r="I38" s="25">
        <f t="shared" si="4"/>
        <v>1000</v>
      </c>
      <c r="J38" s="23">
        <v>10</v>
      </c>
      <c r="K38" s="25">
        <f t="shared" si="0"/>
        <v>1000</v>
      </c>
      <c r="L38" s="26"/>
      <c r="M38" s="25">
        <f t="shared" si="1"/>
        <v>0</v>
      </c>
      <c r="N38" s="26"/>
      <c r="O38" s="25">
        <f t="shared" si="2"/>
        <v>0</v>
      </c>
      <c r="P38" s="26"/>
      <c r="Q38" s="27">
        <f t="shared" si="3"/>
        <v>0</v>
      </c>
      <c r="R38" s="23">
        <v>3</v>
      </c>
      <c r="S38" s="23">
        <v>7</v>
      </c>
      <c r="T38" s="23"/>
      <c r="U38" s="23" t="s">
        <v>943</v>
      </c>
      <c r="V38" s="23">
        <v>10</v>
      </c>
      <c r="W38" s="28"/>
    </row>
    <row r="39" spans="1:23" ht="46.95" customHeight="1" x14ac:dyDescent="0.3">
      <c r="A39" s="21" t="s">
        <v>838</v>
      </c>
      <c r="B39" s="21" t="s">
        <v>14</v>
      </c>
      <c r="C39" s="22" t="s">
        <v>60</v>
      </c>
      <c r="D39" s="22" t="s">
        <v>61</v>
      </c>
      <c r="E39" s="23">
        <v>10</v>
      </c>
      <c r="F39" s="24" t="s">
        <v>17</v>
      </c>
      <c r="G39" s="25">
        <v>115</v>
      </c>
      <c r="H39" s="25" t="s">
        <v>885</v>
      </c>
      <c r="I39" s="25">
        <f t="shared" si="4"/>
        <v>1150</v>
      </c>
      <c r="J39" s="23">
        <v>10</v>
      </c>
      <c r="K39" s="25">
        <f t="shared" ref="K39:K70" si="5">J39*G39</f>
        <v>1150</v>
      </c>
      <c r="L39" s="26"/>
      <c r="M39" s="25">
        <f t="shared" ref="M39:M70" si="6">L39*G39</f>
        <v>0</v>
      </c>
      <c r="N39" s="26"/>
      <c r="O39" s="25">
        <f t="shared" ref="O39:O70" si="7">N39*G39</f>
        <v>0</v>
      </c>
      <c r="P39" s="26"/>
      <c r="Q39" s="27">
        <f t="shared" ref="Q39:Q70" si="8">P39*G39</f>
        <v>0</v>
      </c>
      <c r="R39" s="23">
        <v>3</v>
      </c>
      <c r="S39" s="23">
        <v>7</v>
      </c>
      <c r="T39" s="23"/>
      <c r="U39" s="23" t="s">
        <v>943</v>
      </c>
      <c r="V39" s="23">
        <v>10</v>
      </c>
      <c r="W39" s="28"/>
    </row>
    <row r="40" spans="1:23" ht="46.95" customHeight="1" x14ac:dyDescent="0.3">
      <c r="A40" s="21" t="s">
        <v>838</v>
      </c>
      <c r="B40" s="21" t="s">
        <v>14</v>
      </c>
      <c r="C40" s="22" t="s">
        <v>62</v>
      </c>
      <c r="D40" s="22" t="s">
        <v>63</v>
      </c>
      <c r="E40" s="23">
        <v>5</v>
      </c>
      <c r="F40" s="24" t="s">
        <v>17</v>
      </c>
      <c r="G40" s="25">
        <v>130</v>
      </c>
      <c r="H40" s="25" t="s">
        <v>885</v>
      </c>
      <c r="I40" s="25">
        <f t="shared" si="4"/>
        <v>650</v>
      </c>
      <c r="J40" s="23">
        <v>5</v>
      </c>
      <c r="K40" s="25">
        <f t="shared" si="5"/>
        <v>650</v>
      </c>
      <c r="L40" s="26"/>
      <c r="M40" s="25">
        <f t="shared" si="6"/>
        <v>0</v>
      </c>
      <c r="N40" s="26"/>
      <c r="O40" s="25">
        <f t="shared" si="7"/>
        <v>0</v>
      </c>
      <c r="P40" s="26"/>
      <c r="Q40" s="27">
        <f t="shared" si="8"/>
        <v>0</v>
      </c>
      <c r="R40" s="23">
        <v>2</v>
      </c>
      <c r="S40" s="23">
        <v>3</v>
      </c>
      <c r="T40" s="23"/>
      <c r="U40" s="23" t="s">
        <v>943</v>
      </c>
      <c r="V40" s="23">
        <v>5</v>
      </c>
      <c r="W40" s="28"/>
    </row>
    <row r="41" spans="1:23" ht="46.95" customHeight="1" x14ac:dyDescent="0.3">
      <c r="A41" s="21" t="s">
        <v>838</v>
      </c>
      <c r="B41" s="21" t="s">
        <v>14</v>
      </c>
      <c r="C41" s="22" t="s">
        <v>64</v>
      </c>
      <c r="D41" s="22" t="s">
        <v>65</v>
      </c>
      <c r="E41" s="23">
        <v>5</v>
      </c>
      <c r="F41" s="24" t="s">
        <v>17</v>
      </c>
      <c r="G41" s="25">
        <v>163</v>
      </c>
      <c r="H41" s="25" t="s">
        <v>885</v>
      </c>
      <c r="I41" s="25">
        <f t="shared" si="4"/>
        <v>815</v>
      </c>
      <c r="J41" s="23">
        <v>5</v>
      </c>
      <c r="K41" s="25">
        <f t="shared" si="5"/>
        <v>815</v>
      </c>
      <c r="L41" s="26"/>
      <c r="M41" s="25">
        <f t="shared" si="6"/>
        <v>0</v>
      </c>
      <c r="N41" s="26"/>
      <c r="O41" s="25">
        <f t="shared" si="7"/>
        <v>0</v>
      </c>
      <c r="P41" s="26"/>
      <c r="Q41" s="27">
        <f t="shared" si="8"/>
        <v>0</v>
      </c>
      <c r="R41" s="23">
        <v>2</v>
      </c>
      <c r="S41" s="23">
        <v>3</v>
      </c>
      <c r="T41" s="23"/>
      <c r="U41" s="23" t="s">
        <v>943</v>
      </c>
      <c r="V41" s="23">
        <v>5</v>
      </c>
      <c r="W41" s="28"/>
    </row>
    <row r="42" spans="1:23" ht="46.95" customHeight="1" x14ac:dyDescent="0.3">
      <c r="A42" s="21" t="s">
        <v>838</v>
      </c>
      <c r="B42" s="21" t="s">
        <v>14</v>
      </c>
      <c r="C42" s="22" t="s">
        <v>66</v>
      </c>
      <c r="D42" s="22" t="s">
        <v>67</v>
      </c>
      <c r="E42" s="23">
        <v>5</v>
      </c>
      <c r="F42" s="24" t="s">
        <v>17</v>
      </c>
      <c r="G42" s="25">
        <v>204</v>
      </c>
      <c r="H42" s="25" t="s">
        <v>885</v>
      </c>
      <c r="I42" s="25">
        <f t="shared" si="4"/>
        <v>1020</v>
      </c>
      <c r="J42" s="23">
        <v>5</v>
      </c>
      <c r="K42" s="25">
        <f t="shared" si="5"/>
        <v>1020</v>
      </c>
      <c r="L42" s="26"/>
      <c r="M42" s="25">
        <f t="shared" si="6"/>
        <v>0</v>
      </c>
      <c r="N42" s="26"/>
      <c r="O42" s="25">
        <f t="shared" si="7"/>
        <v>0</v>
      </c>
      <c r="P42" s="26"/>
      <c r="Q42" s="27">
        <f t="shared" si="8"/>
        <v>0</v>
      </c>
      <c r="R42" s="23">
        <v>2</v>
      </c>
      <c r="S42" s="23">
        <v>3</v>
      </c>
      <c r="T42" s="23"/>
      <c r="U42" s="23" t="s">
        <v>943</v>
      </c>
      <c r="V42" s="23">
        <v>5</v>
      </c>
      <c r="W42" s="28"/>
    </row>
    <row r="43" spans="1:23" ht="46.95" customHeight="1" x14ac:dyDescent="0.3">
      <c r="A43" s="21" t="s">
        <v>838</v>
      </c>
      <c r="B43" s="21" t="s">
        <v>14</v>
      </c>
      <c r="C43" s="22" t="s">
        <v>68</v>
      </c>
      <c r="D43" s="22" t="s">
        <v>69</v>
      </c>
      <c r="E43" s="23">
        <v>5</v>
      </c>
      <c r="F43" s="24" t="s">
        <v>17</v>
      </c>
      <c r="G43" s="25">
        <v>150</v>
      </c>
      <c r="H43" s="25" t="s">
        <v>885</v>
      </c>
      <c r="I43" s="25">
        <f t="shared" si="4"/>
        <v>750</v>
      </c>
      <c r="J43" s="23">
        <v>5</v>
      </c>
      <c r="K43" s="25">
        <f t="shared" si="5"/>
        <v>750</v>
      </c>
      <c r="L43" s="26"/>
      <c r="M43" s="25">
        <f t="shared" si="6"/>
        <v>0</v>
      </c>
      <c r="N43" s="26"/>
      <c r="O43" s="25">
        <f t="shared" si="7"/>
        <v>0</v>
      </c>
      <c r="P43" s="26"/>
      <c r="Q43" s="27">
        <f t="shared" si="8"/>
        <v>0</v>
      </c>
      <c r="R43" s="23">
        <v>2</v>
      </c>
      <c r="S43" s="23">
        <v>3</v>
      </c>
      <c r="T43" s="23"/>
      <c r="U43" s="23" t="s">
        <v>943</v>
      </c>
      <c r="V43" s="23">
        <v>5</v>
      </c>
      <c r="W43" s="28"/>
    </row>
    <row r="44" spans="1:23" ht="46.95" customHeight="1" x14ac:dyDescent="0.3">
      <c r="A44" s="21" t="s">
        <v>838</v>
      </c>
      <c r="B44" s="21" t="s">
        <v>14</v>
      </c>
      <c r="C44" s="22" t="s">
        <v>70</v>
      </c>
      <c r="D44" s="22" t="s">
        <v>71</v>
      </c>
      <c r="E44" s="23">
        <v>5</v>
      </c>
      <c r="F44" s="24" t="s">
        <v>17</v>
      </c>
      <c r="G44" s="25">
        <v>171</v>
      </c>
      <c r="H44" s="25" t="s">
        <v>885</v>
      </c>
      <c r="I44" s="25">
        <f t="shared" si="4"/>
        <v>855</v>
      </c>
      <c r="J44" s="23">
        <v>5</v>
      </c>
      <c r="K44" s="25">
        <f t="shared" si="5"/>
        <v>855</v>
      </c>
      <c r="L44" s="26"/>
      <c r="M44" s="25">
        <f t="shared" si="6"/>
        <v>0</v>
      </c>
      <c r="N44" s="26"/>
      <c r="O44" s="25">
        <f t="shared" si="7"/>
        <v>0</v>
      </c>
      <c r="P44" s="26"/>
      <c r="Q44" s="27">
        <f t="shared" si="8"/>
        <v>0</v>
      </c>
      <c r="R44" s="23">
        <v>2</v>
      </c>
      <c r="S44" s="23">
        <v>3</v>
      </c>
      <c r="T44" s="23"/>
      <c r="U44" s="23" t="s">
        <v>943</v>
      </c>
      <c r="V44" s="23">
        <v>5</v>
      </c>
      <c r="W44" s="28"/>
    </row>
    <row r="45" spans="1:23" ht="46.95" customHeight="1" x14ac:dyDescent="0.3">
      <c r="A45" s="21" t="s">
        <v>838</v>
      </c>
      <c r="B45" s="21" t="s">
        <v>14</v>
      </c>
      <c r="C45" s="22" t="s">
        <v>72</v>
      </c>
      <c r="D45" s="22" t="s">
        <v>73</v>
      </c>
      <c r="E45" s="23">
        <v>5</v>
      </c>
      <c r="F45" s="24" t="s">
        <v>17</v>
      </c>
      <c r="G45" s="25">
        <v>230</v>
      </c>
      <c r="H45" s="25" t="s">
        <v>885</v>
      </c>
      <c r="I45" s="25">
        <f t="shared" si="4"/>
        <v>1150</v>
      </c>
      <c r="J45" s="23">
        <v>5</v>
      </c>
      <c r="K45" s="25">
        <f t="shared" si="5"/>
        <v>1150</v>
      </c>
      <c r="L45" s="26"/>
      <c r="M45" s="25">
        <f t="shared" si="6"/>
        <v>0</v>
      </c>
      <c r="N45" s="26"/>
      <c r="O45" s="25">
        <f t="shared" si="7"/>
        <v>0</v>
      </c>
      <c r="P45" s="26"/>
      <c r="Q45" s="27">
        <f t="shared" si="8"/>
        <v>0</v>
      </c>
      <c r="R45" s="23">
        <v>2</v>
      </c>
      <c r="S45" s="23">
        <v>3</v>
      </c>
      <c r="T45" s="23"/>
      <c r="U45" s="23" t="s">
        <v>943</v>
      </c>
      <c r="V45" s="23">
        <v>5</v>
      </c>
      <c r="W45" s="28"/>
    </row>
    <row r="46" spans="1:23" ht="46.95" customHeight="1" x14ac:dyDescent="0.3">
      <c r="A46" s="21" t="s">
        <v>838</v>
      </c>
      <c r="B46" s="21" t="s">
        <v>14</v>
      </c>
      <c r="C46" s="22" t="s">
        <v>74</v>
      </c>
      <c r="D46" s="22" t="s">
        <v>75</v>
      </c>
      <c r="E46" s="23">
        <v>5</v>
      </c>
      <c r="F46" s="24" t="s">
        <v>17</v>
      </c>
      <c r="G46" s="25">
        <v>286</v>
      </c>
      <c r="H46" s="25" t="s">
        <v>885</v>
      </c>
      <c r="I46" s="25">
        <f t="shared" si="4"/>
        <v>1430</v>
      </c>
      <c r="J46" s="23">
        <v>5</v>
      </c>
      <c r="K46" s="25">
        <f t="shared" si="5"/>
        <v>1430</v>
      </c>
      <c r="L46" s="26"/>
      <c r="M46" s="25">
        <f t="shared" si="6"/>
        <v>0</v>
      </c>
      <c r="N46" s="26"/>
      <c r="O46" s="25">
        <f t="shared" si="7"/>
        <v>0</v>
      </c>
      <c r="P46" s="26"/>
      <c r="Q46" s="27">
        <f t="shared" si="8"/>
        <v>0</v>
      </c>
      <c r="R46" s="23">
        <v>2</v>
      </c>
      <c r="S46" s="23">
        <v>3</v>
      </c>
      <c r="T46" s="23"/>
      <c r="U46" s="23" t="s">
        <v>943</v>
      </c>
      <c r="V46" s="23">
        <v>5</v>
      </c>
      <c r="W46" s="28"/>
    </row>
    <row r="47" spans="1:23" ht="46.95" customHeight="1" x14ac:dyDescent="0.3">
      <c r="A47" s="21" t="s">
        <v>838</v>
      </c>
      <c r="B47" s="21" t="s">
        <v>14</v>
      </c>
      <c r="C47" s="22" t="s">
        <v>76</v>
      </c>
      <c r="D47" s="22" t="s">
        <v>77</v>
      </c>
      <c r="E47" s="23">
        <v>50</v>
      </c>
      <c r="F47" s="24" t="s">
        <v>17</v>
      </c>
      <c r="G47" s="25">
        <v>2</v>
      </c>
      <c r="H47" s="25" t="s">
        <v>885</v>
      </c>
      <c r="I47" s="25">
        <f t="shared" si="4"/>
        <v>100</v>
      </c>
      <c r="J47" s="23">
        <v>50</v>
      </c>
      <c r="K47" s="25">
        <f t="shared" si="5"/>
        <v>100</v>
      </c>
      <c r="L47" s="26"/>
      <c r="M47" s="25">
        <f t="shared" si="6"/>
        <v>0</v>
      </c>
      <c r="N47" s="26"/>
      <c r="O47" s="25">
        <f t="shared" si="7"/>
        <v>0</v>
      </c>
      <c r="P47" s="26"/>
      <c r="Q47" s="27">
        <f t="shared" si="8"/>
        <v>0</v>
      </c>
      <c r="R47" s="23">
        <v>15</v>
      </c>
      <c r="S47" s="23">
        <v>35</v>
      </c>
      <c r="T47" s="23"/>
      <c r="U47" s="23" t="s">
        <v>943</v>
      </c>
      <c r="V47" s="23">
        <v>50</v>
      </c>
      <c r="W47" s="28"/>
    </row>
    <row r="48" spans="1:23" ht="46.95" customHeight="1" x14ac:dyDescent="0.3">
      <c r="A48" s="21" t="s">
        <v>838</v>
      </c>
      <c r="B48" s="21" t="s">
        <v>14</v>
      </c>
      <c r="C48" s="22" t="s">
        <v>78</v>
      </c>
      <c r="D48" s="22" t="s">
        <v>79</v>
      </c>
      <c r="E48" s="23">
        <v>50</v>
      </c>
      <c r="F48" s="24" t="s">
        <v>17</v>
      </c>
      <c r="G48" s="25">
        <v>2</v>
      </c>
      <c r="H48" s="25" t="s">
        <v>885</v>
      </c>
      <c r="I48" s="25">
        <f t="shared" si="4"/>
        <v>100</v>
      </c>
      <c r="J48" s="23">
        <v>50</v>
      </c>
      <c r="K48" s="25">
        <f t="shared" si="5"/>
        <v>100</v>
      </c>
      <c r="L48" s="26"/>
      <c r="M48" s="25">
        <f t="shared" si="6"/>
        <v>0</v>
      </c>
      <c r="N48" s="26"/>
      <c r="O48" s="25">
        <f t="shared" si="7"/>
        <v>0</v>
      </c>
      <c r="P48" s="26"/>
      <c r="Q48" s="27">
        <f t="shared" si="8"/>
        <v>0</v>
      </c>
      <c r="R48" s="23">
        <v>15</v>
      </c>
      <c r="S48" s="23">
        <v>35</v>
      </c>
      <c r="T48" s="23"/>
      <c r="U48" s="23" t="s">
        <v>943</v>
      </c>
      <c r="V48" s="23">
        <v>50</v>
      </c>
      <c r="W48" s="28"/>
    </row>
    <row r="49" spans="1:23" ht="46.95" customHeight="1" x14ac:dyDescent="0.3">
      <c r="A49" s="21" t="s">
        <v>838</v>
      </c>
      <c r="B49" s="21" t="s">
        <v>14</v>
      </c>
      <c r="C49" s="22" t="s">
        <v>80</v>
      </c>
      <c r="D49" s="22" t="s">
        <v>81</v>
      </c>
      <c r="E49" s="23">
        <v>50</v>
      </c>
      <c r="F49" s="24" t="s">
        <v>17</v>
      </c>
      <c r="G49" s="25">
        <v>2</v>
      </c>
      <c r="H49" s="25" t="s">
        <v>885</v>
      </c>
      <c r="I49" s="25">
        <f t="shared" si="4"/>
        <v>100</v>
      </c>
      <c r="J49" s="23">
        <v>50</v>
      </c>
      <c r="K49" s="25">
        <f t="shared" si="5"/>
        <v>100</v>
      </c>
      <c r="L49" s="26"/>
      <c r="M49" s="25">
        <f t="shared" si="6"/>
        <v>0</v>
      </c>
      <c r="N49" s="26"/>
      <c r="O49" s="25">
        <f t="shared" si="7"/>
        <v>0</v>
      </c>
      <c r="P49" s="26"/>
      <c r="Q49" s="27">
        <f t="shared" si="8"/>
        <v>0</v>
      </c>
      <c r="R49" s="23">
        <v>15</v>
      </c>
      <c r="S49" s="23">
        <v>35</v>
      </c>
      <c r="T49" s="23"/>
      <c r="U49" s="23" t="s">
        <v>943</v>
      </c>
      <c r="V49" s="23">
        <v>50</v>
      </c>
      <c r="W49" s="28"/>
    </row>
    <row r="50" spans="1:23" ht="46.95" customHeight="1" x14ac:dyDescent="0.3">
      <c r="A50" s="21" t="s">
        <v>838</v>
      </c>
      <c r="B50" s="21" t="s">
        <v>14</v>
      </c>
      <c r="C50" s="22" t="s">
        <v>82</v>
      </c>
      <c r="D50" s="22" t="s">
        <v>83</v>
      </c>
      <c r="E50" s="23">
        <v>50</v>
      </c>
      <c r="F50" s="24" t="s">
        <v>17</v>
      </c>
      <c r="G50" s="25">
        <v>2</v>
      </c>
      <c r="H50" s="25" t="s">
        <v>885</v>
      </c>
      <c r="I50" s="25">
        <f t="shared" si="4"/>
        <v>100</v>
      </c>
      <c r="J50" s="23">
        <v>50</v>
      </c>
      <c r="K50" s="25">
        <f t="shared" si="5"/>
        <v>100</v>
      </c>
      <c r="L50" s="26"/>
      <c r="M50" s="25">
        <f t="shared" si="6"/>
        <v>0</v>
      </c>
      <c r="N50" s="26"/>
      <c r="O50" s="25">
        <f t="shared" si="7"/>
        <v>0</v>
      </c>
      <c r="P50" s="26"/>
      <c r="Q50" s="27">
        <f t="shared" si="8"/>
        <v>0</v>
      </c>
      <c r="R50" s="23">
        <v>15</v>
      </c>
      <c r="S50" s="23">
        <v>35</v>
      </c>
      <c r="T50" s="23"/>
      <c r="U50" s="23" t="s">
        <v>943</v>
      </c>
      <c r="V50" s="23">
        <v>50</v>
      </c>
      <c r="W50" s="28"/>
    </row>
    <row r="51" spans="1:23" ht="46.95" customHeight="1" x14ac:dyDescent="0.3">
      <c r="A51" s="21" t="s">
        <v>838</v>
      </c>
      <c r="B51" s="21" t="s">
        <v>14</v>
      </c>
      <c r="C51" s="22" t="s">
        <v>84</v>
      </c>
      <c r="D51" s="22" t="s">
        <v>85</v>
      </c>
      <c r="E51" s="23">
        <v>50</v>
      </c>
      <c r="F51" s="24" t="s">
        <v>17</v>
      </c>
      <c r="G51" s="25">
        <v>2</v>
      </c>
      <c r="H51" s="25" t="s">
        <v>885</v>
      </c>
      <c r="I51" s="25">
        <f t="shared" si="4"/>
        <v>100</v>
      </c>
      <c r="J51" s="23">
        <v>50</v>
      </c>
      <c r="K51" s="25">
        <f t="shared" si="5"/>
        <v>100</v>
      </c>
      <c r="L51" s="26"/>
      <c r="M51" s="25">
        <f t="shared" si="6"/>
        <v>0</v>
      </c>
      <c r="N51" s="26"/>
      <c r="O51" s="25">
        <f t="shared" si="7"/>
        <v>0</v>
      </c>
      <c r="P51" s="26"/>
      <c r="Q51" s="27">
        <f t="shared" si="8"/>
        <v>0</v>
      </c>
      <c r="R51" s="23">
        <v>15</v>
      </c>
      <c r="S51" s="23">
        <v>35</v>
      </c>
      <c r="T51" s="23"/>
      <c r="U51" s="23" t="s">
        <v>943</v>
      </c>
      <c r="V51" s="23">
        <v>50</v>
      </c>
      <c r="W51" s="28"/>
    </row>
    <row r="52" spans="1:23" ht="46.95" customHeight="1" x14ac:dyDescent="0.3">
      <c r="A52" s="21" t="s">
        <v>838</v>
      </c>
      <c r="B52" s="21" t="s">
        <v>14</v>
      </c>
      <c r="C52" s="1" t="s">
        <v>86</v>
      </c>
      <c r="D52" s="1" t="s">
        <v>87</v>
      </c>
      <c r="E52" s="23">
        <v>2</v>
      </c>
      <c r="F52" s="24" t="s">
        <v>17</v>
      </c>
      <c r="G52" s="25">
        <v>40</v>
      </c>
      <c r="H52" s="25" t="s">
        <v>885</v>
      </c>
      <c r="I52" s="25">
        <f t="shared" si="4"/>
        <v>80</v>
      </c>
      <c r="J52" s="23">
        <v>2</v>
      </c>
      <c r="K52" s="25">
        <f t="shared" si="5"/>
        <v>80</v>
      </c>
      <c r="L52" s="26"/>
      <c r="M52" s="25">
        <f t="shared" si="6"/>
        <v>0</v>
      </c>
      <c r="N52" s="26"/>
      <c r="O52" s="25">
        <f t="shared" si="7"/>
        <v>0</v>
      </c>
      <c r="P52" s="26"/>
      <c r="Q52" s="27">
        <f t="shared" si="8"/>
        <v>0</v>
      </c>
      <c r="R52" s="23">
        <v>1</v>
      </c>
      <c r="S52" s="23">
        <v>1</v>
      </c>
      <c r="T52" s="23"/>
      <c r="U52" s="23" t="s">
        <v>943</v>
      </c>
      <c r="V52" s="23">
        <v>2</v>
      </c>
      <c r="W52" s="28"/>
    </row>
    <row r="53" spans="1:23" ht="46.95" customHeight="1" x14ac:dyDescent="0.3">
      <c r="A53" s="21" t="s">
        <v>838</v>
      </c>
      <c r="B53" s="21" t="s">
        <v>14</v>
      </c>
      <c r="C53" s="1" t="s">
        <v>86</v>
      </c>
      <c r="D53" s="1" t="s">
        <v>88</v>
      </c>
      <c r="E53" s="23">
        <v>2</v>
      </c>
      <c r="F53" s="24" t="s">
        <v>17</v>
      </c>
      <c r="G53" s="25">
        <v>40</v>
      </c>
      <c r="H53" s="25" t="s">
        <v>885</v>
      </c>
      <c r="I53" s="25">
        <f t="shared" si="4"/>
        <v>80</v>
      </c>
      <c r="J53" s="23">
        <v>2</v>
      </c>
      <c r="K53" s="25">
        <f t="shared" si="5"/>
        <v>80</v>
      </c>
      <c r="L53" s="26"/>
      <c r="M53" s="25">
        <f t="shared" si="6"/>
        <v>0</v>
      </c>
      <c r="N53" s="26"/>
      <c r="O53" s="25">
        <f t="shared" si="7"/>
        <v>0</v>
      </c>
      <c r="P53" s="26"/>
      <c r="Q53" s="27">
        <f t="shared" si="8"/>
        <v>0</v>
      </c>
      <c r="R53" s="23">
        <v>1</v>
      </c>
      <c r="S53" s="23">
        <v>1</v>
      </c>
      <c r="T53" s="23"/>
      <c r="U53" s="23" t="s">
        <v>943</v>
      </c>
      <c r="V53" s="23">
        <v>2</v>
      </c>
      <c r="W53" s="28"/>
    </row>
    <row r="54" spans="1:23" ht="46.95" customHeight="1" x14ac:dyDescent="0.3">
      <c r="A54" s="21" t="s">
        <v>838</v>
      </c>
      <c r="B54" s="21" t="s">
        <v>14</v>
      </c>
      <c r="C54" s="1" t="s">
        <v>86</v>
      </c>
      <c r="D54" s="1" t="s">
        <v>89</v>
      </c>
      <c r="E54" s="23">
        <v>2</v>
      </c>
      <c r="F54" s="24" t="s">
        <v>17</v>
      </c>
      <c r="G54" s="25">
        <v>40</v>
      </c>
      <c r="H54" s="25" t="s">
        <v>885</v>
      </c>
      <c r="I54" s="25">
        <f t="shared" si="4"/>
        <v>80</v>
      </c>
      <c r="J54" s="23">
        <v>2</v>
      </c>
      <c r="K54" s="25">
        <f t="shared" si="5"/>
        <v>80</v>
      </c>
      <c r="L54" s="26"/>
      <c r="M54" s="25">
        <f t="shared" si="6"/>
        <v>0</v>
      </c>
      <c r="N54" s="26"/>
      <c r="O54" s="25">
        <f t="shared" si="7"/>
        <v>0</v>
      </c>
      <c r="P54" s="26"/>
      <c r="Q54" s="27">
        <f t="shared" si="8"/>
        <v>0</v>
      </c>
      <c r="R54" s="23">
        <v>1</v>
      </c>
      <c r="S54" s="23">
        <v>1</v>
      </c>
      <c r="T54" s="23"/>
      <c r="U54" s="23" t="s">
        <v>943</v>
      </c>
      <c r="V54" s="23">
        <v>2</v>
      </c>
      <c r="W54" s="28"/>
    </row>
    <row r="55" spans="1:23" ht="46.95" customHeight="1" x14ac:dyDescent="0.3">
      <c r="A55" s="21" t="s">
        <v>838</v>
      </c>
      <c r="B55" s="21" t="s">
        <v>14</v>
      </c>
      <c r="C55" s="1" t="s">
        <v>86</v>
      </c>
      <c r="D55" s="1" t="s">
        <v>90</v>
      </c>
      <c r="E55" s="23">
        <v>2</v>
      </c>
      <c r="F55" s="24" t="s">
        <v>17</v>
      </c>
      <c r="G55" s="25">
        <v>40</v>
      </c>
      <c r="H55" s="25" t="s">
        <v>885</v>
      </c>
      <c r="I55" s="25">
        <f t="shared" si="4"/>
        <v>80</v>
      </c>
      <c r="J55" s="23">
        <v>2</v>
      </c>
      <c r="K55" s="25">
        <f t="shared" si="5"/>
        <v>80</v>
      </c>
      <c r="L55" s="26"/>
      <c r="M55" s="25">
        <f t="shared" si="6"/>
        <v>0</v>
      </c>
      <c r="N55" s="26"/>
      <c r="O55" s="25">
        <f t="shared" si="7"/>
        <v>0</v>
      </c>
      <c r="P55" s="26"/>
      <c r="Q55" s="27">
        <f t="shared" si="8"/>
        <v>0</v>
      </c>
      <c r="R55" s="23">
        <v>1</v>
      </c>
      <c r="S55" s="23">
        <v>1</v>
      </c>
      <c r="T55" s="23"/>
      <c r="U55" s="23" t="s">
        <v>943</v>
      </c>
      <c r="V55" s="23">
        <v>2</v>
      </c>
      <c r="W55" s="28"/>
    </row>
    <row r="56" spans="1:23" ht="46.95" customHeight="1" x14ac:dyDescent="0.3">
      <c r="A56" s="21" t="s">
        <v>838</v>
      </c>
      <c r="B56" s="21" t="s">
        <v>14</v>
      </c>
      <c r="C56" s="1" t="s">
        <v>91</v>
      </c>
      <c r="D56" s="1" t="s">
        <v>92</v>
      </c>
      <c r="E56" s="23">
        <v>2</v>
      </c>
      <c r="F56" s="24" t="s">
        <v>17</v>
      </c>
      <c r="G56" s="25">
        <v>40</v>
      </c>
      <c r="H56" s="25" t="s">
        <v>885</v>
      </c>
      <c r="I56" s="25">
        <f t="shared" si="4"/>
        <v>80</v>
      </c>
      <c r="J56" s="23">
        <v>2</v>
      </c>
      <c r="K56" s="25">
        <f t="shared" si="5"/>
        <v>80</v>
      </c>
      <c r="L56" s="26"/>
      <c r="M56" s="25">
        <f t="shared" si="6"/>
        <v>0</v>
      </c>
      <c r="N56" s="26"/>
      <c r="O56" s="25">
        <f t="shared" si="7"/>
        <v>0</v>
      </c>
      <c r="P56" s="26"/>
      <c r="Q56" s="27">
        <f t="shared" si="8"/>
        <v>0</v>
      </c>
      <c r="R56" s="23">
        <v>1</v>
      </c>
      <c r="S56" s="23">
        <v>1</v>
      </c>
      <c r="T56" s="23"/>
      <c r="U56" s="23" t="s">
        <v>943</v>
      </c>
      <c r="V56" s="23">
        <v>2</v>
      </c>
      <c r="W56" s="28"/>
    </row>
    <row r="57" spans="1:23" ht="46.95" customHeight="1" x14ac:dyDescent="0.3">
      <c r="A57" s="21" t="s">
        <v>838</v>
      </c>
      <c r="B57" s="21" t="s">
        <v>14</v>
      </c>
      <c r="C57" s="1" t="s">
        <v>91</v>
      </c>
      <c r="D57" s="1" t="s">
        <v>93</v>
      </c>
      <c r="E57" s="23">
        <v>2</v>
      </c>
      <c r="F57" s="24" t="s">
        <v>17</v>
      </c>
      <c r="G57" s="25">
        <v>40</v>
      </c>
      <c r="H57" s="25" t="s">
        <v>885</v>
      </c>
      <c r="I57" s="25">
        <f t="shared" si="4"/>
        <v>80</v>
      </c>
      <c r="J57" s="23">
        <v>2</v>
      </c>
      <c r="K57" s="25">
        <f t="shared" si="5"/>
        <v>80</v>
      </c>
      <c r="L57" s="26"/>
      <c r="M57" s="25">
        <f t="shared" si="6"/>
        <v>0</v>
      </c>
      <c r="N57" s="26"/>
      <c r="O57" s="25">
        <f t="shared" si="7"/>
        <v>0</v>
      </c>
      <c r="P57" s="26"/>
      <c r="Q57" s="27">
        <f t="shared" si="8"/>
        <v>0</v>
      </c>
      <c r="R57" s="23">
        <v>1</v>
      </c>
      <c r="S57" s="23">
        <v>1</v>
      </c>
      <c r="T57" s="23"/>
      <c r="U57" s="23" t="s">
        <v>943</v>
      </c>
      <c r="V57" s="23">
        <v>2</v>
      </c>
      <c r="W57" s="28"/>
    </row>
    <row r="58" spans="1:23" ht="46.95" customHeight="1" x14ac:dyDescent="0.3">
      <c r="A58" s="21" t="s">
        <v>838</v>
      </c>
      <c r="B58" s="21" t="s">
        <v>14</v>
      </c>
      <c r="C58" s="1" t="s">
        <v>86</v>
      </c>
      <c r="D58" s="1" t="s">
        <v>94</v>
      </c>
      <c r="E58" s="23">
        <v>2</v>
      </c>
      <c r="F58" s="24" t="s">
        <v>17</v>
      </c>
      <c r="G58" s="25">
        <v>40</v>
      </c>
      <c r="H58" s="25" t="s">
        <v>885</v>
      </c>
      <c r="I58" s="25">
        <f t="shared" si="4"/>
        <v>80</v>
      </c>
      <c r="J58" s="23">
        <v>2</v>
      </c>
      <c r="K58" s="25">
        <f t="shared" si="5"/>
        <v>80</v>
      </c>
      <c r="L58" s="26"/>
      <c r="M58" s="25">
        <f t="shared" si="6"/>
        <v>0</v>
      </c>
      <c r="N58" s="26"/>
      <c r="O58" s="25">
        <f t="shared" si="7"/>
        <v>0</v>
      </c>
      <c r="P58" s="26"/>
      <c r="Q58" s="27">
        <f t="shared" si="8"/>
        <v>0</v>
      </c>
      <c r="R58" s="23">
        <v>1</v>
      </c>
      <c r="S58" s="23">
        <v>1</v>
      </c>
      <c r="T58" s="23"/>
      <c r="U58" s="23" t="s">
        <v>943</v>
      </c>
      <c r="V58" s="23">
        <v>2</v>
      </c>
      <c r="W58" s="28"/>
    </row>
    <row r="59" spans="1:23" ht="46.95" customHeight="1" x14ac:dyDescent="0.3">
      <c r="A59" s="21" t="s">
        <v>838</v>
      </c>
      <c r="B59" s="21" t="s">
        <v>14</v>
      </c>
      <c r="C59" s="1" t="s">
        <v>91</v>
      </c>
      <c r="D59" s="1" t="s">
        <v>95</v>
      </c>
      <c r="E59" s="23">
        <v>2</v>
      </c>
      <c r="F59" s="24" t="s">
        <v>17</v>
      </c>
      <c r="G59" s="25">
        <v>40</v>
      </c>
      <c r="H59" s="25" t="s">
        <v>885</v>
      </c>
      <c r="I59" s="25">
        <f t="shared" si="4"/>
        <v>80</v>
      </c>
      <c r="J59" s="23">
        <v>2</v>
      </c>
      <c r="K59" s="25">
        <f t="shared" si="5"/>
        <v>80</v>
      </c>
      <c r="L59" s="26"/>
      <c r="M59" s="25">
        <f t="shared" si="6"/>
        <v>0</v>
      </c>
      <c r="N59" s="26"/>
      <c r="O59" s="25">
        <f t="shared" si="7"/>
        <v>0</v>
      </c>
      <c r="P59" s="26"/>
      <c r="Q59" s="27">
        <f t="shared" si="8"/>
        <v>0</v>
      </c>
      <c r="R59" s="23">
        <v>1</v>
      </c>
      <c r="S59" s="23">
        <v>1</v>
      </c>
      <c r="T59" s="23"/>
      <c r="U59" s="23" t="s">
        <v>943</v>
      </c>
      <c r="V59" s="23">
        <v>2</v>
      </c>
      <c r="W59" s="28"/>
    </row>
    <row r="60" spans="1:23" ht="46.95" customHeight="1" x14ac:dyDescent="0.3">
      <c r="A60" s="21" t="s">
        <v>838</v>
      </c>
      <c r="B60" s="21" t="s">
        <v>14</v>
      </c>
      <c r="C60" s="1" t="s">
        <v>86</v>
      </c>
      <c r="D60" s="1" t="s">
        <v>96</v>
      </c>
      <c r="E60" s="23">
        <v>2</v>
      </c>
      <c r="F60" s="24" t="s">
        <v>17</v>
      </c>
      <c r="G60" s="25">
        <v>40</v>
      </c>
      <c r="H60" s="25" t="s">
        <v>885</v>
      </c>
      <c r="I60" s="25">
        <f t="shared" si="4"/>
        <v>80</v>
      </c>
      <c r="J60" s="23">
        <v>2</v>
      </c>
      <c r="K60" s="25">
        <f t="shared" si="5"/>
        <v>80</v>
      </c>
      <c r="L60" s="26"/>
      <c r="M60" s="25">
        <f t="shared" si="6"/>
        <v>0</v>
      </c>
      <c r="N60" s="26"/>
      <c r="O60" s="25">
        <f t="shared" si="7"/>
        <v>0</v>
      </c>
      <c r="P60" s="26"/>
      <c r="Q60" s="27">
        <f t="shared" si="8"/>
        <v>0</v>
      </c>
      <c r="R60" s="23">
        <v>1</v>
      </c>
      <c r="S60" s="23">
        <v>1</v>
      </c>
      <c r="T60" s="23"/>
      <c r="U60" s="23" t="s">
        <v>943</v>
      </c>
      <c r="V60" s="23">
        <v>2</v>
      </c>
      <c r="W60" s="28"/>
    </row>
    <row r="61" spans="1:23" ht="46.95" customHeight="1" x14ac:dyDescent="0.3">
      <c r="A61" s="21" t="s">
        <v>838</v>
      </c>
      <c r="B61" s="21" t="s">
        <v>14</v>
      </c>
      <c r="C61" s="1" t="s">
        <v>86</v>
      </c>
      <c r="D61" s="1" t="s">
        <v>97</v>
      </c>
      <c r="E61" s="23">
        <v>1</v>
      </c>
      <c r="F61" s="24" t="s">
        <v>17</v>
      </c>
      <c r="G61" s="25">
        <v>40</v>
      </c>
      <c r="H61" s="25" t="s">
        <v>885</v>
      </c>
      <c r="I61" s="25">
        <f t="shared" si="4"/>
        <v>40</v>
      </c>
      <c r="J61" s="23">
        <v>1</v>
      </c>
      <c r="K61" s="25">
        <f t="shared" si="5"/>
        <v>40</v>
      </c>
      <c r="L61" s="26"/>
      <c r="M61" s="25">
        <f t="shared" si="6"/>
        <v>0</v>
      </c>
      <c r="N61" s="26"/>
      <c r="O61" s="25">
        <f t="shared" si="7"/>
        <v>0</v>
      </c>
      <c r="P61" s="26"/>
      <c r="Q61" s="27">
        <f t="shared" si="8"/>
        <v>0</v>
      </c>
      <c r="R61" s="23">
        <v>1</v>
      </c>
      <c r="S61" s="23"/>
      <c r="T61" s="23"/>
      <c r="U61" s="23" t="s">
        <v>943</v>
      </c>
      <c r="V61" s="23">
        <v>1</v>
      </c>
      <c r="W61" s="28"/>
    </row>
    <row r="62" spans="1:23" ht="46.95" customHeight="1" x14ac:dyDescent="0.3">
      <c r="A62" s="21" t="s">
        <v>838</v>
      </c>
      <c r="B62" s="21" t="s">
        <v>14</v>
      </c>
      <c r="C62" s="1" t="s">
        <v>15</v>
      </c>
      <c r="D62" s="1" t="s">
        <v>98</v>
      </c>
      <c r="E62" s="23">
        <v>10</v>
      </c>
      <c r="F62" s="24" t="s">
        <v>17</v>
      </c>
      <c r="G62" s="25">
        <v>154</v>
      </c>
      <c r="H62" s="25" t="s">
        <v>885</v>
      </c>
      <c r="I62" s="25">
        <f t="shared" si="4"/>
        <v>1540</v>
      </c>
      <c r="J62" s="23">
        <v>10</v>
      </c>
      <c r="K62" s="25">
        <f t="shared" si="5"/>
        <v>1540</v>
      </c>
      <c r="L62" s="26"/>
      <c r="M62" s="25">
        <f t="shared" si="6"/>
        <v>0</v>
      </c>
      <c r="N62" s="26"/>
      <c r="O62" s="25">
        <f t="shared" si="7"/>
        <v>0</v>
      </c>
      <c r="P62" s="26"/>
      <c r="Q62" s="27">
        <f t="shared" si="8"/>
        <v>0</v>
      </c>
      <c r="R62" s="23">
        <v>3</v>
      </c>
      <c r="S62" s="23">
        <v>7</v>
      </c>
      <c r="T62" s="23"/>
      <c r="U62" s="23" t="s">
        <v>943</v>
      </c>
      <c r="V62" s="23">
        <v>10</v>
      </c>
      <c r="W62" s="28"/>
    </row>
    <row r="63" spans="1:23" ht="46.95" customHeight="1" x14ac:dyDescent="0.3">
      <c r="A63" s="21" t="s">
        <v>838</v>
      </c>
      <c r="B63" s="21" t="s">
        <v>14</v>
      </c>
      <c r="C63" s="1" t="s">
        <v>15</v>
      </c>
      <c r="D63" s="1" t="s">
        <v>99</v>
      </c>
      <c r="E63" s="23">
        <v>10</v>
      </c>
      <c r="F63" s="24" t="s">
        <v>17</v>
      </c>
      <c r="G63" s="25">
        <v>154</v>
      </c>
      <c r="H63" s="25" t="s">
        <v>885</v>
      </c>
      <c r="I63" s="25">
        <f t="shared" si="4"/>
        <v>1540</v>
      </c>
      <c r="J63" s="23">
        <v>10</v>
      </c>
      <c r="K63" s="25">
        <f t="shared" si="5"/>
        <v>1540</v>
      </c>
      <c r="L63" s="26"/>
      <c r="M63" s="25">
        <f t="shared" si="6"/>
        <v>0</v>
      </c>
      <c r="N63" s="26"/>
      <c r="O63" s="25">
        <f t="shared" si="7"/>
        <v>0</v>
      </c>
      <c r="P63" s="26"/>
      <c r="Q63" s="27">
        <f t="shared" si="8"/>
        <v>0</v>
      </c>
      <c r="R63" s="23">
        <v>3</v>
      </c>
      <c r="S63" s="23">
        <v>7</v>
      </c>
      <c r="T63" s="23"/>
      <c r="U63" s="23" t="s">
        <v>943</v>
      </c>
      <c r="V63" s="23">
        <v>10</v>
      </c>
      <c r="W63" s="28"/>
    </row>
    <row r="64" spans="1:23" ht="46.95" customHeight="1" x14ac:dyDescent="0.3">
      <c r="A64" s="21" t="s">
        <v>838</v>
      </c>
      <c r="B64" s="21" t="s">
        <v>14</v>
      </c>
      <c r="C64" s="1" t="s">
        <v>15</v>
      </c>
      <c r="D64" s="1" t="s">
        <v>100</v>
      </c>
      <c r="E64" s="23">
        <v>3</v>
      </c>
      <c r="F64" s="24" t="s">
        <v>17</v>
      </c>
      <c r="G64" s="25">
        <v>184</v>
      </c>
      <c r="H64" s="25" t="s">
        <v>885</v>
      </c>
      <c r="I64" s="25">
        <f t="shared" si="4"/>
        <v>552</v>
      </c>
      <c r="J64" s="23">
        <v>3</v>
      </c>
      <c r="K64" s="25">
        <f t="shared" si="5"/>
        <v>552</v>
      </c>
      <c r="L64" s="26"/>
      <c r="M64" s="25">
        <f t="shared" si="6"/>
        <v>0</v>
      </c>
      <c r="N64" s="26"/>
      <c r="O64" s="25">
        <f t="shared" si="7"/>
        <v>0</v>
      </c>
      <c r="P64" s="26"/>
      <c r="Q64" s="27">
        <f t="shared" si="8"/>
        <v>0</v>
      </c>
      <c r="R64" s="23">
        <v>1</v>
      </c>
      <c r="S64" s="23">
        <v>2</v>
      </c>
      <c r="T64" s="23"/>
      <c r="U64" s="23" t="s">
        <v>943</v>
      </c>
      <c r="V64" s="23">
        <v>3</v>
      </c>
      <c r="W64" s="28"/>
    </row>
    <row r="65" spans="1:23" ht="46.95" customHeight="1" x14ac:dyDescent="0.3">
      <c r="A65" s="21" t="s">
        <v>838</v>
      </c>
      <c r="B65" s="21" t="s">
        <v>14</v>
      </c>
      <c r="C65" s="1" t="s">
        <v>15</v>
      </c>
      <c r="D65" s="1" t="s">
        <v>101</v>
      </c>
      <c r="E65" s="23">
        <v>3</v>
      </c>
      <c r="F65" s="24" t="s">
        <v>17</v>
      </c>
      <c r="G65" s="25">
        <v>215</v>
      </c>
      <c r="H65" s="25" t="s">
        <v>885</v>
      </c>
      <c r="I65" s="25">
        <f t="shared" si="4"/>
        <v>645</v>
      </c>
      <c r="J65" s="23">
        <v>3</v>
      </c>
      <c r="K65" s="25">
        <f t="shared" si="5"/>
        <v>645</v>
      </c>
      <c r="L65" s="26"/>
      <c r="M65" s="25">
        <f t="shared" si="6"/>
        <v>0</v>
      </c>
      <c r="N65" s="26"/>
      <c r="O65" s="25">
        <f t="shared" si="7"/>
        <v>0</v>
      </c>
      <c r="P65" s="26"/>
      <c r="Q65" s="27">
        <f t="shared" si="8"/>
        <v>0</v>
      </c>
      <c r="R65" s="23">
        <v>1</v>
      </c>
      <c r="S65" s="23">
        <v>2</v>
      </c>
      <c r="T65" s="23"/>
      <c r="U65" s="23" t="s">
        <v>943</v>
      </c>
      <c r="V65" s="23">
        <v>3</v>
      </c>
      <c r="W65" s="28"/>
    </row>
    <row r="66" spans="1:23" ht="46.95" customHeight="1" x14ac:dyDescent="0.3">
      <c r="A66" s="21" t="s">
        <v>838</v>
      </c>
      <c r="B66" s="21" t="s">
        <v>14</v>
      </c>
      <c r="C66" s="1" t="s">
        <v>15</v>
      </c>
      <c r="D66" s="1" t="s">
        <v>102</v>
      </c>
      <c r="E66" s="23">
        <v>3</v>
      </c>
      <c r="F66" s="24" t="s">
        <v>17</v>
      </c>
      <c r="G66" s="25">
        <v>250</v>
      </c>
      <c r="H66" s="25" t="s">
        <v>885</v>
      </c>
      <c r="I66" s="25">
        <f t="shared" si="4"/>
        <v>750</v>
      </c>
      <c r="J66" s="23">
        <v>3</v>
      </c>
      <c r="K66" s="25">
        <f t="shared" si="5"/>
        <v>750</v>
      </c>
      <c r="L66" s="26"/>
      <c r="M66" s="25">
        <f t="shared" si="6"/>
        <v>0</v>
      </c>
      <c r="N66" s="26"/>
      <c r="O66" s="25">
        <f t="shared" si="7"/>
        <v>0</v>
      </c>
      <c r="P66" s="26"/>
      <c r="Q66" s="27">
        <f t="shared" si="8"/>
        <v>0</v>
      </c>
      <c r="R66" s="23">
        <v>1</v>
      </c>
      <c r="S66" s="23">
        <v>2</v>
      </c>
      <c r="T66" s="23"/>
      <c r="U66" s="23" t="s">
        <v>943</v>
      </c>
      <c r="V66" s="23">
        <v>3</v>
      </c>
      <c r="W66" s="28"/>
    </row>
    <row r="67" spans="1:23" ht="46.95" customHeight="1" x14ac:dyDescent="0.3">
      <c r="A67" s="21" t="s">
        <v>838</v>
      </c>
      <c r="B67" s="21" t="s">
        <v>14</v>
      </c>
      <c r="C67" s="1" t="s">
        <v>15</v>
      </c>
      <c r="D67" s="1" t="s">
        <v>103</v>
      </c>
      <c r="E67" s="23">
        <v>3</v>
      </c>
      <c r="F67" s="24" t="s">
        <v>17</v>
      </c>
      <c r="G67" s="25">
        <v>290</v>
      </c>
      <c r="H67" s="25" t="s">
        <v>885</v>
      </c>
      <c r="I67" s="25">
        <f t="shared" si="4"/>
        <v>870</v>
      </c>
      <c r="J67" s="23">
        <v>3</v>
      </c>
      <c r="K67" s="25">
        <f t="shared" si="5"/>
        <v>870</v>
      </c>
      <c r="L67" s="26"/>
      <c r="M67" s="25">
        <f t="shared" si="6"/>
        <v>0</v>
      </c>
      <c r="N67" s="26"/>
      <c r="O67" s="25">
        <f t="shared" si="7"/>
        <v>0</v>
      </c>
      <c r="P67" s="26"/>
      <c r="Q67" s="27">
        <f t="shared" si="8"/>
        <v>0</v>
      </c>
      <c r="R67" s="23">
        <v>1</v>
      </c>
      <c r="S67" s="23">
        <v>2</v>
      </c>
      <c r="T67" s="23"/>
      <c r="U67" s="23" t="s">
        <v>943</v>
      </c>
      <c r="V67" s="23">
        <v>3</v>
      </c>
      <c r="W67" s="28"/>
    </row>
    <row r="68" spans="1:23" ht="46.95" customHeight="1" x14ac:dyDescent="0.3">
      <c r="A68" s="21" t="s">
        <v>838</v>
      </c>
      <c r="B68" s="21" t="s">
        <v>14</v>
      </c>
      <c r="C68" s="1" t="s">
        <v>15</v>
      </c>
      <c r="D68" s="1" t="s">
        <v>104</v>
      </c>
      <c r="E68" s="23">
        <v>3</v>
      </c>
      <c r="F68" s="24" t="s">
        <v>17</v>
      </c>
      <c r="G68" s="25">
        <v>320</v>
      </c>
      <c r="H68" s="25" t="s">
        <v>885</v>
      </c>
      <c r="I68" s="25">
        <f t="shared" si="4"/>
        <v>960</v>
      </c>
      <c r="J68" s="23">
        <v>3</v>
      </c>
      <c r="K68" s="25">
        <f t="shared" si="5"/>
        <v>960</v>
      </c>
      <c r="L68" s="26"/>
      <c r="M68" s="25">
        <f t="shared" si="6"/>
        <v>0</v>
      </c>
      <c r="N68" s="26"/>
      <c r="O68" s="25">
        <f t="shared" si="7"/>
        <v>0</v>
      </c>
      <c r="P68" s="26"/>
      <c r="Q68" s="27">
        <f t="shared" si="8"/>
        <v>0</v>
      </c>
      <c r="R68" s="23">
        <v>1</v>
      </c>
      <c r="S68" s="23">
        <v>2</v>
      </c>
      <c r="T68" s="23"/>
      <c r="U68" s="23" t="s">
        <v>943</v>
      </c>
      <c r="V68" s="23">
        <v>3</v>
      </c>
      <c r="W68" s="28"/>
    </row>
    <row r="69" spans="1:23" ht="46.95" customHeight="1" x14ac:dyDescent="0.3">
      <c r="A69" s="21" t="s">
        <v>838</v>
      </c>
      <c r="B69" s="21" t="s">
        <v>14</v>
      </c>
      <c r="C69" s="1" t="s">
        <v>15</v>
      </c>
      <c r="D69" s="1" t="s">
        <v>105</v>
      </c>
      <c r="E69" s="23">
        <v>3</v>
      </c>
      <c r="F69" s="24" t="s">
        <v>17</v>
      </c>
      <c r="G69" s="25">
        <v>360</v>
      </c>
      <c r="H69" s="25" t="s">
        <v>885</v>
      </c>
      <c r="I69" s="25">
        <f t="shared" si="4"/>
        <v>1080</v>
      </c>
      <c r="J69" s="23">
        <v>3</v>
      </c>
      <c r="K69" s="25">
        <f t="shared" si="5"/>
        <v>1080</v>
      </c>
      <c r="L69" s="26"/>
      <c r="M69" s="25">
        <f t="shared" si="6"/>
        <v>0</v>
      </c>
      <c r="N69" s="26"/>
      <c r="O69" s="25">
        <f t="shared" si="7"/>
        <v>0</v>
      </c>
      <c r="P69" s="26"/>
      <c r="Q69" s="27">
        <f t="shared" si="8"/>
        <v>0</v>
      </c>
      <c r="R69" s="23">
        <v>1</v>
      </c>
      <c r="S69" s="23">
        <v>2</v>
      </c>
      <c r="T69" s="23"/>
      <c r="U69" s="23" t="s">
        <v>943</v>
      </c>
      <c r="V69" s="23">
        <v>3</v>
      </c>
      <c r="W69" s="28"/>
    </row>
    <row r="70" spans="1:23" ht="46.95" customHeight="1" x14ac:dyDescent="0.3">
      <c r="A70" s="21" t="s">
        <v>838</v>
      </c>
      <c r="B70" s="21" t="s">
        <v>14</v>
      </c>
      <c r="C70" s="1" t="s">
        <v>15</v>
      </c>
      <c r="D70" s="1" t="s">
        <v>106</v>
      </c>
      <c r="E70" s="23">
        <v>3</v>
      </c>
      <c r="F70" s="24" t="s">
        <v>17</v>
      </c>
      <c r="G70" s="25">
        <v>400</v>
      </c>
      <c r="H70" s="25" t="s">
        <v>885</v>
      </c>
      <c r="I70" s="25">
        <f t="shared" si="4"/>
        <v>1200</v>
      </c>
      <c r="J70" s="23">
        <v>3</v>
      </c>
      <c r="K70" s="25">
        <f t="shared" si="5"/>
        <v>1200</v>
      </c>
      <c r="L70" s="26"/>
      <c r="M70" s="25">
        <f t="shared" si="6"/>
        <v>0</v>
      </c>
      <c r="N70" s="26"/>
      <c r="O70" s="25">
        <f t="shared" si="7"/>
        <v>0</v>
      </c>
      <c r="P70" s="26"/>
      <c r="Q70" s="27">
        <f t="shared" si="8"/>
        <v>0</v>
      </c>
      <c r="R70" s="23">
        <v>1</v>
      </c>
      <c r="S70" s="23">
        <v>2</v>
      </c>
      <c r="T70" s="23"/>
      <c r="U70" s="23" t="s">
        <v>943</v>
      </c>
      <c r="V70" s="23">
        <v>3</v>
      </c>
      <c r="W70" s="28"/>
    </row>
    <row r="71" spans="1:23" ht="46.95" customHeight="1" x14ac:dyDescent="0.3">
      <c r="A71" s="21" t="s">
        <v>838</v>
      </c>
      <c r="B71" s="21" t="s">
        <v>14</v>
      </c>
      <c r="C71" s="1" t="s">
        <v>15</v>
      </c>
      <c r="D71" s="1" t="s">
        <v>107</v>
      </c>
      <c r="E71" s="23">
        <v>3</v>
      </c>
      <c r="F71" s="24" t="s">
        <v>17</v>
      </c>
      <c r="G71" s="25">
        <v>430</v>
      </c>
      <c r="H71" s="25" t="s">
        <v>885</v>
      </c>
      <c r="I71" s="25">
        <f t="shared" si="4"/>
        <v>1290</v>
      </c>
      <c r="J71" s="23">
        <v>3</v>
      </c>
      <c r="K71" s="25">
        <f t="shared" ref="K71:K92" si="9">J71*G71</f>
        <v>1290</v>
      </c>
      <c r="L71" s="26"/>
      <c r="M71" s="25">
        <f t="shared" ref="M71:M93" si="10">L71*G71</f>
        <v>0</v>
      </c>
      <c r="N71" s="26"/>
      <c r="O71" s="25">
        <f t="shared" ref="O71:O93" si="11">N71*G71</f>
        <v>0</v>
      </c>
      <c r="P71" s="26"/>
      <c r="Q71" s="27">
        <f t="shared" ref="Q71:Q93" si="12">P71*G71</f>
        <v>0</v>
      </c>
      <c r="R71" s="23">
        <v>1</v>
      </c>
      <c r="S71" s="23">
        <v>2</v>
      </c>
      <c r="T71" s="23"/>
      <c r="U71" s="23" t="s">
        <v>943</v>
      </c>
      <c r="V71" s="23">
        <v>3</v>
      </c>
      <c r="W71" s="28"/>
    </row>
    <row r="72" spans="1:23" ht="46.95" customHeight="1" x14ac:dyDescent="0.3">
      <c r="A72" s="21" t="s">
        <v>838</v>
      </c>
      <c r="B72" s="21" t="s">
        <v>14</v>
      </c>
      <c r="C72" s="1" t="s">
        <v>15</v>
      </c>
      <c r="D72" s="1" t="s">
        <v>108</v>
      </c>
      <c r="E72" s="23">
        <v>3</v>
      </c>
      <c r="F72" s="24" t="s">
        <v>17</v>
      </c>
      <c r="G72" s="25">
        <v>470</v>
      </c>
      <c r="H72" s="25" t="s">
        <v>885</v>
      </c>
      <c r="I72" s="25">
        <f t="shared" ref="I72:I129" si="13">G72*E72</f>
        <v>1410</v>
      </c>
      <c r="J72" s="23">
        <v>3</v>
      </c>
      <c r="K72" s="25">
        <f t="shared" si="9"/>
        <v>1410</v>
      </c>
      <c r="L72" s="26"/>
      <c r="M72" s="25">
        <f t="shared" si="10"/>
        <v>0</v>
      </c>
      <c r="N72" s="26"/>
      <c r="O72" s="25">
        <f t="shared" si="11"/>
        <v>0</v>
      </c>
      <c r="P72" s="26"/>
      <c r="Q72" s="27">
        <f t="shared" si="12"/>
        <v>0</v>
      </c>
      <c r="R72" s="23">
        <v>1</v>
      </c>
      <c r="S72" s="23">
        <v>2</v>
      </c>
      <c r="T72" s="23"/>
      <c r="U72" s="23" t="s">
        <v>943</v>
      </c>
      <c r="V72" s="23">
        <v>3</v>
      </c>
      <c r="W72" s="28"/>
    </row>
    <row r="73" spans="1:23" ht="62.4" customHeight="1" x14ac:dyDescent="0.3">
      <c r="A73" s="21" t="s">
        <v>838</v>
      </c>
      <c r="B73" s="21" t="s">
        <v>14</v>
      </c>
      <c r="C73" s="1" t="s">
        <v>109</v>
      </c>
      <c r="D73" s="1" t="s">
        <v>110</v>
      </c>
      <c r="E73" s="23">
        <v>10</v>
      </c>
      <c r="F73" s="24" t="s">
        <v>17</v>
      </c>
      <c r="G73" s="25">
        <v>8</v>
      </c>
      <c r="H73" s="25" t="s">
        <v>885</v>
      </c>
      <c r="I73" s="25">
        <f t="shared" si="13"/>
        <v>80</v>
      </c>
      <c r="J73" s="23">
        <v>10</v>
      </c>
      <c r="K73" s="25">
        <f t="shared" si="9"/>
        <v>80</v>
      </c>
      <c r="L73" s="26"/>
      <c r="M73" s="25">
        <f t="shared" si="10"/>
        <v>0</v>
      </c>
      <c r="N73" s="26"/>
      <c r="O73" s="25">
        <f t="shared" si="11"/>
        <v>0</v>
      </c>
      <c r="P73" s="26"/>
      <c r="Q73" s="27">
        <f t="shared" si="12"/>
        <v>0</v>
      </c>
      <c r="R73" s="23">
        <v>3</v>
      </c>
      <c r="S73" s="23">
        <v>7</v>
      </c>
      <c r="T73" s="23"/>
      <c r="U73" s="23" t="s">
        <v>943</v>
      </c>
      <c r="V73" s="23">
        <v>10</v>
      </c>
      <c r="W73" s="28"/>
    </row>
    <row r="74" spans="1:23" ht="62.4" customHeight="1" x14ac:dyDescent="0.3">
      <c r="A74" s="21" t="s">
        <v>838</v>
      </c>
      <c r="B74" s="21" t="s">
        <v>14</v>
      </c>
      <c r="C74" s="1" t="s">
        <v>109</v>
      </c>
      <c r="D74" s="1" t="s">
        <v>111</v>
      </c>
      <c r="E74" s="23">
        <v>10</v>
      </c>
      <c r="F74" s="24" t="s">
        <v>17</v>
      </c>
      <c r="G74" s="25">
        <v>14</v>
      </c>
      <c r="H74" s="25" t="s">
        <v>885</v>
      </c>
      <c r="I74" s="25">
        <f t="shared" si="13"/>
        <v>140</v>
      </c>
      <c r="J74" s="23">
        <v>10</v>
      </c>
      <c r="K74" s="25">
        <f t="shared" si="9"/>
        <v>140</v>
      </c>
      <c r="L74" s="26"/>
      <c r="M74" s="25">
        <f t="shared" si="10"/>
        <v>0</v>
      </c>
      <c r="N74" s="26"/>
      <c r="O74" s="25">
        <f t="shared" si="11"/>
        <v>0</v>
      </c>
      <c r="P74" s="26"/>
      <c r="Q74" s="27">
        <f t="shared" si="12"/>
        <v>0</v>
      </c>
      <c r="R74" s="23">
        <v>3</v>
      </c>
      <c r="S74" s="23">
        <v>7</v>
      </c>
      <c r="T74" s="23"/>
      <c r="U74" s="23" t="s">
        <v>943</v>
      </c>
      <c r="V74" s="23">
        <v>10</v>
      </c>
      <c r="W74" s="28"/>
    </row>
    <row r="75" spans="1:23" ht="62.4" customHeight="1" x14ac:dyDescent="0.3">
      <c r="A75" s="21" t="s">
        <v>838</v>
      </c>
      <c r="B75" s="21" t="s">
        <v>14</v>
      </c>
      <c r="C75" s="1" t="s">
        <v>109</v>
      </c>
      <c r="D75" s="1" t="s">
        <v>112</v>
      </c>
      <c r="E75" s="23">
        <v>10</v>
      </c>
      <c r="F75" s="24" t="s">
        <v>17</v>
      </c>
      <c r="G75" s="25">
        <v>20</v>
      </c>
      <c r="H75" s="25" t="s">
        <v>885</v>
      </c>
      <c r="I75" s="25">
        <f t="shared" si="13"/>
        <v>200</v>
      </c>
      <c r="J75" s="23">
        <v>10</v>
      </c>
      <c r="K75" s="25">
        <f t="shared" si="9"/>
        <v>200</v>
      </c>
      <c r="L75" s="26"/>
      <c r="M75" s="25">
        <f t="shared" si="10"/>
        <v>0</v>
      </c>
      <c r="N75" s="26"/>
      <c r="O75" s="25">
        <f t="shared" si="11"/>
        <v>0</v>
      </c>
      <c r="P75" s="26"/>
      <c r="Q75" s="27">
        <f t="shared" si="12"/>
        <v>0</v>
      </c>
      <c r="R75" s="23">
        <v>3</v>
      </c>
      <c r="S75" s="23">
        <v>7</v>
      </c>
      <c r="T75" s="23"/>
      <c r="U75" s="23" t="s">
        <v>943</v>
      </c>
      <c r="V75" s="23">
        <v>10</v>
      </c>
      <c r="W75" s="28"/>
    </row>
    <row r="76" spans="1:23" ht="62.4" customHeight="1" x14ac:dyDescent="0.3">
      <c r="A76" s="21" t="s">
        <v>838</v>
      </c>
      <c r="B76" s="21" t="s">
        <v>14</v>
      </c>
      <c r="C76" s="1" t="s">
        <v>109</v>
      </c>
      <c r="D76" s="1" t="s">
        <v>113</v>
      </c>
      <c r="E76" s="23">
        <v>7</v>
      </c>
      <c r="F76" s="24" t="s">
        <v>17</v>
      </c>
      <c r="G76" s="25">
        <v>23</v>
      </c>
      <c r="H76" s="25" t="s">
        <v>885</v>
      </c>
      <c r="I76" s="25">
        <f t="shared" si="13"/>
        <v>161</v>
      </c>
      <c r="J76" s="23">
        <v>7</v>
      </c>
      <c r="K76" s="25">
        <f t="shared" si="9"/>
        <v>161</v>
      </c>
      <c r="L76" s="26"/>
      <c r="M76" s="25">
        <f t="shared" si="10"/>
        <v>0</v>
      </c>
      <c r="N76" s="26"/>
      <c r="O76" s="25">
        <f t="shared" si="11"/>
        <v>0</v>
      </c>
      <c r="P76" s="26"/>
      <c r="Q76" s="27">
        <f t="shared" si="12"/>
        <v>0</v>
      </c>
      <c r="R76" s="23">
        <v>2</v>
      </c>
      <c r="S76" s="23">
        <v>5</v>
      </c>
      <c r="T76" s="23"/>
      <c r="U76" s="23" t="s">
        <v>943</v>
      </c>
      <c r="V76" s="23">
        <v>7</v>
      </c>
      <c r="W76" s="28"/>
    </row>
    <row r="77" spans="1:23" ht="46.95" customHeight="1" x14ac:dyDescent="0.3">
      <c r="A77" s="21" t="s">
        <v>838</v>
      </c>
      <c r="B77" s="21" t="s">
        <v>14</v>
      </c>
      <c r="C77" s="1" t="s">
        <v>109</v>
      </c>
      <c r="D77" s="1" t="s">
        <v>114</v>
      </c>
      <c r="E77" s="23">
        <v>5</v>
      </c>
      <c r="F77" s="24" t="s">
        <v>17</v>
      </c>
      <c r="G77" s="25">
        <v>27</v>
      </c>
      <c r="H77" s="25" t="s">
        <v>885</v>
      </c>
      <c r="I77" s="25">
        <f t="shared" si="13"/>
        <v>135</v>
      </c>
      <c r="J77" s="23">
        <v>5</v>
      </c>
      <c r="K77" s="25">
        <f t="shared" si="9"/>
        <v>135</v>
      </c>
      <c r="L77" s="26"/>
      <c r="M77" s="25">
        <f t="shared" si="10"/>
        <v>0</v>
      </c>
      <c r="N77" s="26"/>
      <c r="O77" s="25">
        <f t="shared" si="11"/>
        <v>0</v>
      </c>
      <c r="P77" s="26"/>
      <c r="Q77" s="27">
        <f t="shared" si="12"/>
        <v>0</v>
      </c>
      <c r="R77" s="23">
        <v>2</v>
      </c>
      <c r="S77" s="23">
        <v>3</v>
      </c>
      <c r="T77" s="23"/>
      <c r="U77" s="23" t="s">
        <v>943</v>
      </c>
      <c r="V77" s="23">
        <v>5</v>
      </c>
      <c r="W77" s="28"/>
    </row>
    <row r="78" spans="1:23" ht="62.4" customHeight="1" x14ac:dyDescent="0.3">
      <c r="A78" s="21" t="s">
        <v>838</v>
      </c>
      <c r="B78" s="21" t="s">
        <v>14</v>
      </c>
      <c r="C78" s="1" t="s">
        <v>109</v>
      </c>
      <c r="D78" s="1" t="s">
        <v>115</v>
      </c>
      <c r="E78" s="23">
        <v>5</v>
      </c>
      <c r="F78" s="24" t="s">
        <v>17</v>
      </c>
      <c r="G78" s="25">
        <v>31</v>
      </c>
      <c r="H78" s="25" t="s">
        <v>885</v>
      </c>
      <c r="I78" s="25">
        <f t="shared" si="13"/>
        <v>155</v>
      </c>
      <c r="J78" s="23">
        <v>5</v>
      </c>
      <c r="K78" s="25">
        <f t="shared" si="9"/>
        <v>155</v>
      </c>
      <c r="L78" s="26"/>
      <c r="M78" s="25">
        <f t="shared" si="10"/>
        <v>0</v>
      </c>
      <c r="N78" s="26"/>
      <c r="O78" s="25">
        <f t="shared" si="11"/>
        <v>0</v>
      </c>
      <c r="P78" s="26"/>
      <c r="Q78" s="27">
        <f t="shared" si="12"/>
        <v>0</v>
      </c>
      <c r="R78" s="23">
        <v>2</v>
      </c>
      <c r="S78" s="23">
        <v>3</v>
      </c>
      <c r="T78" s="23"/>
      <c r="U78" s="23" t="s">
        <v>943</v>
      </c>
      <c r="V78" s="23">
        <v>5</v>
      </c>
      <c r="W78" s="28"/>
    </row>
    <row r="79" spans="1:23" ht="62.4" customHeight="1" x14ac:dyDescent="0.3">
      <c r="A79" s="21" t="s">
        <v>838</v>
      </c>
      <c r="B79" s="21" t="s">
        <v>14</v>
      </c>
      <c r="C79" s="1" t="s">
        <v>109</v>
      </c>
      <c r="D79" s="1" t="s">
        <v>116</v>
      </c>
      <c r="E79" s="23">
        <v>5</v>
      </c>
      <c r="F79" s="24" t="s">
        <v>17</v>
      </c>
      <c r="G79" s="25">
        <v>36</v>
      </c>
      <c r="H79" s="25" t="s">
        <v>885</v>
      </c>
      <c r="I79" s="25">
        <f t="shared" si="13"/>
        <v>180</v>
      </c>
      <c r="J79" s="23">
        <v>5</v>
      </c>
      <c r="K79" s="25">
        <f t="shared" si="9"/>
        <v>180</v>
      </c>
      <c r="L79" s="26"/>
      <c r="M79" s="25">
        <f t="shared" si="10"/>
        <v>0</v>
      </c>
      <c r="N79" s="26"/>
      <c r="O79" s="25">
        <f t="shared" si="11"/>
        <v>0</v>
      </c>
      <c r="P79" s="26"/>
      <c r="Q79" s="27">
        <f t="shared" si="12"/>
        <v>0</v>
      </c>
      <c r="R79" s="23">
        <v>2</v>
      </c>
      <c r="S79" s="23">
        <v>3</v>
      </c>
      <c r="T79" s="23"/>
      <c r="U79" s="23" t="s">
        <v>943</v>
      </c>
      <c r="V79" s="23">
        <v>5</v>
      </c>
      <c r="W79" s="28"/>
    </row>
    <row r="80" spans="1:23" ht="62.4" customHeight="1" x14ac:dyDescent="0.3">
      <c r="A80" s="21" t="s">
        <v>838</v>
      </c>
      <c r="B80" s="21" t="s">
        <v>14</v>
      </c>
      <c r="C80" s="1" t="s">
        <v>109</v>
      </c>
      <c r="D80" s="1" t="s">
        <v>117</v>
      </c>
      <c r="E80" s="23">
        <v>3</v>
      </c>
      <c r="F80" s="24" t="s">
        <v>17</v>
      </c>
      <c r="G80" s="25">
        <v>40</v>
      </c>
      <c r="H80" s="25" t="s">
        <v>885</v>
      </c>
      <c r="I80" s="25">
        <f t="shared" si="13"/>
        <v>120</v>
      </c>
      <c r="J80" s="23">
        <v>3</v>
      </c>
      <c r="K80" s="25">
        <f t="shared" si="9"/>
        <v>120</v>
      </c>
      <c r="L80" s="26"/>
      <c r="M80" s="25">
        <f t="shared" si="10"/>
        <v>0</v>
      </c>
      <c r="N80" s="26"/>
      <c r="O80" s="25">
        <f t="shared" si="11"/>
        <v>0</v>
      </c>
      <c r="P80" s="26"/>
      <c r="Q80" s="27">
        <f t="shared" si="12"/>
        <v>0</v>
      </c>
      <c r="R80" s="23">
        <v>1</v>
      </c>
      <c r="S80" s="23">
        <v>2</v>
      </c>
      <c r="T80" s="23"/>
      <c r="U80" s="23" t="s">
        <v>943</v>
      </c>
      <c r="V80" s="23">
        <v>3</v>
      </c>
      <c r="W80" s="28"/>
    </row>
    <row r="81" spans="1:23" ht="62.4" customHeight="1" x14ac:dyDescent="0.3">
      <c r="A81" s="21" t="s">
        <v>838</v>
      </c>
      <c r="B81" s="21" t="s">
        <v>14</v>
      </c>
      <c r="C81" s="1" t="s">
        <v>109</v>
      </c>
      <c r="D81" s="1" t="s">
        <v>118</v>
      </c>
      <c r="E81" s="23">
        <v>3</v>
      </c>
      <c r="F81" s="24" t="s">
        <v>17</v>
      </c>
      <c r="G81" s="25">
        <v>44</v>
      </c>
      <c r="H81" s="25" t="s">
        <v>885</v>
      </c>
      <c r="I81" s="25">
        <f t="shared" si="13"/>
        <v>132</v>
      </c>
      <c r="J81" s="23">
        <v>3</v>
      </c>
      <c r="K81" s="25">
        <f t="shared" si="9"/>
        <v>132</v>
      </c>
      <c r="L81" s="26"/>
      <c r="M81" s="25">
        <f t="shared" si="10"/>
        <v>0</v>
      </c>
      <c r="N81" s="26"/>
      <c r="O81" s="25">
        <f t="shared" si="11"/>
        <v>0</v>
      </c>
      <c r="P81" s="26"/>
      <c r="Q81" s="27">
        <f t="shared" si="12"/>
        <v>0</v>
      </c>
      <c r="R81" s="23">
        <v>1</v>
      </c>
      <c r="S81" s="23">
        <v>2</v>
      </c>
      <c r="T81" s="23"/>
      <c r="U81" s="23" t="s">
        <v>943</v>
      </c>
      <c r="V81" s="23">
        <v>3</v>
      </c>
      <c r="W81" s="28"/>
    </row>
    <row r="82" spans="1:23" ht="62.4" customHeight="1" x14ac:dyDescent="0.3">
      <c r="A82" s="21" t="s">
        <v>838</v>
      </c>
      <c r="B82" s="21" t="s">
        <v>14</v>
      </c>
      <c r="C82" s="1" t="s">
        <v>109</v>
      </c>
      <c r="D82" s="1" t="s">
        <v>119</v>
      </c>
      <c r="E82" s="23">
        <v>3</v>
      </c>
      <c r="F82" s="24" t="s">
        <v>17</v>
      </c>
      <c r="G82" s="25">
        <v>50</v>
      </c>
      <c r="H82" s="25" t="s">
        <v>885</v>
      </c>
      <c r="I82" s="25">
        <f t="shared" si="13"/>
        <v>150</v>
      </c>
      <c r="J82" s="23">
        <v>3</v>
      </c>
      <c r="K82" s="25">
        <f t="shared" si="9"/>
        <v>150</v>
      </c>
      <c r="L82" s="26"/>
      <c r="M82" s="25">
        <f t="shared" si="10"/>
        <v>0</v>
      </c>
      <c r="N82" s="26"/>
      <c r="O82" s="25">
        <f t="shared" si="11"/>
        <v>0</v>
      </c>
      <c r="P82" s="26"/>
      <c r="Q82" s="27">
        <f t="shared" si="12"/>
        <v>0</v>
      </c>
      <c r="R82" s="23">
        <v>1</v>
      </c>
      <c r="S82" s="23">
        <v>2</v>
      </c>
      <c r="T82" s="23"/>
      <c r="U82" s="23" t="s">
        <v>943</v>
      </c>
      <c r="V82" s="23">
        <v>3</v>
      </c>
      <c r="W82" s="28"/>
    </row>
    <row r="83" spans="1:23" ht="62.4" customHeight="1" x14ac:dyDescent="0.3">
      <c r="A83" s="21" t="s">
        <v>838</v>
      </c>
      <c r="B83" s="21" t="s">
        <v>14</v>
      </c>
      <c r="C83" s="1" t="s">
        <v>109</v>
      </c>
      <c r="D83" s="1" t="s">
        <v>120</v>
      </c>
      <c r="E83" s="23">
        <v>3</v>
      </c>
      <c r="F83" s="24" t="s">
        <v>17</v>
      </c>
      <c r="G83" s="25">
        <v>55</v>
      </c>
      <c r="H83" s="25" t="s">
        <v>885</v>
      </c>
      <c r="I83" s="25">
        <f t="shared" si="13"/>
        <v>165</v>
      </c>
      <c r="J83" s="23">
        <v>3</v>
      </c>
      <c r="K83" s="25">
        <f t="shared" si="9"/>
        <v>165</v>
      </c>
      <c r="L83" s="26"/>
      <c r="M83" s="25">
        <f t="shared" si="10"/>
        <v>0</v>
      </c>
      <c r="N83" s="26"/>
      <c r="O83" s="25">
        <f t="shared" si="11"/>
        <v>0</v>
      </c>
      <c r="P83" s="26"/>
      <c r="Q83" s="27">
        <f t="shared" si="12"/>
        <v>0</v>
      </c>
      <c r="R83" s="23">
        <v>1</v>
      </c>
      <c r="S83" s="23">
        <v>2</v>
      </c>
      <c r="T83" s="23"/>
      <c r="U83" s="23" t="s">
        <v>943</v>
      </c>
      <c r="V83" s="23">
        <v>3</v>
      </c>
      <c r="W83" s="28"/>
    </row>
    <row r="84" spans="1:23" ht="62.4" customHeight="1" x14ac:dyDescent="0.3">
      <c r="A84" s="21" t="s">
        <v>838</v>
      </c>
      <c r="B84" s="21" t="s">
        <v>14</v>
      </c>
      <c r="C84" s="1" t="s">
        <v>109</v>
      </c>
      <c r="D84" s="1" t="s">
        <v>121</v>
      </c>
      <c r="E84" s="23">
        <v>3</v>
      </c>
      <c r="F84" s="24" t="s">
        <v>17</v>
      </c>
      <c r="G84" s="25">
        <v>60</v>
      </c>
      <c r="H84" s="25" t="s">
        <v>885</v>
      </c>
      <c r="I84" s="25">
        <f t="shared" si="13"/>
        <v>180</v>
      </c>
      <c r="J84" s="23">
        <v>3</v>
      </c>
      <c r="K84" s="25">
        <f t="shared" si="9"/>
        <v>180</v>
      </c>
      <c r="L84" s="26"/>
      <c r="M84" s="25">
        <f t="shared" si="10"/>
        <v>0</v>
      </c>
      <c r="N84" s="26"/>
      <c r="O84" s="25">
        <f t="shared" si="11"/>
        <v>0</v>
      </c>
      <c r="P84" s="26"/>
      <c r="Q84" s="27">
        <f t="shared" si="12"/>
        <v>0</v>
      </c>
      <c r="R84" s="23">
        <v>1</v>
      </c>
      <c r="S84" s="23">
        <v>2</v>
      </c>
      <c r="T84" s="23"/>
      <c r="U84" s="23" t="s">
        <v>943</v>
      </c>
      <c r="V84" s="23">
        <v>3</v>
      </c>
      <c r="W84" s="28"/>
    </row>
    <row r="85" spans="1:23" ht="63.75" customHeight="1" x14ac:dyDescent="0.3">
      <c r="A85" s="21" t="s">
        <v>838</v>
      </c>
      <c r="B85" s="21" t="s">
        <v>14</v>
      </c>
      <c r="C85" s="5" t="s">
        <v>122</v>
      </c>
      <c r="D85" s="5" t="s">
        <v>123</v>
      </c>
      <c r="E85" s="23">
        <v>50</v>
      </c>
      <c r="F85" s="23" t="s">
        <v>17</v>
      </c>
      <c r="G85" s="25">
        <v>10</v>
      </c>
      <c r="H85" s="25" t="s">
        <v>885</v>
      </c>
      <c r="I85" s="25">
        <f t="shared" si="13"/>
        <v>500</v>
      </c>
      <c r="J85" s="26">
        <v>20</v>
      </c>
      <c r="K85" s="25">
        <f t="shared" si="9"/>
        <v>200</v>
      </c>
      <c r="L85" s="26">
        <v>10</v>
      </c>
      <c r="M85" s="25">
        <f t="shared" si="10"/>
        <v>100</v>
      </c>
      <c r="N85" s="26">
        <v>10</v>
      </c>
      <c r="O85" s="25">
        <f t="shared" si="11"/>
        <v>100</v>
      </c>
      <c r="P85" s="26">
        <v>10</v>
      </c>
      <c r="Q85" s="27">
        <f t="shared" si="12"/>
        <v>100</v>
      </c>
      <c r="R85" s="23">
        <v>10</v>
      </c>
      <c r="S85" s="23">
        <v>40</v>
      </c>
      <c r="T85" s="23"/>
      <c r="U85" s="23" t="s">
        <v>943</v>
      </c>
      <c r="V85" s="23">
        <v>50</v>
      </c>
      <c r="W85" s="28"/>
    </row>
    <row r="86" spans="1:23" ht="69.75" customHeight="1" x14ac:dyDescent="0.3">
      <c r="A86" s="21" t="s">
        <v>838</v>
      </c>
      <c r="B86" s="21" t="s">
        <v>14</v>
      </c>
      <c r="C86" s="5" t="s">
        <v>124</v>
      </c>
      <c r="D86" s="5" t="s">
        <v>125</v>
      </c>
      <c r="E86" s="23">
        <v>50</v>
      </c>
      <c r="F86" s="23" t="s">
        <v>17</v>
      </c>
      <c r="G86" s="25">
        <v>5</v>
      </c>
      <c r="H86" s="25" t="s">
        <v>885</v>
      </c>
      <c r="I86" s="25">
        <f t="shared" si="13"/>
        <v>250</v>
      </c>
      <c r="J86" s="26">
        <v>20</v>
      </c>
      <c r="K86" s="25">
        <f t="shared" si="9"/>
        <v>100</v>
      </c>
      <c r="L86" s="26">
        <v>10</v>
      </c>
      <c r="M86" s="25">
        <f t="shared" si="10"/>
        <v>50</v>
      </c>
      <c r="N86" s="26">
        <v>10</v>
      </c>
      <c r="O86" s="25">
        <f t="shared" si="11"/>
        <v>50</v>
      </c>
      <c r="P86" s="26">
        <v>10</v>
      </c>
      <c r="Q86" s="27">
        <f t="shared" si="12"/>
        <v>50</v>
      </c>
      <c r="R86" s="23">
        <v>10</v>
      </c>
      <c r="S86" s="23">
        <v>40</v>
      </c>
      <c r="T86" s="23"/>
      <c r="U86" s="23" t="s">
        <v>943</v>
      </c>
      <c r="V86" s="23">
        <v>50</v>
      </c>
      <c r="W86" s="28"/>
    </row>
    <row r="87" spans="1:23" ht="74.25" customHeight="1" x14ac:dyDescent="0.3">
      <c r="A87" s="21" t="s">
        <v>838</v>
      </c>
      <c r="B87" s="21" t="s">
        <v>14</v>
      </c>
      <c r="C87" s="5" t="s">
        <v>124</v>
      </c>
      <c r="D87" s="5" t="s">
        <v>126</v>
      </c>
      <c r="E87" s="23">
        <v>50</v>
      </c>
      <c r="F87" s="23" t="s">
        <v>17</v>
      </c>
      <c r="G87" s="25">
        <v>5</v>
      </c>
      <c r="H87" s="25" t="s">
        <v>885</v>
      </c>
      <c r="I87" s="25">
        <f t="shared" si="13"/>
        <v>250</v>
      </c>
      <c r="J87" s="26">
        <v>20</v>
      </c>
      <c r="K87" s="25">
        <f t="shared" si="9"/>
        <v>100</v>
      </c>
      <c r="L87" s="26">
        <v>10</v>
      </c>
      <c r="M87" s="25">
        <f t="shared" si="10"/>
        <v>50</v>
      </c>
      <c r="N87" s="26">
        <v>10</v>
      </c>
      <c r="O87" s="25">
        <f t="shared" si="11"/>
        <v>50</v>
      </c>
      <c r="P87" s="26">
        <v>10</v>
      </c>
      <c r="Q87" s="27">
        <f t="shared" si="12"/>
        <v>50</v>
      </c>
      <c r="R87" s="23">
        <v>10</v>
      </c>
      <c r="S87" s="23">
        <v>40</v>
      </c>
      <c r="T87" s="23"/>
      <c r="U87" s="23" t="s">
        <v>943</v>
      </c>
      <c r="V87" s="23">
        <v>50</v>
      </c>
      <c r="W87" s="28"/>
    </row>
    <row r="88" spans="1:23" ht="195" customHeight="1" x14ac:dyDescent="0.3">
      <c r="A88" s="21" t="s">
        <v>837</v>
      </c>
      <c r="B88" s="21" t="s">
        <v>14</v>
      </c>
      <c r="C88" s="5" t="s">
        <v>127</v>
      </c>
      <c r="D88" s="5"/>
      <c r="E88" s="23">
        <v>5</v>
      </c>
      <c r="F88" s="23" t="s">
        <v>142</v>
      </c>
      <c r="G88" s="25">
        <v>50</v>
      </c>
      <c r="H88" s="25" t="s">
        <v>885</v>
      </c>
      <c r="I88" s="25">
        <f t="shared" si="13"/>
        <v>250</v>
      </c>
      <c r="J88" s="26">
        <v>5</v>
      </c>
      <c r="K88" s="25">
        <f t="shared" si="9"/>
        <v>250</v>
      </c>
      <c r="L88" s="26"/>
      <c r="M88" s="25">
        <f t="shared" si="10"/>
        <v>0</v>
      </c>
      <c r="N88" s="26"/>
      <c r="O88" s="25">
        <f t="shared" si="11"/>
        <v>0</v>
      </c>
      <c r="P88" s="26"/>
      <c r="Q88" s="27">
        <f t="shared" si="12"/>
        <v>0</v>
      </c>
      <c r="R88" s="23">
        <v>5</v>
      </c>
      <c r="S88" s="23"/>
      <c r="T88" s="23"/>
      <c r="U88" s="23" t="s">
        <v>942</v>
      </c>
      <c r="V88" s="23">
        <v>5</v>
      </c>
      <c r="W88" s="28"/>
    </row>
    <row r="89" spans="1:23" ht="63.75" customHeight="1" x14ac:dyDescent="0.3">
      <c r="A89" s="21" t="s">
        <v>837</v>
      </c>
      <c r="B89" s="21" t="s">
        <v>14</v>
      </c>
      <c r="C89" s="5" t="s">
        <v>128</v>
      </c>
      <c r="D89" s="5" t="s">
        <v>129</v>
      </c>
      <c r="E89" s="23">
        <v>4</v>
      </c>
      <c r="F89" s="24" t="s">
        <v>17</v>
      </c>
      <c r="G89" s="25">
        <v>82</v>
      </c>
      <c r="H89" s="25" t="s">
        <v>885</v>
      </c>
      <c r="I89" s="25">
        <f t="shared" si="13"/>
        <v>328</v>
      </c>
      <c r="J89" s="26">
        <v>2</v>
      </c>
      <c r="K89" s="25">
        <f t="shared" si="9"/>
        <v>164</v>
      </c>
      <c r="L89" s="26">
        <v>2</v>
      </c>
      <c r="M89" s="25">
        <f t="shared" si="10"/>
        <v>164</v>
      </c>
      <c r="N89" s="26"/>
      <c r="O89" s="25">
        <f t="shared" si="11"/>
        <v>0</v>
      </c>
      <c r="P89" s="26"/>
      <c r="Q89" s="27">
        <f t="shared" si="12"/>
        <v>0</v>
      </c>
      <c r="R89" s="23">
        <v>4</v>
      </c>
      <c r="S89" s="23"/>
      <c r="T89" s="23"/>
      <c r="U89" s="23" t="s">
        <v>942</v>
      </c>
      <c r="V89" s="23">
        <v>4</v>
      </c>
      <c r="W89" s="28"/>
    </row>
    <row r="90" spans="1:23" ht="76.5" customHeight="1" x14ac:dyDescent="0.3">
      <c r="A90" s="21" t="s">
        <v>837</v>
      </c>
      <c r="B90" s="21" t="s">
        <v>14</v>
      </c>
      <c r="C90" s="5" t="s">
        <v>130</v>
      </c>
      <c r="D90" s="5" t="s">
        <v>806</v>
      </c>
      <c r="E90" s="23">
        <v>4</v>
      </c>
      <c r="F90" s="24" t="s">
        <v>834</v>
      </c>
      <c r="G90" s="25">
        <v>61</v>
      </c>
      <c r="H90" s="25" t="s">
        <v>885</v>
      </c>
      <c r="I90" s="25">
        <f t="shared" si="13"/>
        <v>244</v>
      </c>
      <c r="J90" s="26">
        <v>4</v>
      </c>
      <c r="K90" s="25">
        <f t="shared" si="9"/>
        <v>244</v>
      </c>
      <c r="L90" s="26"/>
      <c r="M90" s="25">
        <f t="shared" si="10"/>
        <v>0</v>
      </c>
      <c r="N90" s="26"/>
      <c r="O90" s="25">
        <f t="shared" si="11"/>
        <v>0</v>
      </c>
      <c r="P90" s="26"/>
      <c r="Q90" s="27">
        <f t="shared" si="12"/>
        <v>0</v>
      </c>
      <c r="R90" s="23">
        <v>4</v>
      </c>
      <c r="S90" s="23"/>
      <c r="T90" s="23"/>
      <c r="U90" s="23" t="s">
        <v>942</v>
      </c>
      <c r="V90" s="23">
        <v>4</v>
      </c>
      <c r="W90" s="28"/>
    </row>
    <row r="91" spans="1:23" ht="133.5" customHeight="1" x14ac:dyDescent="0.3">
      <c r="A91" s="21" t="s">
        <v>837</v>
      </c>
      <c r="B91" s="21" t="s">
        <v>14</v>
      </c>
      <c r="C91" s="5" t="s">
        <v>131</v>
      </c>
      <c r="D91" s="5" t="s">
        <v>132</v>
      </c>
      <c r="E91" s="23">
        <v>3</v>
      </c>
      <c r="F91" s="24" t="s">
        <v>17</v>
      </c>
      <c r="G91" s="25">
        <v>50</v>
      </c>
      <c r="H91" s="25" t="s">
        <v>885</v>
      </c>
      <c r="I91" s="25">
        <f t="shared" si="13"/>
        <v>150</v>
      </c>
      <c r="J91" s="26">
        <v>3</v>
      </c>
      <c r="K91" s="25">
        <f t="shared" si="9"/>
        <v>150</v>
      </c>
      <c r="L91" s="26"/>
      <c r="M91" s="25">
        <f t="shared" si="10"/>
        <v>0</v>
      </c>
      <c r="N91" s="26"/>
      <c r="O91" s="25">
        <f t="shared" si="11"/>
        <v>0</v>
      </c>
      <c r="P91" s="26"/>
      <c r="Q91" s="27">
        <f t="shared" si="12"/>
        <v>0</v>
      </c>
      <c r="R91" s="23">
        <v>3</v>
      </c>
      <c r="S91" s="23"/>
      <c r="T91" s="23"/>
      <c r="U91" s="23" t="s">
        <v>942</v>
      </c>
      <c r="V91" s="23">
        <v>3</v>
      </c>
      <c r="W91" s="28"/>
    </row>
    <row r="92" spans="1:23" ht="31.2" customHeight="1" x14ac:dyDescent="0.3">
      <c r="A92" s="21" t="s">
        <v>838</v>
      </c>
      <c r="B92" s="21" t="s">
        <v>14</v>
      </c>
      <c r="C92" s="5" t="s">
        <v>133</v>
      </c>
      <c r="D92" s="5" t="s">
        <v>134</v>
      </c>
      <c r="E92" s="23">
        <v>10</v>
      </c>
      <c r="F92" s="23" t="s">
        <v>17</v>
      </c>
      <c r="G92" s="25">
        <v>25</v>
      </c>
      <c r="H92" s="25" t="s">
        <v>885</v>
      </c>
      <c r="I92" s="25">
        <f t="shared" si="13"/>
        <v>250</v>
      </c>
      <c r="J92" s="26">
        <v>10</v>
      </c>
      <c r="K92" s="25">
        <f t="shared" si="9"/>
        <v>250</v>
      </c>
      <c r="L92" s="26"/>
      <c r="M92" s="25">
        <f t="shared" si="10"/>
        <v>0</v>
      </c>
      <c r="N92" s="26"/>
      <c r="O92" s="25">
        <f t="shared" si="11"/>
        <v>0</v>
      </c>
      <c r="P92" s="26"/>
      <c r="Q92" s="27">
        <f t="shared" si="12"/>
        <v>0</v>
      </c>
      <c r="R92" s="23">
        <v>2</v>
      </c>
      <c r="S92" s="23">
        <v>8</v>
      </c>
      <c r="T92" s="23"/>
      <c r="U92" s="23" t="s">
        <v>943</v>
      </c>
      <c r="V92" s="23">
        <v>10</v>
      </c>
      <c r="W92" s="28"/>
    </row>
    <row r="93" spans="1:23" ht="64.5" customHeight="1" x14ac:dyDescent="0.3">
      <c r="A93" s="21" t="s">
        <v>639</v>
      </c>
      <c r="B93" s="21"/>
      <c r="C93" s="5" t="s">
        <v>915</v>
      </c>
      <c r="D93" s="5"/>
      <c r="E93" s="23">
        <v>1</v>
      </c>
      <c r="F93" s="23" t="s">
        <v>940</v>
      </c>
      <c r="G93" s="25">
        <v>12000</v>
      </c>
      <c r="H93" s="25"/>
      <c r="I93" s="25">
        <f t="shared" si="13"/>
        <v>12000</v>
      </c>
      <c r="J93" s="26"/>
      <c r="K93" s="25"/>
      <c r="L93" s="26"/>
      <c r="M93" s="25">
        <f t="shared" si="10"/>
        <v>0</v>
      </c>
      <c r="N93" s="26"/>
      <c r="O93" s="25">
        <f t="shared" si="11"/>
        <v>0</v>
      </c>
      <c r="P93" s="26"/>
      <c r="Q93" s="27">
        <f t="shared" si="12"/>
        <v>0</v>
      </c>
      <c r="R93" s="23">
        <v>1</v>
      </c>
      <c r="S93" s="23"/>
      <c r="T93" s="23"/>
      <c r="U93" s="23" t="s">
        <v>942</v>
      </c>
      <c r="V93" s="23"/>
      <c r="W93" s="28"/>
    </row>
    <row r="94" spans="1:23" ht="31.2" customHeight="1" x14ac:dyDescent="0.3">
      <c r="A94" s="21" t="s">
        <v>639</v>
      </c>
      <c r="B94" s="21" t="s">
        <v>14</v>
      </c>
      <c r="C94" s="5" t="s">
        <v>135</v>
      </c>
      <c r="D94" s="5" t="s">
        <v>136</v>
      </c>
      <c r="E94" s="23">
        <v>7</v>
      </c>
      <c r="F94" s="24" t="s">
        <v>17</v>
      </c>
      <c r="G94" s="25">
        <v>20</v>
      </c>
      <c r="H94" s="25" t="s">
        <v>885</v>
      </c>
      <c r="I94" s="25">
        <f t="shared" si="13"/>
        <v>140</v>
      </c>
      <c r="J94" s="26">
        <v>7</v>
      </c>
      <c r="K94" s="25">
        <f t="shared" ref="K94:K124" si="14">J94*G94</f>
        <v>140</v>
      </c>
      <c r="L94" s="26"/>
      <c r="M94" s="25">
        <f t="shared" ref="M94:M124" si="15">L94*G94</f>
        <v>0</v>
      </c>
      <c r="N94" s="26"/>
      <c r="O94" s="25">
        <f t="shared" ref="O94:O124" si="16">N94*G94</f>
        <v>0</v>
      </c>
      <c r="P94" s="26"/>
      <c r="Q94" s="27">
        <f t="shared" ref="Q94:Q124" si="17">P94*G94</f>
        <v>0</v>
      </c>
      <c r="R94" s="23">
        <v>7</v>
      </c>
      <c r="S94" s="23"/>
      <c r="T94" s="23"/>
      <c r="U94" s="23" t="s">
        <v>942</v>
      </c>
      <c r="V94" s="23">
        <v>7</v>
      </c>
      <c r="W94" s="28"/>
    </row>
    <row r="95" spans="1:23" ht="31.2" customHeight="1" x14ac:dyDescent="0.3">
      <c r="A95" s="21" t="s">
        <v>639</v>
      </c>
      <c r="B95" s="21" t="s">
        <v>14</v>
      </c>
      <c r="C95" s="5" t="s">
        <v>135</v>
      </c>
      <c r="D95" s="5" t="s">
        <v>137</v>
      </c>
      <c r="E95" s="23">
        <v>7</v>
      </c>
      <c r="F95" s="24" t="s">
        <v>17</v>
      </c>
      <c r="G95" s="25">
        <v>20</v>
      </c>
      <c r="H95" s="25" t="s">
        <v>885</v>
      </c>
      <c r="I95" s="25">
        <f t="shared" si="13"/>
        <v>140</v>
      </c>
      <c r="J95" s="26">
        <v>7</v>
      </c>
      <c r="K95" s="25">
        <f t="shared" si="14"/>
        <v>140</v>
      </c>
      <c r="L95" s="26"/>
      <c r="M95" s="25">
        <f t="shared" si="15"/>
        <v>0</v>
      </c>
      <c r="N95" s="26"/>
      <c r="O95" s="25">
        <f t="shared" si="16"/>
        <v>0</v>
      </c>
      <c r="P95" s="26"/>
      <c r="Q95" s="27">
        <f t="shared" si="17"/>
        <v>0</v>
      </c>
      <c r="R95" s="23">
        <v>7</v>
      </c>
      <c r="S95" s="23"/>
      <c r="T95" s="23"/>
      <c r="U95" s="23" t="s">
        <v>942</v>
      </c>
      <c r="V95" s="23">
        <v>7</v>
      </c>
      <c r="W95" s="28"/>
    </row>
    <row r="96" spans="1:23" ht="15.6" customHeight="1" x14ac:dyDescent="0.3">
      <c r="A96" s="21" t="s">
        <v>639</v>
      </c>
      <c r="B96" s="21" t="s">
        <v>14</v>
      </c>
      <c r="C96" s="5" t="s">
        <v>135</v>
      </c>
      <c r="D96" s="5" t="s">
        <v>138</v>
      </c>
      <c r="E96" s="23">
        <v>7</v>
      </c>
      <c r="F96" s="24" t="s">
        <v>17</v>
      </c>
      <c r="G96" s="25">
        <v>20</v>
      </c>
      <c r="H96" s="25" t="s">
        <v>885</v>
      </c>
      <c r="I96" s="25">
        <f t="shared" si="13"/>
        <v>140</v>
      </c>
      <c r="J96" s="26">
        <v>7</v>
      </c>
      <c r="K96" s="25">
        <f t="shared" si="14"/>
        <v>140</v>
      </c>
      <c r="L96" s="26"/>
      <c r="M96" s="25">
        <f t="shared" si="15"/>
        <v>0</v>
      </c>
      <c r="N96" s="26"/>
      <c r="O96" s="25">
        <f t="shared" si="16"/>
        <v>0</v>
      </c>
      <c r="P96" s="26"/>
      <c r="Q96" s="27">
        <f t="shared" si="17"/>
        <v>0</v>
      </c>
      <c r="R96" s="23">
        <v>7</v>
      </c>
      <c r="S96" s="23"/>
      <c r="T96" s="23"/>
      <c r="U96" s="23" t="s">
        <v>942</v>
      </c>
      <c r="V96" s="23">
        <v>7</v>
      </c>
      <c r="W96" s="28"/>
    </row>
    <row r="97" spans="1:23" ht="31.2" customHeight="1" x14ac:dyDescent="0.3">
      <c r="A97" s="21" t="s">
        <v>639</v>
      </c>
      <c r="B97" s="21" t="s">
        <v>14</v>
      </c>
      <c r="C97" s="5" t="s">
        <v>139</v>
      </c>
      <c r="D97" s="5"/>
      <c r="E97" s="23">
        <v>7</v>
      </c>
      <c r="F97" s="24" t="s">
        <v>17</v>
      </c>
      <c r="G97" s="25">
        <v>25</v>
      </c>
      <c r="H97" s="25" t="s">
        <v>885</v>
      </c>
      <c r="I97" s="25">
        <f t="shared" si="13"/>
        <v>175</v>
      </c>
      <c r="J97" s="26">
        <v>7</v>
      </c>
      <c r="K97" s="25">
        <f t="shared" si="14"/>
        <v>175</v>
      </c>
      <c r="L97" s="26"/>
      <c r="M97" s="25">
        <f t="shared" si="15"/>
        <v>0</v>
      </c>
      <c r="N97" s="26"/>
      <c r="O97" s="25">
        <f t="shared" si="16"/>
        <v>0</v>
      </c>
      <c r="P97" s="26"/>
      <c r="Q97" s="27">
        <f t="shared" si="17"/>
        <v>0</v>
      </c>
      <c r="R97" s="23">
        <v>7</v>
      </c>
      <c r="S97" s="23"/>
      <c r="T97" s="23"/>
      <c r="U97" s="23" t="s">
        <v>942</v>
      </c>
      <c r="V97" s="23">
        <v>7</v>
      </c>
      <c r="W97" s="28"/>
    </row>
    <row r="98" spans="1:23" ht="312" customHeight="1" x14ac:dyDescent="0.3">
      <c r="A98" s="21" t="s">
        <v>838</v>
      </c>
      <c r="B98" s="21" t="s">
        <v>14</v>
      </c>
      <c r="C98" s="5" t="s">
        <v>140</v>
      </c>
      <c r="D98" s="5" t="s">
        <v>141</v>
      </c>
      <c r="E98" s="23">
        <v>1</v>
      </c>
      <c r="F98" s="24" t="s">
        <v>142</v>
      </c>
      <c r="G98" s="25">
        <v>1200</v>
      </c>
      <c r="H98" s="25" t="s">
        <v>885</v>
      </c>
      <c r="I98" s="25">
        <f t="shared" si="13"/>
        <v>1200</v>
      </c>
      <c r="J98" s="26">
        <v>1</v>
      </c>
      <c r="K98" s="25">
        <f t="shared" si="14"/>
        <v>1200</v>
      </c>
      <c r="L98" s="26"/>
      <c r="M98" s="25">
        <f t="shared" si="15"/>
        <v>0</v>
      </c>
      <c r="N98" s="26"/>
      <c r="O98" s="25">
        <f t="shared" si="16"/>
        <v>0</v>
      </c>
      <c r="P98" s="26"/>
      <c r="Q98" s="27">
        <f t="shared" si="17"/>
        <v>0</v>
      </c>
      <c r="R98" s="23">
        <v>1</v>
      </c>
      <c r="S98" s="23"/>
      <c r="T98" s="23"/>
      <c r="U98" s="23" t="s">
        <v>942</v>
      </c>
      <c r="V98" s="23">
        <v>1</v>
      </c>
      <c r="W98" s="28"/>
    </row>
    <row r="99" spans="1:23" ht="155.25" customHeight="1" x14ac:dyDescent="0.3">
      <c r="A99" s="21" t="s">
        <v>600</v>
      </c>
      <c r="B99" s="21" t="s">
        <v>14</v>
      </c>
      <c r="C99" s="5" t="s">
        <v>144</v>
      </c>
      <c r="D99" s="5" t="s">
        <v>145</v>
      </c>
      <c r="E99" s="26">
        <v>4</v>
      </c>
      <c r="F99" s="30" t="s">
        <v>143</v>
      </c>
      <c r="G99" s="25">
        <v>20</v>
      </c>
      <c r="H99" s="25" t="s">
        <v>885</v>
      </c>
      <c r="I99" s="25">
        <f t="shared" si="13"/>
        <v>80</v>
      </c>
      <c r="J99" s="26">
        <v>4</v>
      </c>
      <c r="K99" s="25">
        <f t="shared" si="14"/>
        <v>80</v>
      </c>
      <c r="L99" s="26"/>
      <c r="M99" s="25">
        <f t="shared" si="15"/>
        <v>0</v>
      </c>
      <c r="N99" s="26"/>
      <c r="O99" s="25">
        <f t="shared" si="16"/>
        <v>0</v>
      </c>
      <c r="P99" s="26"/>
      <c r="Q99" s="27">
        <f t="shared" si="17"/>
        <v>0</v>
      </c>
      <c r="R99" s="26">
        <v>4</v>
      </c>
      <c r="S99" s="26"/>
      <c r="T99" s="26"/>
      <c r="U99" s="26" t="s">
        <v>943</v>
      </c>
      <c r="V99" s="26">
        <v>4</v>
      </c>
      <c r="W99" s="28"/>
    </row>
    <row r="100" spans="1:23" ht="263.25" customHeight="1" x14ac:dyDescent="0.3">
      <c r="A100" s="21" t="s">
        <v>837</v>
      </c>
      <c r="B100" s="21" t="s">
        <v>14</v>
      </c>
      <c r="C100" s="5" t="s">
        <v>146</v>
      </c>
      <c r="D100" s="5" t="s">
        <v>147</v>
      </c>
      <c r="E100" s="26">
        <v>4</v>
      </c>
      <c r="F100" s="30" t="s">
        <v>143</v>
      </c>
      <c r="G100" s="25">
        <v>2000</v>
      </c>
      <c r="H100" s="25" t="s">
        <v>885</v>
      </c>
      <c r="I100" s="25">
        <f t="shared" si="13"/>
        <v>8000</v>
      </c>
      <c r="J100" s="26">
        <v>4</v>
      </c>
      <c r="K100" s="25">
        <f t="shared" si="14"/>
        <v>8000</v>
      </c>
      <c r="L100" s="26"/>
      <c r="M100" s="25">
        <f t="shared" si="15"/>
        <v>0</v>
      </c>
      <c r="N100" s="26"/>
      <c r="O100" s="25">
        <f t="shared" si="16"/>
        <v>0</v>
      </c>
      <c r="P100" s="26"/>
      <c r="Q100" s="27">
        <f t="shared" si="17"/>
        <v>0</v>
      </c>
      <c r="R100" s="26"/>
      <c r="S100" s="26"/>
      <c r="T100" s="26">
        <v>4</v>
      </c>
      <c r="U100" s="26" t="s">
        <v>942</v>
      </c>
      <c r="V100" s="26">
        <v>4</v>
      </c>
      <c r="W100" s="28"/>
    </row>
    <row r="101" spans="1:23" ht="84" customHeight="1" x14ac:dyDescent="0.3">
      <c r="A101" s="21" t="s">
        <v>335</v>
      </c>
      <c r="B101" s="21" t="s">
        <v>14</v>
      </c>
      <c r="C101" s="5" t="s">
        <v>148</v>
      </c>
      <c r="D101" s="5" t="s">
        <v>149</v>
      </c>
      <c r="E101" s="26">
        <v>2500</v>
      </c>
      <c r="F101" s="30" t="s">
        <v>150</v>
      </c>
      <c r="G101" s="31">
        <v>6.2</v>
      </c>
      <c r="H101" s="25" t="s">
        <v>885</v>
      </c>
      <c r="I101" s="25">
        <f t="shared" si="13"/>
        <v>15500</v>
      </c>
      <c r="J101" s="26">
        <v>2500</v>
      </c>
      <c r="K101" s="25">
        <f t="shared" si="14"/>
        <v>15500</v>
      </c>
      <c r="L101" s="26"/>
      <c r="M101" s="25">
        <f t="shared" si="15"/>
        <v>0</v>
      </c>
      <c r="N101" s="26"/>
      <c r="O101" s="25">
        <f t="shared" si="16"/>
        <v>0</v>
      </c>
      <c r="P101" s="26"/>
      <c r="Q101" s="27">
        <f t="shared" si="17"/>
        <v>0</v>
      </c>
      <c r="R101" s="26">
        <v>2500</v>
      </c>
      <c r="S101" s="26"/>
      <c r="T101" s="26"/>
      <c r="U101" s="26" t="s">
        <v>942</v>
      </c>
      <c r="V101" s="26">
        <v>2500</v>
      </c>
      <c r="W101" s="28"/>
    </row>
    <row r="102" spans="1:23" ht="312" customHeight="1" x14ac:dyDescent="0.3">
      <c r="A102" s="21" t="s">
        <v>467</v>
      </c>
      <c r="B102" s="21" t="s">
        <v>14</v>
      </c>
      <c r="C102" s="5" t="s">
        <v>151</v>
      </c>
      <c r="D102" s="32" t="s">
        <v>152</v>
      </c>
      <c r="E102" s="23">
        <v>10</v>
      </c>
      <c r="F102" s="23" t="s">
        <v>17</v>
      </c>
      <c r="G102" s="33">
        <v>91</v>
      </c>
      <c r="H102" s="25" t="s">
        <v>885</v>
      </c>
      <c r="I102" s="25">
        <f t="shared" si="13"/>
        <v>910</v>
      </c>
      <c r="J102" s="26">
        <v>5</v>
      </c>
      <c r="K102" s="25">
        <f t="shared" si="14"/>
        <v>455</v>
      </c>
      <c r="L102" s="26">
        <v>5</v>
      </c>
      <c r="M102" s="25">
        <f t="shared" si="15"/>
        <v>455</v>
      </c>
      <c r="N102" s="26"/>
      <c r="O102" s="25">
        <f t="shared" si="16"/>
        <v>0</v>
      </c>
      <c r="P102" s="26"/>
      <c r="Q102" s="27">
        <f t="shared" si="17"/>
        <v>0</v>
      </c>
      <c r="R102" s="23">
        <v>10</v>
      </c>
      <c r="S102" s="23"/>
      <c r="T102" s="23"/>
      <c r="U102" s="23" t="s">
        <v>942</v>
      </c>
      <c r="V102" s="23">
        <v>10</v>
      </c>
      <c r="W102" s="28"/>
    </row>
    <row r="103" spans="1:23" ht="51.75" customHeight="1" x14ac:dyDescent="0.3">
      <c r="A103" s="21" t="s">
        <v>467</v>
      </c>
      <c r="B103" s="21" t="s">
        <v>14</v>
      </c>
      <c r="C103" s="5" t="s">
        <v>153</v>
      </c>
      <c r="D103" s="32" t="s">
        <v>154</v>
      </c>
      <c r="E103" s="23">
        <v>10</v>
      </c>
      <c r="F103" s="23" t="s">
        <v>17</v>
      </c>
      <c r="G103" s="25">
        <v>5</v>
      </c>
      <c r="H103" s="25" t="s">
        <v>885</v>
      </c>
      <c r="I103" s="25">
        <f t="shared" si="13"/>
        <v>50</v>
      </c>
      <c r="J103" s="26">
        <v>5</v>
      </c>
      <c r="K103" s="25">
        <f t="shared" si="14"/>
        <v>25</v>
      </c>
      <c r="L103" s="26">
        <v>5</v>
      </c>
      <c r="M103" s="25">
        <f t="shared" si="15"/>
        <v>25</v>
      </c>
      <c r="N103" s="26"/>
      <c r="O103" s="25">
        <f t="shared" si="16"/>
        <v>0</v>
      </c>
      <c r="P103" s="26"/>
      <c r="Q103" s="27">
        <f t="shared" si="17"/>
        <v>0</v>
      </c>
      <c r="R103" s="23">
        <v>10</v>
      </c>
      <c r="S103" s="23"/>
      <c r="T103" s="23"/>
      <c r="U103" s="23" t="s">
        <v>943</v>
      </c>
      <c r="V103" s="23">
        <v>10</v>
      </c>
      <c r="W103" s="28"/>
    </row>
    <row r="104" spans="1:23" ht="78" customHeight="1" x14ac:dyDescent="0.3">
      <c r="A104" s="21" t="s">
        <v>467</v>
      </c>
      <c r="B104" s="21" t="s">
        <v>14</v>
      </c>
      <c r="C104" s="5" t="s">
        <v>155</v>
      </c>
      <c r="D104" s="32" t="s">
        <v>156</v>
      </c>
      <c r="E104" s="23">
        <v>30</v>
      </c>
      <c r="F104" s="23" t="s">
        <v>17</v>
      </c>
      <c r="G104" s="25">
        <v>50</v>
      </c>
      <c r="H104" s="25" t="s">
        <v>885</v>
      </c>
      <c r="I104" s="25">
        <f t="shared" si="13"/>
        <v>1500</v>
      </c>
      <c r="J104" s="26">
        <v>10</v>
      </c>
      <c r="K104" s="25">
        <f t="shared" si="14"/>
        <v>500</v>
      </c>
      <c r="L104" s="26">
        <v>10</v>
      </c>
      <c r="M104" s="25">
        <f t="shared" si="15"/>
        <v>500</v>
      </c>
      <c r="N104" s="26">
        <v>10</v>
      </c>
      <c r="O104" s="25">
        <f t="shared" si="16"/>
        <v>500</v>
      </c>
      <c r="P104" s="26"/>
      <c r="Q104" s="27">
        <f t="shared" si="17"/>
        <v>0</v>
      </c>
      <c r="R104" s="23">
        <v>30</v>
      </c>
      <c r="S104" s="23"/>
      <c r="T104" s="23"/>
      <c r="U104" s="23" t="s">
        <v>942</v>
      </c>
      <c r="V104" s="23">
        <v>30</v>
      </c>
      <c r="W104" s="28"/>
    </row>
    <row r="105" spans="1:23" ht="31.2" customHeight="1" x14ac:dyDescent="0.3">
      <c r="A105" s="21" t="s">
        <v>467</v>
      </c>
      <c r="B105" s="21" t="s">
        <v>14</v>
      </c>
      <c r="C105" s="5" t="s">
        <v>157</v>
      </c>
      <c r="D105" s="32" t="s">
        <v>158</v>
      </c>
      <c r="E105" s="23">
        <v>50</v>
      </c>
      <c r="F105" s="23" t="s">
        <v>17</v>
      </c>
      <c r="G105" s="25">
        <v>1.21</v>
      </c>
      <c r="H105" s="25" t="s">
        <v>885</v>
      </c>
      <c r="I105" s="25">
        <f t="shared" si="13"/>
        <v>60.5</v>
      </c>
      <c r="J105" s="26">
        <v>20</v>
      </c>
      <c r="K105" s="25">
        <f t="shared" si="14"/>
        <v>24.2</v>
      </c>
      <c r="L105" s="26">
        <v>10</v>
      </c>
      <c r="M105" s="25">
        <f t="shared" si="15"/>
        <v>12.1</v>
      </c>
      <c r="N105" s="26">
        <v>10</v>
      </c>
      <c r="O105" s="25">
        <f t="shared" si="16"/>
        <v>12.1</v>
      </c>
      <c r="P105" s="26">
        <v>10</v>
      </c>
      <c r="Q105" s="27">
        <f t="shared" si="17"/>
        <v>12.1</v>
      </c>
      <c r="R105" s="23">
        <v>50</v>
      </c>
      <c r="S105" s="23"/>
      <c r="T105" s="23"/>
      <c r="U105" s="23" t="s">
        <v>943</v>
      </c>
      <c r="V105" s="23">
        <v>50</v>
      </c>
      <c r="W105" s="28"/>
    </row>
    <row r="106" spans="1:23" ht="31.2" customHeight="1" x14ac:dyDescent="0.3">
      <c r="A106" s="21" t="s">
        <v>467</v>
      </c>
      <c r="B106" s="21" t="s">
        <v>14</v>
      </c>
      <c r="C106" s="5" t="s">
        <v>159</v>
      </c>
      <c r="D106" s="32" t="s">
        <v>160</v>
      </c>
      <c r="E106" s="23">
        <v>50</v>
      </c>
      <c r="F106" s="23" t="s">
        <v>17</v>
      </c>
      <c r="G106" s="25">
        <v>1.21</v>
      </c>
      <c r="H106" s="25" t="s">
        <v>885</v>
      </c>
      <c r="I106" s="25">
        <f t="shared" si="13"/>
        <v>60.5</v>
      </c>
      <c r="J106" s="26">
        <v>20</v>
      </c>
      <c r="K106" s="25">
        <f t="shared" si="14"/>
        <v>24.2</v>
      </c>
      <c r="L106" s="26">
        <v>10</v>
      </c>
      <c r="M106" s="25">
        <f t="shared" si="15"/>
        <v>12.1</v>
      </c>
      <c r="N106" s="26">
        <v>10</v>
      </c>
      <c r="O106" s="25">
        <f t="shared" si="16"/>
        <v>12.1</v>
      </c>
      <c r="P106" s="26">
        <v>10</v>
      </c>
      <c r="Q106" s="27">
        <f t="shared" si="17"/>
        <v>12.1</v>
      </c>
      <c r="R106" s="23">
        <v>50</v>
      </c>
      <c r="S106" s="23"/>
      <c r="T106" s="23"/>
      <c r="U106" s="23" t="s">
        <v>942</v>
      </c>
      <c r="V106" s="23">
        <v>50</v>
      </c>
      <c r="W106" s="28"/>
    </row>
    <row r="107" spans="1:23" ht="62.4" customHeight="1" x14ac:dyDescent="0.3">
      <c r="A107" s="21" t="s">
        <v>467</v>
      </c>
      <c r="B107" s="21" t="s">
        <v>14</v>
      </c>
      <c r="C107" s="5" t="s">
        <v>161</v>
      </c>
      <c r="D107" s="32" t="s">
        <v>162</v>
      </c>
      <c r="E107" s="23">
        <v>20</v>
      </c>
      <c r="F107" s="23" t="s">
        <v>17</v>
      </c>
      <c r="G107" s="25">
        <v>1</v>
      </c>
      <c r="H107" s="25" t="s">
        <v>885</v>
      </c>
      <c r="I107" s="25">
        <f t="shared" si="13"/>
        <v>20</v>
      </c>
      <c r="J107" s="26">
        <v>10</v>
      </c>
      <c r="K107" s="25">
        <f t="shared" si="14"/>
        <v>10</v>
      </c>
      <c r="L107" s="26">
        <v>10</v>
      </c>
      <c r="M107" s="25">
        <f t="shared" si="15"/>
        <v>10</v>
      </c>
      <c r="N107" s="26"/>
      <c r="O107" s="25">
        <f t="shared" si="16"/>
        <v>0</v>
      </c>
      <c r="P107" s="26"/>
      <c r="Q107" s="27">
        <f t="shared" si="17"/>
        <v>0</v>
      </c>
      <c r="R107" s="23">
        <v>20</v>
      </c>
      <c r="S107" s="23"/>
      <c r="T107" s="23"/>
      <c r="U107" s="23" t="s">
        <v>942</v>
      </c>
      <c r="V107" s="23">
        <v>20</v>
      </c>
      <c r="W107" s="28"/>
    </row>
    <row r="108" spans="1:23" ht="249.6" customHeight="1" x14ac:dyDescent="0.3">
      <c r="A108" s="21" t="s">
        <v>467</v>
      </c>
      <c r="B108" s="21" t="s">
        <v>14</v>
      </c>
      <c r="C108" s="5" t="s">
        <v>163</v>
      </c>
      <c r="D108" s="32" t="s">
        <v>164</v>
      </c>
      <c r="E108" s="23">
        <v>100</v>
      </c>
      <c r="F108" s="23" t="s">
        <v>17</v>
      </c>
      <c r="G108" s="31">
        <v>7.5</v>
      </c>
      <c r="H108" s="25" t="s">
        <v>885</v>
      </c>
      <c r="I108" s="25">
        <f t="shared" si="13"/>
        <v>750</v>
      </c>
      <c r="J108" s="26">
        <v>25</v>
      </c>
      <c r="K108" s="25">
        <f t="shared" si="14"/>
        <v>187.5</v>
      </c>
      <c r="L108" s="26">
        <v>25</v>
      </c>
      <c r="M108" s="25">
        <f t="shared" si="15"/>
        <v>187.5</v>
      </c>
      <c r="N108" s="26">
        <v>25</v>
      </c>
      <c r="O108" s="25">
        <f t="shared" si="16"/>
        <v>187.5</v>
      </c>
      <c r="P108" s="26">
        <v>25</v>
      </c>
      <c r="Q108" s="27">
        <f t="shared" si="17"/>
        <v>187.5</v>
      </c>
      <c r="R108" s="23">
        <v>100</v>
      </c>
      <c r="S108" s="23"/>
      <c r="T108" s="23"/>
      <c r="U108" s="23" t="s">
        <v>943</v>
      </c>
      <c r="V108" s="23">
        <v>100</v>
      </c>
      <c r="W108" s="28"/>
    </row>
    <row r="109" spans="1:23" ht="109.2" customHeight="1" x14ac:dyDescent="0.3">
      <c r="A109" s="21" t="s">
        <v>467</v>
      </c>
      <c r="B109" s="21" t="s">
        <v>14</v>
      </c>
      <c r="C109" s="5" t="s">
        <v>165</v>
      </c>
      <c r="D109" s="32" t="s">
        <v>166</v>
      </c>
      <c r="E109" s="102">
        <v>0</v>
      </c>
      <c r="F109" s="23" t="s">
        <v>12</v>
      </c>
      <c r="G109" s="25">
        <v>45</v>
      </c>
      <c r="H109" s="25" t="s">
        <v>885</v>
      </c>
      <c r="I109" s="25">
        <f t="shared" si="13"/>
        <v>0</v>
      </c>
      <c r="J109" s="26">
        <v>50</v>
      </c>
      <c r="K109" s="25">
        <f t="shared" si="14"/>
        <v>2250</v>
      </c>
      <c r="L109" s="26"/>
      <c r="M109" s="25">
        <f t="shared" si="15"/>
        <v>0</v>
      </c>
      <c r="N109" s="26"/>
      <c r="O109" s="25">
        <f t="shared" si="16"/>
        <v>0</v>
      </c>
      <c r="P109" s="26"/>
      <c r="Q109" s="27">
        <f t="shared" si="17"/>
        <v>0</v>
      </c>
      <c r="R109" s="102"/>
      <c r="S109" s="102"/>
      <c r="T109" s="102"/>
      <c r="U109" s="102"/>
      <c r="V109" s="102">
        <v>0</v>
      </c>
      <c r="W109" s="28"/>
    </row>
    <row r="110" spans="1:23" ht="109.2" customHeight="1" x14ac:dyDescent="0.3">
      <c r="A110" s="21" t="s">
        <v>467</v>
      </c>
      <c r="B110" s="21" t="s">
        <v>14</v>
      </c>
      <c r="C110" s="5" t="s">
        <v>165</v>
      </c>
      <c r="D110" s="32" t="s">
        <v>167</v>
      </c>
      <c r="E110" s="102">
        <v>0</v>
      </c>
      <c r="F110" s="23" t="s">
        <v>12</v>
      </c>
      <c r="G110" s="25">
        <v>45</v>
      </c>
      <c r="H110" s="25" t="s">
        <v>885</v>
      </c>
      <c r="I110" s="25">
        <f t="shared" si="13"/>
        <v>0</v>
      </c>
      <c r="J110" s="26">
        <v>100</v>
      </c>
      <c r="K110" s="25">
        <f t="shared" si="14"/>
        <v>4500</v>
      </c>
      <c r="L110" s="26"/>
      <c r="M110" s="25">
        <f t="shared" si="15"/>
        <v>0</v>
      </c>
      <c r="N110" s="26"/>
      <c r="O110" s="25">
        <f t="shared" si="16"/>
        <v>0</v>
      </c>
      <c r="P110" s="26"/>
      <c r="Q110" s="27">
        <f t="shared" si="17"/>
        <v>0</v>
      </c>
      <c r="R110" s="102"/>
      <c r="S110" s="102"/>
      <c r="T110" s="102"/>
      <c r="U110" s="102"/>
      <c r="V110" s="102">
        <v>0</v>
      </c>
      <c r="W110" s="28"/>
    </row>
    <row r="111" spans="1:23" ht="46.95" customHeight="1" x14ac:dyDescent="0.3">
      <c r="A111" s="21" t="s">
        <v>467</v>
      </c>
      <c r="B111" s="21" t="s">
        <v>14</v>
      </c>
      <c r="C111" s="5" t="s">
        <v>168</v>
      </c>
      <c r="D111" s="32" t="s">
        <v>169</v>
      </c>
      <c r="E111" s="102">
        <v>0</v>
      </c>
      <c r="F111" s="23" t="s">
        <v>170</v>
      </c>
      <c r="G111" s="25">
        <v>3.6</v>
      </c>
      <c r="H111" s="25" t="s">
        <v>885</v>
      </c>
      <c r="I111" s="25">
        <f t="shared" si="13"/>
        <v>0</v>
      </c>
      <c r="J111" s="26">
        <v>50</v>
      </c>
      <c r="K111" s="25">
        <f t="shared" si="14"/>
        <v>180</v>
      </c>
      <c r="L111" s="26"/>
      <c r="M111" s="25">
        <f t="shared" si="15"/>
        <v>0</v>
      </c>
      <c r="N111" s="26"/>
      <c r="O111" s="25">
        <f t="shared" si="16"/>
        <v>0</v>
      </c>
      <c r="P111" s="26"/>
      <c r="Q111" s="27">
        <f t="shared" si="17"/>
        <v>0</v>
      </c>
      <c r="R111" s="102"/>
      <c r="S111" s="102"/>
      <c r="T111" s="102"/>
      <c r="U111" s="102"/>
      <c r="V111" s="102">
        <v>0</v>
      </c>
      <c r="W111" s="28"/>
    </row>
    <row r="112" spans="1:23" ht="93.6" customHeight="1" x14ac:dyDescent="0.3">
      <c r="A112" s="21" t="s">
        <v>467</v>
      </c>
      <c r="B112" s="21" t="s">
        <v>14</v>
      </c>
      <c r="C112" s="5" t="s">
        <v>171</v>
      </c>
      <c r="D112" s="32" t="s">
        <v>172</v>
      </c>
      <c r="E112" s="23">
        <v>50</v>
      </c>
      <c r="F112" s="23" t="s">
        <v>17</v>
      </c>
      <c r="G112" s="25">
        <v>1.21</v>
      </c>
      <c r="H112" s="25" t="s">
        <v>885</v>
      </c>
      <c r="I112" s="25">
        <f t="shared" si="13"/>
        <v>60.5</v>
      </c>
      <c r="J112" s="26">
        <v>20</v>
      </c>
      <c r="K112" s="25">
        <f t="shared" si="14"/>
        <v>24.2</v>
      </c>
      <c r="L112" s="26">
        <v>10</v>
      </c>
      <c r="M112" s="25">
        <f t="shared" si="15"/>
        <v>12.1</v>
      </c>
      <c r="N112" s="26">
        <v>10</v>
      </c>
      <c r="O112" s="25">
        <f t="shared" si="16"/>
        <v>12.1</v>
      </c>
      <c r="P112" s="26">
        <v>10</v>
      </c>
      <c r="Q112" s="27">
        <f t="shared" si="17"/>
        <v>12.1</v>
      </c>
      <c r="R112" s="23">
        <v>50</v>
      </c>
      <c r="S112" s="23"/>
      <c r="T112" s="23"/>
      <c r="U112" s="23" t="s">
        <v>943</v>
      </c>
      <c r="V112" s="23">
        <v>50</v>
      </c>
      <c r="W112" s="28"/>
    </row>
    <row r="113" spans="1:23" ht="93.6" customHeight="1" x14ac:dyDescent="0.3">
      <c r="A113" s="21" t="s">
        <v>467</v>
      </c>
      <c r="B113" s="21" t="s">
        <v>14</v>
      </c>
      <c r="C113" s="5" t="s">
        <v>173</v>
      </c>
      <c r="D113" s="32" t="s">
        <v>174</v>
      </c>
      <c r="E113" s="23">
        <v>50</v>
      </c>
      <c r="F113" s="23" t="s">
        <v>17</v>
      </c>
      <c r="G113" s="25">
        <v>1.21</v>
      </c>
      <c r="H113" s="25" t="s">
        <v>885</v>
      </c>
      <c r="I113" s="25">
        <f t="shared" si="13"/>
        <v>60.5</v>
      </c>
      <c r="J113" s="26">
        <v>20</v>
      </c>
      <c r="K113" s="25">
        <f t="shared" si="14"/>
        <v>24.2</v>
      </c>
      <c r="L113" s="26">
        <v>10</v>
      </c>
      <c r="M113" s="25">
        <f t="shared" si="15"/>
        <v>12.1</v>
      </c>
      <c r="N113" s="26">
        <v>10</v>
      </c>
      <c r="O113" s="25">
        <f t="shared" si="16"/>
        <v>12.1</v>
      </c>
      <c r="P113" s="26">
        <v>10</v>
      </c>
      <c r="Q113" s="27">
        <f t="shared" si="17"/>
        <v>12.1</v>
      </c>
      <c r="R113" s="23">
        <v>50</v>
      </c>
      <c r="S113" s="23"/>
      <c r="T113" s="23"/>
      <c r="U113" s="23" t="s">
        <v>943</v>
      </c>
      <c r="V113" s="23">
        <v>50</v>
      </c>
      <c r="W113" s="28"/>
    </row>
    <row r="114" spans="1:23" ht="46.95" customHeight="1" x14ac:dyDescent="0.3">
      <c r="A114" s="21" t="s">
        <v>467</v>
      </c>
      <c r="B114" s="21" t="s">
        <v>14</v>
      </c>
      <c r="C114" s="5" t="s">
        <v>175</v>
      </c>
      <c r="D114" s="32" t="s">
        <v>176</v>
      </c>
      <c r="E114" s="23">
        <v>50</v>
      </c>
      <c r="F114" s="23" t="s">
        <v>17</v>
      </c>
      <c r="G114" s="25">
        <v>1</v>
      </c>
      <c r="H114" s="25" t="s">
        <v>885</v>
      </c>
      <c r="I114" s="25">
        <f t="shared" si="13"/>
        <v>50</v>
      </c>
      <c r="J114" s="26">
        <v>20</v>
      </c>
      <c r="K114" s="25">
        <f t="shared" si="14"/>
        <v>20</v>
      </c>
      <c r="L114" s="26">
        <v>10</v>
      </c>
      <c r="M114" s="25">
        <f t="shared" si="15"/>
        <v>10</v>
      </c>
      <c r="N114" s="26">
        <v>10</v>
      </c>
      <c r="O114" s="25">
        <f t="shared" si="16"/>
        <v>10</v>
      </c>
      <c r="P114" s="26">
        <v>10</v>
      </c>
      <c r="Q114" s="27">
        <f t="shared" si="17"/>
        <v>10</v>
      </c>
      <c r="R114" s="23">
        <v>50</v>
      </c>
      <c r="S114" s="23"/>
      <c r="T114" s="23"/>
      <c r="U114" s="23" t="s">
        <v>943</v>
      </c>
      <c r="V114" s="23">
        <v>50</v>
      </c>
      <c r="W114" s="28"/>
    </row>
    <row r="115" spans="1:23" ht="31.2" customHeight="1" x14ac:dyDescent="0.3">
      <c r="A115" s="21" t="s">
        <v>467</v>
      </c>
      <c r="B115" s="21" t="s">
        <v>14</v>
      </c>
      <c r="C115" s="5" t="s">
        <v>177</v>
      </c>
      <c r="D115" s="32" t="s">
        <v>927</v>
      </c>
      <c r="E115" s="23">
        <v>25</v>
      </c>
      <c r="F115" s="23" t="s">
        <v>17</v>
      </c>
      <c r="G115" s="25">
        <v>0.8</v>
      </c>
      <c r="H115" s="25" t="s">
        <v>885</v>
      </c>
      <c r="I115" s="25">
        <f t="shared" si="13"/>
        <v>20</v>
      </c>
      <c r="J115" s="26">
        <v>10</v>
      </c>
      <c r="K115" s="25">
        <f t="shared" si="14"/>
        <v>8</v>
      </c>
      <c r="L115" s="26">
        <v>5</v>
      </c>
      <c r="M115" s="25">
        <f t="shared" si="15"/>
        <v>4</v>
      </c>
      <c r="N115" s="26">
        <v>5</v>
      </c>
      <c r="O115" s="25">
        <f t="shared" si="16"/>
        <v>4</v>
      </c>
      <c r="P115" s="26">
        <v>5</v>
      </c>
      <c r="Q115" s="27">
        <f t="shared" si="17"/>
        <v>4</v>
      </c>
      <c r="R115" s="23">
        <v>25</v>
      </c>
      <c r="S115" s="23"/>
      <c r="T115" s="23"/>
      <c r="U115" s="23" t="s">
        <v>943</v>
      </c>
      <c r="V115" s="23">
        <v>25</v>
      </c>
      <c r="W115" s="28"/>
    </row>
    <row r="116" spans="1:23" ht="31.2" customHeight="1" x14ac:dyDescent="0.3">
      <c r="A116" s="21" t="s">
        <v>467</v>
      </c>
      <c r="B116" s="21" t="s">
        <v>14</v>
      </c>
      <c r="C116" s="5" t="s">
        <v>179</v>
      </c>
      <c r="D116" s="32" t="s">
        <v>180</v>
      </c>
      <c r="E116" s="23">
        <v>25</v>
      </c>
      <c r="F116" s="23" t="s">
        <v>17</v>
      </c>
      <c r="G116" s="25">
        <v>0.8</v>
      </c>
      <c r="H116" s="25" t="s">
        <v>885</v>
      </c>
      <c r="I116" s="25">
        <f t="shared" si="13"/>
        <v>20</v>
      </c>
      <c r="J116" s="26">
        <v>10</v>
      </c>
      <c r="K116" s="25">
        <f t="shared" si="14"/>
        <v>8</v>
      </c>
      <c r="L116" s="26">
        <v>5</v>
      </c>
      <c r="M116" s="25">
        <f t="shared" si="15"/>
        <v>4</v>
      </c>
      <c r="N116" s="26">
        <v>5</v>
      </c>
      <c r="O116" s="25">
        <f t="shared" si="16"/>
        <v>4</v>
      </c>
      <c r="P116" s="26">
        <v>5</v>
      </c>
      <c r="Q116" s="27">
        <f t="shared" si="17"/>
        <v>4</v>
      </c>
      <c r="R116" s="23">
        <v>25</v>
      </c>
      <c r="S116" s="23"/>
      <c r="T116" s="23"/>
      <c r="U116" s="23" t="s">
        <v>943</v>
      </c>
      <c r="V116" s="23">
        <v>25</v>
      </c>
      <c r="W116" s="28"/>
    </row>
    <row r="117" spans="1:23" ht="31.2" customHeight="1" x14ac:dyDescent="0.3">
      <c r="A117" s="21" t="s">
        <v>467</v>
      </c>
      <c r="B117" s="21" t="s">
        <v>14</v>
      </c>
      <c r="C117" s="5" t="s">
        <v>181</v>
      </c>
      <c r="D117" s="32" t="s">
        <v>178</v>
      </c>
      <c r="E117" s="23">
        <v>25</v>
      </c>
      <c r="F117" s="23" t="s">
        <v>17</v>
      </c>
      <c r="G117" s="25">
        <v>0.8</v>
      </c>
      <c r="H117" s="25" t="s">
        <v>885</v>
      </c>
      <c r="I117" s="25">
        <f t="shared" si="13"/>
        <v>20</v>
      </c>
      <c r="J117" s="26">
        <v>10</v>
      </c>
      <c r="K117" s="25">
        <f t="shared" si="14"/>
        <v>8</v>
      </c>
      <c r="L117" s="26">
        <v>5</v>
      </c>
      <c r="M117" s="25">
        <f t="shared" si="15"/>
        <v>4</v>
      </c>
      <c r="N117" s="26">
        <v>5</v>
      </c>
      <c r="O117" s="25">
        <f t="shared" si="16"/>
        <v>4</v>
      </c>
      <c r="P117" s="26">
        <v>5</v>
      </c>
      <c r="Q117" s="27">
        <f t="shared" si="17"/>
        <v>4</v>
      </c>
      <c r="R117" s="23">
        <v>25</v>
      </c>
      <c r="S117" s="23"/>
      <c r="T117" s="23"/>
      <c r="U117" s="23" t="s">
        <v>943</v>
      </c>
      <c r="V117" s="23">
        <v>25</v>
      </c>
      <c r="W117" s="28"/>
    </row>
    <row r="118" spans="1:23" ht="46.95" customHeight="1" x14ac:dyDescent="0.3">
      <c r="A118" s="21" t="s">
        <v>467</v>
      </c>
      <c r="B118" s="21" t="s">
        <v>14</v>
      </c>
      <c r="C118" s="5" t="s">
        <v>182</v>
      </c>
      <c r="D118" s="32" t="s">
        <v>183</v>
      </c>
      <c r="E118" s="23">
        <v>300</v>
      </c>
      <c r="F118" s="23" t="s">
        <v>835</v>
      </c>
      <c r="G118" s="31">
        <v>5.81</v>
      </c>
      <c r="H118" s="25" t="s">
        <v>885</v>
      </c>
      <c r="I118" s="25">
        <f t="shared" si="13"/>
        <v>1742.9999999999998</v>
      </c>
      <c r="J118" s="26">
        <v>100</v>
      </c>
      <c r="K118" s="25">
        <f t="shared" si="14"/>
        <v>581</v>
      </c>
      <c r="L118" s="26">
        <v>100</v>
      </c>
      <c r="M118" s="25">
        <f t="shared" si="15"/>
        <v>581</v>
      </c>
      <c r="N118" s="26">
        <v>100</v>
      </c>
      <c r="O118" s="25">
        <f t="shared" si="16"/>
        <v>581</v>
      </c>
      <c r="P118" s="26"/>
      <c r="Q118" s="27">
        <f t="shared" si="17"/>
        <v>0</v>
      </c>
      <c r="R118" s="23">
        <v>100</v>
      </c>
      <c r="S118" s="23">
        <v>200</v>
      </c>
      <c r="T118" s="23"/>
      <c r="U118" s="23" t="s">
        <v>943</v>
      </c>
      <c r="V118" s="23">
        <v>300</v>
      </c>
      <c r="W118" s="28"/>
    </row>
    <row r="119" spans="1:23" ht="31.2" customHeight="1" x14ac:dyDescent="0.3">
      <c r="A119" s="21" t="s">
        <v>467</v>
      </c>
      <c r="B119" s="21" t="s">
        <v>14</v>
      </c>
      <c r="C119" s="5" t="s">
        <v>184</v>
      </c>
      <c r="D119" s="32" t="s">
        <v>185</v>
      </c>
      <c r="E119" s="23">
        <v>25</v>
      </c>
      <c r="F119" s="23" t="s">
        <v>17</v>
      </c>
      <c r="G119" s="25">
        <v>32</v>
      </c>
      <c r="H119" s="25" t="s">
        <v>885</v>
      </c>
      <c r="I119" s="25">
        <f t="shared" si="13"/>
        <v>800</v>
      </c>
      <c r="J119" s="26">
        <v>10</v>
      </c>
      <c r="K119" s="25">
        <f t="shared" si="14"/>
        <v>320</v>
      </c>
      <c r="L119" s="26">
        <v>5</v>
      </c>
      <c r="M119" s="25">
        <f t="shared" si="15"/>
        <v>160</v>
      </c>
      <c r="N119" s="26">
        <v>5</v>
      </c>
      <c r="O119" s="25">
        <f t="shared" si="16"/>
        <v>160</v>
      </c>
      <c r="P119" s="26">
        <v>5</v>
      </c>
      <c r="Q119" s="27">
        <f t="shared" si="17"/>
        <v>160</v>
      </c>
      <c r="R119" s="23">
        <v>25</v>
      </c>
      <c r="S119" s="23"/>
      <c r="T119" s="23"/>
      <c r="U119" s="23" t="s">
        <v>942</v>
      </c>
      <c r="V119" s="23">
        <v>25</v>
      </c>
      <c r="W119" s="28"/>
    </row>
    <row r="120" spans="1:23" ht="31.2" customHeight="1" x14ac:dyDescent="0.3">
      <c r="A120" s="21" t="s">
        <v>467</v>
      </c>
      <c r="B120" s="21" t="s">
        <v>14</v>
      </c>
      <c r="C120" s="5" t="s">
        <v>186</v>
      </c>
      <c r="D120" s="32" t="s">
        <v>187</v>
      </c>
      <c r="E120" s="23">
        <v>25</v>
      </c>
      <c r="F120" s="23" t="s">
        <v>17</v>
      </c>
      <c r="G120" s="25">
        <v>22.26</v>
      </c>
      <c r="H120" s="25" t="s">
        <v>885</v>
      </c>
      <c r="I120" s="25">
        <f t="shared" si="13"/>
        <v>556.5</v>
      </c>
      <c r="J120" s="26">
        <v>10</v>
      </c>
      <c r="K120" s="25">
        <f t="shared" si="14"/>
        <v>222.60000000000002</v>
      </c>
      <c r="L120" s="26">
        <v>5</v>
      </c>
      <c r="M120" s="25">
        <f t="shared" si="15"/>
        <v>111.30000000000001</v>
      </c>
      <c r="N120" s="26">
        <v>5</v>
      </c>
      <c r="O120" s="25">
        <f t="shared" si="16"/>
        <v>111.30000000000001</v>
      </c>
      <c r="P120" s="26">
        <v>5</v>
      </c>
      <c r="Q120" s="27">
        <f t="shared" si="17"/>
        <v>111.30000000000001</v>
      </c>
      <c r="R120" s="23"/>
      <c r="S120" s="23">
        <v>25</v>
      </c>
      <c r="T120" s="23"/>
      <c r="U120" s="23" t="s">
        <v>943</v>
      </c>
      <c r="V120" s="23">
        <v>25</v>
      </c>
      <c r="W120" s="28"/>
    </row>
    <row r="121" spans="1:23" ht="31.2" customHeight="1" x14ac:dyDescent="0.3">
      <c r="A121" s="21" t="s">
        <v>467</v>
      </c>
      <c r="B121" s="21" t="s">
        <v>14</v>
      </c>
      <c r="C121" s="5" t="s">
        <v>188</v>
      </c>
      <c r="D121" s="32" t="s">
        <v>189</v>
      </c>
      <c r="E121" s="23">
        <v>20</v>
      </c>
      <c r="F121" s="23" t="s">
        <v>17</v>
      </c>
      <c r="G121" s="25">
        <v>9.68</v>
      </c>
      <c r="H121" s="25" t="s">
        <v>885</v>
      </c>
      <c r="I121" s="25">
        <f t="shared" si="13"/>
        <v>193.6</v>
      </c>
      <c r="J121" s="26">
        <v>5</v>
      </c>
      <c r="K121" s="25">
        <f t="shared" si="14"/>
        <v>48.4</v>
      </c>
      <c r="L121" s="26">
        <v>5</v>
      </c>
      <c r="M121" s="25">
        <f t="shared" si="15"/>
        <v>48.4</v>
      </c>
      <c r="N121" s="26">
        <v>5</v>
      </c>
      <c r="O121" s="25">
        <f t="shared" si="16"/>
        <v>48.4</v>
      </c>
      <c r="P121" s="26">
        <v>5</v>
      </c>
      <c r="Q121" s="27">
        <f t="shared" si="17"/>
        <v>48.4</v>
      </c>
      <c r="R121" s="23">
        <v>10</v>
      </c>
      <c r="S121" s="23">
        <v>10</v>
      </c>
      <c r="T121" s="23"/>
      <c r="U121" s="23" t="s">
        <v>943</v>
      </c>
      <c r="V121" s="23">
        <v>20</v>
      </c>
      <c r="W121" s="28"/>
    </row>
    <row r="122" spans="1:23" ht="78" customHeight="1" x14ac:dyDescent="0.3">
      <c r="A122" s="21" t="s">
        <v>467</v>
      </c>
      <c r="B122" s="21" t="s">
        <v>14</v>
      </c>
      <c r="C122" s="5" t="s">
        <v>190</v>
      </c>
      <c r="D122" s="32" t="s">
        <v>191</v>
      </c>
      <c r="E122" s="23">
        <v>50</v>
      </c>
      <c r="F122" s="23" t="s">
        <v>17</v>
      </c>
      <c r="G122" s="25">
        <v>2.42</v>
      </c>
      <c r="H122" s="25" t="s">
        <v>885</v>
      </c>
      <c r="I122" s="25">
        <f t="shared" si="13"/>
        <v>121</v>
      </c>
      <c r="J122" s="26">
        <v>20</v>
      </c>
      <c r="K122" s="25">
        <f t="shared" si="14"/>
        <v>48.4</v>
      </c>
      <c r="L122" s="26">
        <v>10</v>
      </c>
      <c r="M122" s="25">
        <f t="shared" si="15"/>
        <v>24.2</v>
      </c>
      <c r="N122" s="26">
        <v>10</v>
      </c>
      <c r="O122" s="25">
        <f t="shared" si="16"/>
        <v>24.2</v>
      </c>
      <c r="P122" s="26">
        <v>10</v>
      </c>
      <c r="Q122" s="27">
        <f t="shared" si="17"/>
        <v>24.2</v>
      </c>
      <c r="R122" s="23">
        <v>50</v>
      </c>
      <c r="S122" s="23"/>
      <c r="T122" s="23"/>
      <c r="U122" s="23" t="s">
        <v>943</v>
      </c>
      <c r="V122" s="23">
        <v>50</v>
      </c>
      <c r="W122" s="28"/>
    </row>
    <row r="123" spans="1:23" ht="31.2" customHeight="1" x14ac:dyDescent="0.3">
      <c r="A123" s="21" t="s">
        <v>467</v>
      </c>
      <c r="B123" s="21" t="s">
        <v>14</v>
      </c>
      <c r="C123" s="5" t="s">
        <v>192</v>
      </c>
      <c r="D123" s="32" t="s">
        <v>193</v>
      </c>
      <c r="E123" s="23">
        <v>20</v>
      </c>
      <c r="F123" s="23" t="s">
        <v>17</v>
      </c>
      <c r="G123" s="25">
        <v>14.52</v>
      </c>
      <c r="H123" s="25" t="s">
        <v>885</v>
      </c>
      <c r="I123" s="25">
        <f t="shared" si="13"/>
        <v>290.39999999999998</v>
      </c>
      <c r="J123" s="26">
        <v>5</v>
      </c>
      <c r="K123" s="25">
        <f t="shared" si="14"/>
        <v>72.599999999999994</v>
      </c>
      <c r="L123" s="26">
        <v>5</v>
      </c>
      <c r="M123" s="25">
        <f t="shared" si="15"/>
        <v>72.599999999999994</v>
      </c>
      <c r="N123" s="26">
        <v>5</v>
      </c>
      <c r="O123" s="25">
        <f t="shared" si="16"/>
        <v>72.599999999999994</v>
      </c>
      <c r="P123" s="26">
        <v>5</v>
      </c>
      <c r="Q123" s="27">
        <f t="shared" si="17"/>
        <v>72.599999999999994</v>
      </c>
      <c r="R123" s="23">
        <v>10</v>
      </c>
      <c r="S123" s="23">
        <v>10</v>
      </c>
      <c r="T123" s="23"/>
      <c r="U123" s="23" t="s">
        <v>942</v>
      </c>
      <c r="V123" s="23">
        <v>20</v>
      </c>
      <c r="W123" s="28"/>
    </row>
    <row r="124" spans="1:23" ht="45" customHeight="1" x14ac:dyDescent="0.3">
      <c r="A124" s="21" t="s">
        <v>467</v>
      </c>
      <c r="B124" s="21" t="s">
        <v>14</v>
      </c>
      <c r="C124" s="5" t="s">
        <v>194</v>
      </c>
      <c r="D124" s="32" t="s">
        <v>195</v>
      </c>
      <c r="E124" s="23">
        <v>300</v>
      </c>
      <c r="F124" s="23" t="s">
        <v>170</v>
      </c>
      <c r="G124" s="25">
        <v>20.56</v>
      </c>
      <c r="H124" s="25" t="s">
        <v>885</v>
      </c>
      <c r="I124" s="25">
        <f t="shared" si="13"/>
        <v>6168</v>
      </c>
      <c r="J124" s="26">
        <v>100</v>
      </c>
      <c r="K124" s="25">
        <f t="shared" si="14"/>
        <v>2056</v>
      </c>
      <c r="L124" s="26">
        <v>100</v>
      </c>
      <c r="M124" s="25">
        <f t="shared" si="15"/>
        <v>2056</v>
      </c>
      <c r="N124" s="26">
        <v>100</v>
      </c>
      <c r="O124" s="25">
        <f t="shared" si="16"/>
        <v>2056</v>
      </c>
      <c r="P124" s="26"/>
      <c r="Q124" s="27">
        <f t="shared" si="17"/>
        <v>0</v>
      </c>
      <c r="R124" s="23">
        <v>200</v>
      </c>
      <c r="S124" s="23">
        <v>100</v>
      </c>
      <c r="T124" s="23"/>
      <c r="U124" s="23" t="s">
        <v>942</v>
      </c>
      <c r="V124" s="23">
        <v>300</v>
      </c>
      <c r="W124" s="28"/>
    </row>
    <row r="125" spans="1:23" ht="46.95" customHeight="1" x14ac:dyDescent="0.3">
      <c r="A125" s="21" t="s">
        <v>467</v>
      </c>
      <c r="B125" s="21" t="s">
        <v>14</v>
      </c>
      <c r="C125" s="5" t="s">
        <v>196</v>
      </c>
      <c r="D125" s="32" t="s">
        <v>197</v>
      </c>
      <c r="E125" s="23">
        <v>500</v>
      </c>
      <c r="F125" s="23" t="s">
        <v>170</v>
      </c>
      <c r="G125" s="25">
        <v>0.77</v>
      </c>
      <c r="H125" s="25" t="s">
        <v>885</v>
      </c>
      <c r="I125" s="25">
        <f t="shared" si="13"/>
        <v>385</v>
      </c>
      <c r="J125" s="26">
        <v>150</v>
      </c>
      <c r="K125" s="25">
        <f t="shared" ref="K125:K156" si="18">J125*G125</f>
        <v>115.5</v>
      </c>
      <c r="L125" s="26">
        <v>150</v>
      </c>
      <c r="M125" s="25">
        <f t="shared" ref="M125:M156" si="19">L125*G125</f>
        <v>115.5</v>
      </c>
      <c r="N125" s="26">
        <v>100</v>
      </c>
      <c r="O125" s="25">
        <f t="shared" ref="O125:O156" si="20">N125*G125</f>
        <v>77</v>
      </c>
      <c r="P125" s="26">
        <v>100</v>
      </c>
      <c r="Q125" s="27">
        <f t="shared" ref="Q125:Q156" si="21">P125*G125</f>
        <v>77</v>
      </c>
      <c r="R125" s="23">
        <v>300</v>
      </c>
      <c r="S125" s="23">
        <v>200</v>
      </c>
      <c r="T125" s="23"/>
      <c r="U125" s="23" t="s">
        <v>943</v>
      </c>
      <c r="V125" s="23">
        <v>500</v>
      </c>
      <c r="W125" s="28"/>
    </row>
    <row r="126" spans="1:23" ht="109.2" customHeight="1" x14ac:dyDescent="0.3">
      <c r="A126" s="21" t="s">
        <v>467</v>
      </c>
      <c r="B126" s="21" t="s">
        <v>14</v>
      </c>
      <c r="C126" s="5" t="s">
        <v>198</v>
      </c>
      <c r="D126" s="32" t="s">
        <v>199</v>
      </c>
      <c r="E126" s="23">
        <v>100</v>
      </c>
      <c r="F126" s="23" t="s">
        <v>170</v>
      </c>
      <c r="G126" s="25">
        <v>4</v>
      </c>
      <c r="H126" s="25" t="s">
        <v>885</v>
      </c>
      <c r="I126" s="25">
        <f t="shared" si="13"/>
        <v>400</v>
      </c>
      <c r="J126" s="26">
        <v>25</v>
      </c>
      <c r="K126" s="25">
        <f t="shared" si="18"/>
        <v>100</v>
      </c>
      <c r="L126" s="26">
        <v>25</v>
      </c>
      <c r="M126" s="25">
        <f t="shared" si="19"/>
        <v>100</v>
      </c>
      <c r="N126" s="26">
        <v>25</v>
      </c>
      <c r="O126" s="25">
        <f t="shared" si="20"/>
        <v>100</v>
      </c>
      <c r="P126" s="26">
        <v>25</v>
      </c>
      <c r="Q126" s="27">
        <f t="shared" si="21"/>
        <v>100</v>
      </c>
      <c r="R126" s="23">
        <v>100</v>
      </c>
      <c r="S126" s="23"/>
      <c r="T126" s="23"/>
      <c r="U126" s="23" t="s">
        <v>943</v>
      </c>
      <c r="V126" s="23">
        <v>100</v>
      </c>
      <c r="W126" s="28"/>
    </row>
    <row r="127" spans="1:23" ht="93.6" customHeight="1" x14ac:dyDescent="0.3">
      <c r="A127" s="21" t="s">
        <v>467</v>
      </c>
      <c r="B127" s="21" t="s">
        <v>14</v>
      </c>
      <c r="C127" s="5" t="s">
        <v>200</v>
      </c>
      <c r="D127" s="32" t="s">
        <v>201</v>
      </c>
      <c r="E127" s="23">
        <v>100</v>
      </c>
      <c r="F127" s="23" t="s">
        <v>170</v>
      </c>
      <c r="G127" s="25">
        <v>3.87</v>
      </c>
      <c r="H127" s="25" t="s">
        <v>885</v>
      </c>
      <c r="I127" s="25">
        <f t="shared" si="13"/>
        <v>387</v>
      </c>
      <c r="J127" s="26">
        <v>25</v>
      </c>
      <c r="K127" s="25">
        <f t="shared" si="18"/>
        <v>96.75</v>
      </c>
      <c r="L127" s="26">
        <v>25</v>
      </c>
      <c r="M127" s="25">
        <f t="shared" si="19"/>
        <v>96.75</v>
      </c>
      <c r="N127" s="26">
        <v>25</v>
      </c>
      <c r="O127" s="25">
        <f t="shared" si="20"/>
        <v>96.75</v>
      </c>
      <c r="P127" s="26">
        <v>25</v>
      </c>
      <c r="Q127" s="27">
        <f t="shared" si="21"/>
        <v>96.75</v>
      </c>
      <c r="R127" s="23">
        <v>100</v>
      </c>
      <c r="S127" s="23"/>
      <c r="T127" s="23"/>
      <c r="U127" s="23" t="s">
        <v>943</v>
      </c>
      <c r="V127" s="23">
        <v>100</v>
      </c>
      <c r="W127" s="28"/>
    </row>
    <row r="128" spans="1:23" ht="78" customHeight="1" x14ac:dyDescent="0.3">
      <c r="A128" s="21" t="s">
        <v>467</v>
      </c>
      <c r="B128" s="21" t="s">
        <v>14</v>
      </c>
      <c r="C128" s="5" t="s">
        <v>202</v>
      </c>
      <c r="D128" s="32" t="s">
        <v>203</v>
      </c>
      <c r="E128" s="23">
        <v>40</v>
      </c>
      <c r="F128" s="23" t="s">
        <v>17</v>
      </c>
      <c r="G128" s="25">
        <v>13</v>
      </c>
      <c r="H128" s="25" t="s">
        <v>885</v>
      </c>
      <c r="I128" s="25">
        <f t="shared" si="13"/>
        <v>520</v>
      </c>
      <c r="J128" s="26">
        <v>10</v>
      </c>
      <c r="K128" s="25">
        <f t="shared" si="18"/>
        <v>130</v>
      </c>
      <c r="L128" s="26">
        <v>10</v>
      </c>
      <c r="M128" s="25">
        <f t="shared" si="19"/>
        <v>130</v>
      </c>
      <c r="N128" s="26">
        <v>10</v>
      </c>
      <c r="O128" s="25">
        <f t="shared" si="20"/>
        <v>130</v>
      </c>
      <c r="P128" s="26">
        <v>10</v>
      </c>
      <c r="Q128" s="27">
        <f t="shared" si="21"/>
        <v>130</v>
      </c>
      <c r="R128" s="23">
        <v>40</v>
      </c>
      <c r="S128" s="23"/>
      <c r="T128" s="23"/>
      <c r="U128" s="23" t="s">
        <v>942</v>
      </c>
      <c r="V128" s="23">
        <v>40</v>
      </c>
      <c r="W128" s="28"/>
    </row>
    <row r="129" spans="1:23" ht="187.2" customHeight="1" x14ac:dyDescent="0.3">
      <c r="A129" s="21" t="s">
        <v>467</v>
      </c>
      <c r="B129" s="21" t="s">
        <v>14</v>
      </c>
      <c r="C129" s="5" t="s">
        <v>204</v>
      </c>
      <c r="D129" s="32" t="s">
        <v>205</v>
      </c>
      <c r="E129" s="23">
        <v>40</v>
      </c>
      <c r="F129" s="23" t="s">
        <v>17</v>
      </c>
      <c r="G129" s="34">
        <v>20</v>
      </c>
      <c r="H129" s="25" t="s">
        <v>885</v>
      </c>
      <c r="I129" s="25">
        <f t="shared" si="13"/>
        <v>800</v>
      </c>
      <c r="J129" s="26">
        <v>10</v>
      </c>
      <c r="K129" s="25">
        <f t="shared" si="18"/>
        <v>200</v>
      </c>
      <c r="L129" s="26">
        <v>10</v>
      </c>
      <c r="M129" s="25">
        <f t="shared" si="19"/>
        <v>200</v>
      </c>
      <c r="N129" s="26">
        <v>10</v>
      </c>
      <c r="O129" s="25">
        <f t="shared" si="20"/>
        <v>200</v>
      </c>
      <c r="P129" s="26">
        <v>10</v>
      </c>
      <c r="Q129" s="27">
        <f t="shared" si="21"/>
        <v>200</v>
      </c>
      <c r="R129" s="23">
        <v>10</v>
      </c>
      <c r="S129" s="23">
        <v>30</v>
      </c>
      <c r="T129" s="23"/>
      <c r="U129" s="23" t="s">
        <v>943</v>
      </c>
      <c r="V129" s="23">
        <v>40</v>
      </c>
      <c r="W129" s="28"/>
    </row>
    <row r="130" spans="1:23" ht="327.60000000000002" customHeight="1" x14ac:dyDescent="0.3">
      <c r="A130" s="21" t="s">
        <v>467</v>
      </c>
      <c r="B130" s="21" t="s">
        <v>14</v>
      </c>
      <c r="C130" s="5" t="s">
        <v>206</v>
      </c>
      <c r="D130" s="32" t="s">
        <v>207</v>
      </c>
      <c r="E130" s="23">
        <v>40</v>
      </c>
      <c r="F130" s="23" t="s">
        <v>17</v>
      </c>
      <c r="G130" s="25">
        <v>15</v>
      </c>
      <c r="H130" s="25" t="s">
        <v>885</v>
      </c>
      <c r="I130" s="25">
        <f t="shared" ref="I130:I187" si="22">G130*E130</f>
        <v>600</v>
      </c>
      <c r="J130" s="26">
        <v>10</v>
      </c>
      <c r="K130" s="25">
        <f t="shared" si="18"/>
        <v>150</v>
      </c>
      <c r="L130" s="26">
        <v>10</v>
      </c>
      <c r="M130" s="25">
        <f t="shared" si="19"/>
        <v>150</v>
      </c>
      <c r="N130" s="26">
        <v>10</v>
      </c>
      <c r="O130" s="25">
        <f t="shared" si="20"/>
        <v>150</v>
      </c>
      <c r="P130" s="26">
        <v>10</v>
      </c>
      <c r="Q130" s="27">
        <f t="shared" si="21"/>
        <v>150</v>
      </c>
      <c r="R130" s="23">
        <v>20</v>
      </c>
      <c r="S130" s="23">
        <v>20</v>
      </c>
      <c r="T130" s="23"/>
      <c r="U130" s="23" t="s">
        <v>943</v>
      </c>
      <c r="V130" s="23">
        <v>40</v>
      </c>
      <c r="W130" s="28"/>
    </row>
    <row r="131" spans="1:23" ht="140.4" customHeight="1" x14ac:dyDescent="0.3">
      <c r="A131" s="21" t="s">
        <v>467</v>
      </c>
      <c r="B131" s="21" t="s">
        <v>14</v>
      </c>
      <c r="C131" s="5" t="s">
        <v>208</v>
      </c>
      <c r="D131" s="32" t="s">
        <v>209</v>
      </c>
      <c r="E131" s="23">
        <v>10</v>
      </c>
      <c r="F131" s="23" t="s">
        <v>17</v>
      </c>
      <c r="G131" s="25">
        <v>62</v>
      </c>
      <c r="H131" s="25" t="s">
        <v>885</v>
      </c>
      <c r="I131" s="25">
        <f t="shared" si="22"/>
        <v>620</v>
      </c>
      <c r="J131" s="26">
        <v>5</v>
      </c>
      <c r="K131" s="25">
        <f t="shared" si="18"/>
        <v>310</v>
      </c>
      <c r="L131" s="26">
        <v>5</v>
      </c>
      <c r="M131" s="25">
        <f t="shared" si="19"/>
        <v>310</v>
      </c>
      <c r="N131" s="26"/>
      <c r="O131" s="25">
        <f t="shared" si="20"/>
        <v>0</v>
      </c>
      <c r="P131" s="26"/>
      <c r="Q131" s="27">
        <f t="shared" si="21"/>
        <v>0</v>
      </c>
      <c r="R131" s="23">
        <v>10</v>
      </c>
      <c r="S131" s="23"/>
      <c r="T131" s="23"/>
      <c r="U131" s="23" t="s">
        <v>943</v>
      </c>
      <c r="V131" s="23">
        <v>10</v>
      </c>
      <c r="W131" s="28"/>
    </row>
    <row r="132" spans="1:23" ht="46.95" customHeight="1" x14ac:dyDescent="0.3">
      <c r="A132" s="21" t="s">
        <v>467</v>
      </c>
      <c r="B132" s="21" t="s">
        <v>14</v>
      </c>
      <c r="C132" s="5" t="s">
        <v>210</v>
      </c>
      <c r="D132" s="32" t="s">
        <v>211</v>
      </c>
      <c r="E132" s="23">
        <v>10</v>
      </c>
      <c r="F132" s="23" t="s">
        <v>17</v>
      </c>
      <c r="G132" s="25">
        <v>1.3</v>
      </c>
      <c r="H132" s="25" t="s">
        <v>885</v>
      </c>
      <c r="I132" s="25">
        <f t="shared" si="22"/>
        <v>13</v>
      </c>
      <c r="J132" s="26">
        <v>2</v>
      </c>
      <c r="K132" s="25">
        <f t="shared" si="18"/>
        <v>2.6</v>
      </c>
      <c r="L132" s="26">
        <v>2</v>
      </c>
      <c r="M132" s="25">
        <f t="shared" si="19"/>
        <v>2.6</v>
      </c>
      <c r="N132" s="26">
        <v>2</v>
      </c>
      <c r="O132" s="25">
        <f t="shared" si="20"/>
        <v>2.6</v>
      </c>
      <c r="P132" s="26">
        <v>4</v>
      </c>
      <c r="Q132" s="27">
        <f t="shared" si="21"/>
        <v>5.2</v>
      </c>
      <c r="R132" s="23">
        <v>5</v>
      </c>
      <c r="S132" s="23">
        <v>5</v>
      </c>
      <c r="T132" s="23"/>
      <c r="U132" s="23" t="s">
        <v>943</v>
      </c>
      <c r="V132" s="23">
        <v>10</v>
      </c>
      <c r="W132" s="28"/>
    </row>
    <row r="133" spans="1:23" ht="46.95" customHeight="1" x14ac:dyDescent="0.3">
      <c r="A133" s="21" t="s">
        <v>467</v>
      </c>
      <c r="B133" s="21" t="s">
        <v>14</v>
      </c>
      <c r="C133" s="5" t="s">
        <v>210</v>
      </c>
      <c r="D133" s="32" t="s">
        <v>212</v>
      </c>
      <c r="E133" s="23">
        <v>10</v>
      </c>
      <c r="F133" s="23" t="s">
        <v>17</v>
      </c>
      <c r="G133" s="25">
        <v>1.3</v>
      </c>
      <c r="H133" s="25" t="s">
        <v>885</v>
      </c>
      <c r="I133" s="25">
        <f t="shared" si="22"/>
        <v>13</v>
      </c>
      <c r="J133" s="26">
        <v>2</v>
      </c>
      <c r="K133" s="25">
        <f t="shared" si="18"/>
        <v>2.6</v>
      </c>
      <c r="L133" s="26">
        <v>2</v>
      </c>
      <c r="M133" s="25">
        <f t="shared" si="19"/>
        <v>2.6</v>
      </c>
      <c r="N133" s="26">
        <v>2</v>
      </c>
      <c r="O133" s="25">
        <f t="shared" si="20"/>
        <v>2.6</v>
      </c>
      <c r="P133" s="26">
        <v>4</v>
      </c>
      <c r="Q133" s="27">
        <f t="shared" si="21"/>
        <v>5.2</v>
      </c>
      <c r="R133" s="23">
        <v>5</v>
      </c>
      <c r="S133" s="23">
        <v>5</v>
      </c>
      <c r="T133" s="23"/>
      <c r="U133" s="23" t="s">
        <v>943</v>
      </c>
      <c r="V133" s="23">
        <v>10</v>
      </c>
      <c r="W133" s="28"/>
    </row>
    <row r="134" spans="1:23" ht="31.2" customHeight="1" x14ac:dyDescent="0.3">
      <c r="A134" s="21" t="s">
        <v>467</v>
      </c>
      <c r="B134" s="21" t="s">
        <v>14</v>
      </c>
      <c r="C134" s="5" t="s">
        <v>213</v>
      </c>
      <c r="D134" s="32" t="s">
        <v>178</v>
      </c>
      <c r="E134" s="23">
        <v>200</v>
      </c>
      <c r="F134" s="23" t="s">
        <v>17</v>
      </c>
      <c r="G134" s="25">
        <v>0.74</v>
      </c>
      <c r="H134" s="25" t="s">
        <v>885</v>
      </c>
      <c r="I134" s="25">
        <f t="shared" si="22"/>
        <v>148</v>
      </c>
      <c r="J134" s="26">
        <v>50</v>
      </c>
      <c r="K134" s="25">
        <f t="shared" si="18"/>
        <v>37</v>
      </c>
      <c r="L134" s="26">
        <v>50</v>
      </c>
      <c r="M134" s="25">
        <f t="shared" si="19"/>
        <v>37</v>
      </c>
      <c r="N134" s="26">
        <v>50</v>
      </c>
      <c r="O134" s="25">
        <f t="shared" si="20"/>
        <v>37</v>
      </c>
      <c r="P134" s="26">
        <v>50</v>
      </c>
      <c r="Q134" s="27">
        <f t="shared" si="21"/>
        <v>37</v>
      </c>
      <c r="R134" s="23">
        <v>100</v>
      </c>
      <c r="S134" s="23">
        <v>100</v>
      </c>
      <c r="T134" s="23"/>
      <c r="U134" s="23" t="s">
        <v>943</v>
      </c>
      <c r="V134" s="23">
        <v>200</v>
      </c>
      <c r="W134" s="28"/>
    </row>
    <row r="135" spans="1:23" ht="46.95" customHeight="1" x14ac:dyDescent="0.3">
      <c r="A135" s="21" t="s">
        <v>467</v>
      </c>
      <c r="B135" s="21" t="s">
        <v>14</v>
      </c>
      <c r="C135" s="5" t="s">
        <v>214</v>
      </c>
      <c r="D135" s="32" t="s">
        <v>215</v>
      </c>
      <c r="E135" s="23">
        <v>1000</v>
      </c>
      <c r="F135" s="23" t="s">
        <v>17</v>
      </c>
      <c r="G135" s="25">
        <v>1.2</v>
      </c>
      <c r="H135" s="25" t="s">
        <v>885</v>
      </c>
      <c r="I135" s="25">
        <f t="shared" si="22"/>
        <v>1200</v>
      </c>
      <c r="J135" s="26">
        <v>250</v>
      </c>
      <c r="K135" s="25">
        <f t="shared" si="18"/>
        <v>300</v>
      </c>
      <c r="L135" s="26">
        <v>250</v>
      </c>
      <c r="M135" s="25">
        <f t="shared" si="19"/>
        <v>300</v>
      </c>
      <c r="N135" s="26">
        <v>250</v>
      </c>
      <c r="O135" s="25">
        <f t="shared" si="20"/>
        <v>300</v>
      </c>
      <c r="P135" s="26">
        <v>250</v>
      </c>
      <c r="Q135" s="27">
        <f t="shared" si="21"/>
        <v>300</v>
      </c>
      <c r="R135" s="23">
        <v>500</v>
      </c>
      <c r="S135" s="23">
        <v>500</v>
      </c>
      <c r="T135" s="23"/>
      <c r="U135" s="23" t="s">
        <v>943</v>
      </c>
      <c r="V135" s="23">
        <v>1000</v>
      </c>
      <c r="W135" s="28"/>
    </row>
    <row r="136" spans="1:23" ht="31.2" customHeight="1" x14ac:dyDescent="0.3">
      <c r="A136" s="21" t="s">
        <v>467</v>
      </c>
      <c r="B136" s="21" t="s">
        <v>14</v>
      </c>
      <c r="C136" s="5" t="s">
        <v>216</v>
      </c>
      <c r="D136" s="32" t="s">
        <v>217</v>
      </c>
      <c r="E136" s="23">
        <v>100</v>
      </c>
      <c r="F136" s="23" t="s">
        <v>17</v>
      </c>
      <c r="G136" s="25">
        <v>1.1000000000000001</v>
      </c>
      <c r="H136" s="25" t="s">
        <v>885</v>
      </c>
      <c r="I136" s="25">
        <f t="shared" si="22"/>
        <v>110.00000000000001</v>
      </c>
      <c r="J136" s="26">
        <v>25</v>
      </c>
      <c r="K136" s="25">
        <f t="shared" si="18"/>
        <v>27.500000000000004</v>
      </c>
      <c r="L136" s="26">
        <v>25</v>
      </c>
      <c r="M136" s="25">
        <f t="shared" si="19"/>
        <v>27.500000000000004</v>
      </c>
      <c r="N136" s="26">
        <v>25</v>
      </c>
      <c r="O136" s="25">
        <f t="shared" si="20"/>
        <v>27.500000000000004</v>
      </c>
      <c r="P136" s="26">
        <v>25</v>
      </c>
      <c r="Q136" s="27">
        <f t="shared" si="21"/>
        <v>27.500000000000004</v>
      </c>
      <c r="R136" s="23">
        <v>50</v>
      </c>
      <c r="S136" s="23">
        <v>50</v>
      </c>
      <c r="T136" s="23"/>
      <c r="U136" s="23" t="s">
        <v>943</v>
      </c>
      <c r="V136" s="23">
        <v>100</v>
      </c>
      <c r="W136" s="28"/>
    </row>
    <row r="137" spans="1:23" ht="93.6" customHeight="1" x14ac:dyDescent="0.3">
      <c r="A137" s="21" t="s">
        <v>467</v>
      </c>
      <c r="B137" s="21" t="s">
        <v>14</v>
      </c>
      <c r="C137" s="5" t="s">
        <v>218</v>
      </c>
      <c r="D137" s="32" t="s">
        <v>219</v>
      </c>
      <c r="E137" s="23">
        <v>300</v>
      </c>
      <c r="F137" s="23" t="s">
        <v>17</v>
      </c>
      <c r="G137" s="25">
        <v>0.6</v>
      </c>
      <c r="H137" s="25" t="s">
        <v>885</v>
      </c>
      <c r="I137" s="25">
        <f t="shared" si="22"/>
        <v>180</v>
      </c>
      <c r="J137" s="26">
        <v>75</v>
      </c>
      <c r="K137" s="25">
        <f t="shared" si="18"/>
        <v>45</v>
      </c>
      <c r="L137" s="26">
        <v>75</v>
      </c>
      <c r="M137" s="25">
        <f t="shared" si="19"/>
        <v>45</v>
      </c>
      <c r="N137" s="26">
        <v>75</v>
      </c>
      <c r="O137" s="25">
        <f t="shared" si="20"/>
        <v>45</v>
      </c>
      <c r="P137" s="26">
        <v>75</v>
      </c>
      <c r="Q137" s="27">
        <f t="shared" si="21"/>
        <v>45</v>
      </c>
      <c r="R137" s="23">
        <v>50</v>
      </c>
      <c r="S137" s="23">
        <v>250</v>
      </c>
      <c r="T137" s="23"/>
      <c r="U137" s="23" t="s">
        <v>942</v>
      </c>
      <c r="V137" s="23">
        <v>300</v>
      </c>
      <c r="W137" s="28"/>
    </row>
    <row r="138" spans="1:23" ht="93.6" customHeight="1" x14ac:dyDescent="0.3">
      <c r="A138" s="21" t="s">
        <v>467</v>
      </c>
      <c r="B138" s="21" t="s">
        <v>14</v>
      </c>
      <c r="C138" s="5" t="s">
        <v>218</v>
      </c>
      <c r="D138" s="32" t="s">
        <v>220</v>
      </c>
      <c r="E138" s="23">
        <v>300</v>
      </c>
      <c r="F138" s="23" t="s">
        <v>17</v>
      </c>
      <c r="G138" s="25">
        <v>0.7</v>
      </c>
      <c r="H138" s="25" t="s">
        <v>885</v>
      </c>
      <c r="I138" s="25">
        <f t="shared" si="22"/>
        <v>210</v>
      </c>
      <c r="J138" s="26">
        <v>75</v>
      </c>
      <c r="K138" s="25">
        <f t="shared" si="18"/>
        <v>52.5</v>
      </c>
      <c r="L138" s="26">
        <v>75</v>
      </c>
      <c r="M138" s="25">
        <f t="shared" si="19"/>
        <v>52.5</v>
      </c>
      <c r="N138" s="26">
        <v>75</v>
      </c>
      <c r="O138" s="25">
        <f t="shared" si="20"/>
        <v>52.5</v>
      </c>
      <c r="P138" s="26">
        <v>75</v>
      </c>
      <c r="Q138" s="27">
        <f t="shared" si="21"/>
        <v>52.5</v>
      </c>
      <c r="R138" s="23">
        <v>50</v>
      </c>
      <c r="S138" s="23">
        <v>250</v>
      </c>
      <c r="T138" s="23"/>
      <c r="U138" s="23" t="s">
        <v>942</v>
      </c>
      <c r="V138" s="23">
        <v>300</v>
      </c>
      <c r="W138" s="28"/>
    </row>
    <row r="139" spans="1:23" ht="78" customHeight="1" x14ac:dyDescent="0.3">
      <c r="A139" s="21" t="s">
        <v>467</v>
      </c>
      <c r="B139" s="21" t="s">
        <v>14</v>
      </c>
      <c r="C139" s="5" t="s">
        <v>221</v>
      </c>
      <c r="D139" s="32" t="s">
        <v>222</v>
      </c>
      <c r="E139" s="23">
        <v>100</v>
      </c>
      <c r="F139" s="23" t="s">
        <v>17</v>
      </c>
      <c r="G139" s="25">
        <v>2</v>
      </c>
      <c r="H139" s="25" t="s">
        <v>885</v>
      </c>
      <c r="I139" s="25">
        <f t="shared" si="22"/>
        <v>200</v>
      </c>
      <c r="J139" s="26">
        <v>25</v>
      </c>
      <c r="K139" s="25">
        <f t="shared" si="18"/>
        <v>50</v>
      </c>
      <c r="L139" s="26">
        <v>25</v>
      </c>
      <c r="M139" s="25">
        <f t="shared" si="19"/>
        <v>50</v>
      </c>
      <c r="N139" s="26">
        <v>25</v>
      </c>
      <c r="O139" s="25">
        <f t="shared" si="20"/>
        <v>50</v>
      </c>
      <c r="P139" s="26">
        <v>25</v>
      </c>
      <c r="Q139" s="27">
        <f t="shared" si="21"/>
        <v>50</v>
      </c>
      <c r="R139" s="23">
        <v>30</v>
      </c>
      <c r="S139" s="23">
        <v>70</v>
      </c>
      <c r="T139" s="23"/>
      <c r="U139" s="23" t="s">
        <v>943</v>
      </c>
      <c r="V139" s="23">
        <v>100</v>
      </c>
      <c r="W139" s="28"/>
    </row>
    <row r="140" spans="1:23" ht="156" customHeight="1" x14ac:dyDescent="0.3">
      <c r="A140" s="21" t="s">
        <v>467</v>
      </c>
      <c r="B140" s="21" t="s">
        <v>14</v>
      </c>
      <c r="C140" s="5" t="s">
        <v>223</v>
      </c>
      <c r="D140" s="32" t="s">
        <v>224</v>
      </c>
      <c r="E140" s="23">
        <v>50</v>
      </c>
      <c r="F140" s="23" t="s">
        <v>225</v>
      </c>
      <c r="G140" s="25">
        <v>1.23</v>
      </c>
      <c r="H140" s="25" t="s">
        <v>885</v>
      </c>
      <c r="I140" s="25">
        <f t="shared" si="22"/>
        <v>61.5</v>
      </c>
      <c r="J140" s="26">
        <v>50</v>
      </c>
      <c r="K140" s="25">
        <f t="shared" si="18"/>
        <v>61.5</v>
      </c>
      <c r="L140" s="26"/>
      <c r="M140" s="25">
        <f t="shared" si="19"/>
        <v>0</v>
      </c>
      <c r="N140" s="26"/>
      <c r="O140" s="25">
        <f t="shared" si="20"/>
        <v>0</v>
      </c>
      <c r="P140" s="26"/>
      <c r="Q140" s="27">
        <f t="shared" si="21"/>
        <v>0</v>
      </c>
      <c r="R140" s="23">
        <v>50</v>
      </c>
      <c r="S140" s="23"/>
      <c r="T140" s="23"/>
      <c r="U140" s="23" t="s">
        <v>943</v>
      </c>
      <c r="V140" s="23">
        <v>50</v>
      </c>
      <c r="W140" s="28"/>
    </row>
    <row r="141" spans="1:23" ht="218.4" customHeight="1" x14ac:dyDescent="0.3">
      <c r="A141" s="21" t="s">
        <v>467</v>
      </c>
      <c r="B141" s="21" t="s">
        <v>14</v>
      </c>
      <c r="C141" s="5" t="s">
        <v>226</v>
      </c>
      <c r="D141" s="32" t="s">
        <v>227</v>
      </c>
      <c r="E141" s="102">
        <v>5</v>
      </c>
      <c r="F141" s="23" t="s">
        <v>17</v>
      </c>
      <c r="G141" s="25">
        <v>91.2</v>
      </c>
      <c r="H141" s="25" t="s">
        <v>885</v>
      </c>
      <c r="I141" s="25">
        <f t="shared" si="22"/>
        <v>456</v>
      </c>
      <c r="J141" s="26">
        <v>4</v>
      </c>
      <c r="K141" s="25">
        <f t="shared" si="18"/>
        <v>364.8</v>
      </c>
      <c r="L141" s="26">
        <v>4</v>
      </c>
      <c r="M141" s="25">
        <f t="shared" si="19"/>
        <v>364.8</v>
      </c>
      <c r="N141" s="26">
        <v>4</v>
      </c>
      <c r="O141" s="25">
        <f t="shared" si="20"/>
        <v>364.8</v>
      </c>
      <c r="P141" s="26">
        <v>3</v>
      </c>
      <c r="Q141" s="27">
        <f t="shared" si="21"/>
        <v>273.60000000000002</v>
      </c>
      <c r="R141" s="102">
        <v>1</v>
      </c>
      <c r="S141" s="102">
        <v>4</v>
      </c>
      <c r="T141" s="102"/>
      <c r="U141" s="102" t="s">
        <v>942</v>
      </c>
      <c r="V141" s="102">
        <v>5</v>
      </c>
      <c r="W141" s="28"/>
    </row>
    <row r="142" spans="1:23" ht="124.95" customHeight="1" x14ac:dyDescent="0.3">
      <c r="A142" s="21" t="s">
        <v>467</v>
      </c>
      <c r="B142" s="21" t="s">
        <v>14</v>
      </c>
      <c r="C142" s="5" t="s">
        <v>228</v>
      </c>
      <c r="D142" s="32" t="s">
        <v>229</v>
      </c>
      <c r="E142" s="23">
        <v>300</v>
      </c>
      <c r="F142" s="23" t="s">
        <v>17</v>
      </c>
      <c r="G142" s="25">
        <v>12.1</v>
      </c>
      <c r="H142" s="25" t="s">
        <v>885</v>
      </c>
      <c r="I142" s="25">
        <f t="shared" si="22"/>
        <v>3630</v>
      </c>
      <c r="J142" s="26">
        <v>75</v>
      </c>
      <c r="K142" s="25">
        <f t="shared" si="18"/>
        <v>907.5</v>
      </c>
      <c r="L142" s="26">
        <v>75</v>
      </c>
      <c r="M142" s="25">
        <f t="shared" si="19"/>
        <v>907.5</v>
      </c>
      <c r="N142" s="26">
        <v>75</v>
      </c>
      <c r="O142" s="25">
        <f t="shared" si="20"/>
        <v>907.5</v>
      </c>
      <c r="P142" s="26">
        <v>75</v>
      </c>
      <c r="Q142" s="27">
        <f t="shared" si="21"/>
        <v>907.5</v>
      </c>
      <c r="R142" s="23">
        <v>100</v>
      </c>
      <c r="S142" s="23">
        <v>200</v>
      </c>
      <c r="T142" s="23"/>
      <c r="U142" s="23" t="s">
        <v>943</v>
      </c>
      <c r="V142" s="23">
        <v>300</v>
      </c>
      <c r="W142" s="28"/>
    </row>
    <row r="143" spans="1:23" ht="156" customHeight="1" x14ac:dyDescent="0.3">
      <c r="A143" s="21" t="s">
        <v>467</v>
      </c>
      <c r="B143" s="21" t="s">
        <v>14</v>
      </c>
      <c r="C143" s="5" t="s">
        <v>230</v>
      </c>
      <c r="D143" s="32" t="s">
        <v>231</v>
      </c>
      <c r="E143" s="23">
        <v>500</v>
      </c>
      <c r="F143" s="23" t="s">
        <v>17</v>
      </c>
      <c r="G143" s="25">
        <v>5.81</v>
      </c>
      <c r="H143" s="25" t="s">
        <v>885</v>
      </c>
      <c r="I143" s="25">
        <f t="shared" si="22"/>
        <v>2905</v>
      </c>
      <c r="J143" s="26">
        <v>125</v>
      </c>
      <c r="K143" s="25">
        <f t="shared" si="18"/>
        <v>726.25</v>
      </c>
      <c r="L143" s="26">
        <v>125</v>
      </c>
      <c r="M143" s="25">
        <f t="shared" si="19"/>
        <v>726.25</v>
      </c>
      <c r="N143" s="26">
        <v>125</v>
      </c>
      <c r="O143" s="25">
        <f t="shared" si="20"/>
        <v>726.25</v>
      </c>
      <c r="P143" s="26">
        <v>125</v>
      </c>
      <c r="Q143" s="27">
        <f t="shared" si="21"/>
        <v>726.25</v>
      </c>
      <c r="R143" s="23">
        <v>100</v>
      </c>
      <c r="S143" s="23">
        <v>400</v>
      </c>
      <c r="T143" s="23"/>
      <c r="U143" s="23" t="s">
        <v>943</v>
      </c>
      <c r="V143" s="23">
        <v>500</v>
      </c>
      <c r="W143" s="28"/>
    </row>
    <row r="144" spans="1:23" ht="93.6" customHeight="1" x14ac:dyDescent="0.3">
      <c r="A144" s="21" t="s">
        <v>467</v>
      </c>
      <c r="B144" s="21" t="s">
        <v>14</v>
      </c>
      <c r="C144" s="5" t="s">
        <v>232</v>
      </c>
      <c r="D144" s="32" t="s">
        <v>233</v>
      </c>
      <c r="E144" s="23">
        <v>50</v>
      </c>
      <c r="F144" s="23" t="s">
        <v>12</v>
      </c>
      <c r="G144" s="25">
        <v>25.6</v>
      </c>
      <c r="H144" s="25" t="s">
        <v>885</v>
      </c>
      <c r="I144" s="25">
        <f t="shared" si="22"/>
        <v>1280</v>
      </c>
      <c r="J144" s="23">
        <v>50</v>
      </c>
      <c r="K144" s="25">
        <f t="shared" si="18"/>
        <v>1280</v>
      </c>
      <c r="L144" s="26"/>
      <c r="M144" s="25">
        <f t="shared" si="19"/>
        <v>0</v>
      </c>
      <c r="N144" s="26"/>
      <c r="O144" s="25">
        <f t="shared" si="20"/>
        <v>0</v>
      </c>
      <c r="P144" s="26"/>
      <c r="Q144" s="27">
        <f t="shared" si="21"/>
        <v>0</v>
      </c>
      <c r="R144" s="23">
        <v>25</v>
      </c>
      <c r="S144" s="23">
        <v>25</v>
      </c>
      <c r="T144" s="23"/>
      <c r="U144" s="23" t="s">
        <v>942</v>
      </c>
      <c r="V144" s="23">
        <v>50</v>
      </c>
      <c r="W144" s="28"/>
    </row>
    <row r="145" spans="1:23" ht="93.6" customHeight="1" x14ac:dyDescent="0.3">
      <c r="A145" s="21" t="s">
        <v>467</v>
      </c>
      <c r="B145" s="21" t="s">
        <v>14</v>
      </c>
      <c r="C145" s="5" t="s">
        <v>234</v>
      </c>
      <c r="D145" s="32" t="s">
        <v>235</v>
      </c>
      <c r="E145" s="23">
        <v>50</v>
      </c>
      <c r="F145" s="23" t="s">
        <v>12</v>
      </c>
      <c r="G145" s="25">
        <v>53.2</v>
      </c>
      <c r="H145" s="25" t="s">
        <v>885</v>
      </c>
      <c r="I145" s="25">
        <f t="shared" si="22"/>
        <v>2660</v>
      </c>
      <c r="J145" s="23">
        <v>50</v>
      </c>
      <c r="K145" s="25">
        <f t="shared" si="18"/>
        <v>2660</v>
      </c>
      <c r="L145" s="26"/>
      <c r="M145" s="25">
        <f t="shared" si="19"/>
        <v>0</v>
      </c>
      <c r="N145" s="26"/>
      <c r="O145" s="25">
        <f t="shared" si="20"/>
        <v>0</v>
      </c>
      <c r="P145" s="26"/>
      <c r="Q145" s="27">
        <f t="shared" si="21"/>
        <v>0</v>
      </c>
      <c r="R145" s="23">
        <v>25</v>
      </c>
      <c r="S145" s="23">
        <v>25</v>
      </c>
      <c r="T145" s="23"/>
      <c r="U145" s="23" t="s">
        <v>942</v>
      </c>
      <c r="V145" s="23">
        <v>50</v>
      </c>
      <c r="W145" s="28"/>
    </row>
    <row r="146" spans="1:23" ht="93.6" customHeight="1" x14ac:dyDescent="0.3">
      <c r="A146" s="21" t="s">
        <v>467</v>
      </c>
      <c r="B146" s="21" t="s">
        <v>14</v>
      </c>
      <c r="C146" s="5" t="s">
        <v>234</v>
      </c>
      <c r="D146" s="32" t="s">
        <v>236</v>
      </c>
      <c r="E146" s="23">
        <v>100</v>
      </c>
      <c r="F146" s="23" t="s">
        <v>12</v>
      </c>
      <c r="G146" s="25">
        <v>53.2</v>
      </c>
      <c r="H146" s="25" t="s">
        <v>885</v>
      </c>
      <c r="I146" s="25">
        <f t="shared" si="22"/>
        <v>5320</v>
      </c>
      <c r="J146" s="23">
        <v>100</v>
      </c>
      <c r="K146" s="25">
        <f t="shared" si="18"/>
        <v>5320</v>
      </c>
      <c r="L146" s="26"/>
      <c r="M146" s="25">
        <f t="shared" si="19"/>
        <v>0</v>
      </c>
      <c r="N146" s="26"/>
      <c r="O146" s="25">
        <f t="shared" si="20"/>
        <v>0</v>
      </c>
      <c r="P146" s="26"/>
      <c r="Q146" s="27">
        <f t="shared" si="21"/>
        <v>0</v>
      </c>
      <c r="R146" s="23">
        <v>50</v>
      </c>
      <c r="S146" s="23">
        <v>50</v>
      </c>
      <c r="T146" s="23"/>
      <c r="U146" s="23" t="s">
        <v>942</v>
      </c>
      <c r="V146" s="23">
        <v>100</v>
      </c>
      <c r="W146" s="28"/>
    </row>
    <row r="147" spans="1:23" ht="93.6" customHeight="1" x14ac:dyDescent="0.3">
      <c r="A147" s="21" t="s">
        <v>467</v>
      </c>
      <c r="B147" s="21" t="s">
        <v>14</v>
      </c>
      <c r="C147" s="5" t="s">
        <v>237</v>
      </c>
      <c r="D147" s="32" t="s">
        <v>238</v>
      </c>
      <c r="E147" s="23">
        <v>50</v>
      </c>
      <c r="F147" s="23" t="s">
        <v>12</v>
      </c>
      <c r="G147" s="25">
        <v>33.869999999999997</v>
      </c>
      <c r="H147" s="25" t="s">
        <v>885</v>
      </c>
      <c r="I147" s="25">
        <f t="shared" si="22"/>
        <v>1693.4999999999998</v>
      </c>
      <c r="J147" s="23">
        <v>50</v>
      </c>
      <c r="K147" s="25">
        <f t="shared" si="18"/>
        <v>1693.4999999999998</v>
      </c>
      <c r="L147" s="26"/>
      <c r="M147" s="25">
        <f t="shared" si="19"/>
        <v>0</v>
      </c>
      <c r="N147" s="26"/>
      <c r="O147" s="25">
        <f t="shared" si="20"/>
        <v>0</v>
      </c>
      <c r="P147" s="26"/>
      <c r="Q147" s="27">
        <f t="shared" si="21"/>
        <v>0</v>
      </c>
      <c r="R147" s="23">
        <v>25</v>
      </c>
      <c r="S147" s="23">
        <v>25</v>
      </c>
      <c r="T147" s="23"/>
      <c r="U147" s="23" t="s">
        <v>942</v>
      </c>
      <c r="V147" s="23">
        <v>50</v>
      </c>
      <c r="W147" s="28"/>
    </row>
    <row r="148" spans="1:23" ht="93.6" customHeight="1" x14ac:dyDescent="0.3">
      <c r="A148" s="21" t="s">
        <v>467</v>
      </c>
      <c r="B148" s="21" t="s">
        <v>14</v>
      </c>
      <c r="C148" s="5" t="s">
        <v>237</v>
      </c>
      <c r="D148" s="32" t="s">
        <v>239</v>
      </c>
      <c r="E148" s="23">
        <v>100</v>
      </c>
      <c r="F148" s="23" t="s">
        <v>12</v>
      </c>
      <c r="G148" s="25">
        <v>33.869999999999997</v>
      </c>
      <c r="H148" s="25" t="s">
        <v>885</v>
      </c>
      <c r="I148" s="25">
        <f t="shared" si="22"/>
        <v>3386.9999999999995</v>
      </c>
      <c r="J148" s="23">
        <v>100</v>
      </c>
      <c r="K148" s="25">
        <f t="shared" si="18"/>
        <v>3386.9999999999995</v>
      </c>
      <c r="L148" s="26"/>
      <c r="M148" s="25">
        <f t="shared" si="19"/>
        <v>0</v>
      </c>
      <c r="N148" s="26"/>
      <c r="O148" s="25">
        <f t="shared" si="20"/>
        <v>0</v>
      </c>
      <c r="P148" s="26"/>
      <c r="Q148" s="27">
        <f t="shared" si="21"/>
        <v>0</v>
      </c>
      <c r="R148" s="23">
        <v>50</v>
      </c>
      <c r="S148" s="23">
        <v>50</v>
      </c>
      <c r="T148" s="23"/>
      <c r="U148" s="23" t="s">
        <v>942</v>
      </c>
      <c r="V148" s="23">
        <v>100</v>
      </c>
      <c r="W148" s="28"/>
    </row>
    <row r="149" spans="1:23" ht="93.6" customHeight="1" x14ac:dyDescent="0.3">
      <c r="A149" s="21" t="s">
        <v>467</v>
      </c>
      <c r="B149" s="21" t="s">
        <v>14</v>
      </c>
      <c r="C149" s="5" t="s">
        <v>240</v>
      </c>
      <c r="D149" s="32" t="s">
        <v>241</v>
      </c>
      <c r="E149" s="23">
        <v>25</v>
      </c>
      <c r="F149" s="23" t="s">
        <v>12</v>
      </c>
      <c r="G149" s="25">
        <v>47.18</v>
      </c>
      <c r="H149" s="25" t="s">
        <v>885</v>
      </c>
      <c r="I149" s="25">
        <f t="shared" si="22"/>
        <v>1179.5</v>
      </c>
      <c r="J149" s="23">
        <v>25</v>
      </c>
      <c r="K149" s="25">
        <f t="shared" si="18"/>
        <v>1179.5</v>
      </c>
      <c r="L149" s="26"/>
      <c r="M149" s="25">
        <f t="shared" si="19"/>
        <v>0</v>
      </c>
      <c r="N149" s="26"/>
      <c r="O149" s="25">
        <f t="shared" si="20"/>
        <v>0</v>
      </c>
      <c r="P149" s="26"/>
      <c r="Q149" s="27">
        <f t="shared" si="21"/>
        <v>0</v>
      </c>
      <c r="R149" s="23">
        <v>25</v>
      </c>
      <c r="S149" s="23"/>
      <c r="T149" s="23"/>
      <c r="U149" s="23" t="s">
        <v>942</v>
      </c>
      <c r="V149" s="23">
        <v>25</v>
      </c>
      <c r="W149" s="28"/>
    </row>
    <row r="150" spans="1:23" ht="93.6" customHeight="1" x14ac:dyDescent="0.3">
      <c r="A150" s="21" t="s">
        <v>467</v>
      </c>
      <c r="B150" s="21" t="s">
        <v>14</v>
      </c>
      <c r="C150" s="5" t="s">
        <v>240</v>
      </c>
      <c r="D150" s="32" t="s">
        <v>242</v>
      </c>
      <c r="E150" s="23">
        <v>25</v>
      </c>
      <c r="F150" s="23" t="s">
        <v>12</v>
      </c>
      <c r="G150" s="25">
        <v>47.18</v>
      </c>
      <c r="H150" s="25" t="s">
        <v>885</v>
      </c>
      <c r="I150" s="25">
        <f t="shared" si="22"/>
        <v>1179.5</v>
      </c>
      <c r="J150" s="23">
        <v>25</v>
      </c>
      <c r="K150" s="25">
        <f t="shared" si="18"/>
        <v>1179.5</v>
      </c>
      <c r="L150" s="26"/>
      <c r="M150" s="25">
        <f t="shared" si="19"/>
        <v>0</v>
      </c>
      <c r="N150" s="26"/>
      <c r="O150" s="25">
        <f t="shared" si="20"/>
        <v>0</v>
      </c>
      <c r="P150" s="26"/>
      <c r="Q150" s="27">
        <f t="shared" si="21"/>
        <v>0</v>
      </c>
      <c r="R150" s="23">
        <v>25</v>
      </c>
      <c r="S150" s="23"/>
      <c r="T150" s="23"/>
      <c r="U150" s="23" t="s">
        <v>942</v>
      </c>
      <c r="V150" s="23">
        <v>25</v>
      </c>
      <c r="W150" s="28"/>
    </row>
    <row r="151" spans="1:23" ht="93.6" customHeight="1" x14ac:dyDescent="0.3">
      <c r="A151" s="21" t="s">
        <v>467</v>
      </c>
      <c r="B151" s="21" t="s">
        <v>14</v>
      </c>
      <c r="C151" s="5" t="s">
        <v>243</v>
      </c>
      <c r="D151" s="32" t="s">
        <v>244</v>
      </c>
      <c r="E151" s="23">
        <v>75</v>
      </c>
      <c r="F151" s="23" t="s">
        <v>12</v>
      </c>
      <c r="G151" s="25">
        <v>37.5</v>
      </c>
      <c r="H151" s="25" t="s">
        <v>885</v>
      </c>
      <c r="I151" s="25">
        <f t="shared" si="22"/>
        <v>2812.5</v>
      </c>
      <c r="J151" s="23">
        <v>75</v>
      </c>
      <c r="K151" s="25">
        <f t="shared" si="18"/>
        <v>2812.5</v>
      </c>
      <c r="L151" s="26"/>
      <c r="M151" s="25">
        <f t="shared" si="19"/>
        <v>0</v>
      </c>
      <c r="N151" s="26"/>
      <c r="O151" s="25">
        <f t="shared" si="20"/>
        <v>0</v>
      </c>
      <c r="P151" s="26"/>
      <c r="Q151" s="27">
        <f t="shared" si="21"/>
        <v>0</v>
      </c>
      <c r="R151" s="23">
        <v>35</v>
      </c>
      <c r="S151" s="23">
        <v>40</v>
      </c>
      <c r="T151" s="23"/>
      <c r="U151" s="23" t="s">
        <v>942</v>
      </c>
      <c r="V151" s="23">
        <v>75</v>
      </c>
      <c r="W151" s="28"/>
    </row>
    <row r="152" spans="1:23" ht="93.6" customHeight="1" x14ac:dyDescent="0.3">
      <c r="A152" s="21" t="s">
        <v>467</v>
      </c>
      <c r="B152" s="21" t="s">
        <v>14</v>
      </c>
      <c r="C152" s="5" t="s">
        <v>246</v>
      </c>
      <c r="D152" s="32" t="s">
        <v>247</v>
      </c>
      <c r="E152" s="23">
        <v>25</v>
      </c>
      <c r="F152" s="23" t="s">
        <v>12</v>
      </c>
      <c r="G152" s="25">
        <v>108.87</v>
      </c>
      <c r="H152" s="25" t="s">
        <v>885</v>
      </c>
      <c r="I152" s="25">
        <f t="shared" si="22"/>
        <v>2721.75</v>
      </c>
      <c r="J152" s="23">
        <v>25</v>
      </c>
      <c r="K152" s="25">
        <f t="shared" si="18"/>
        <v>2721.75</v>
      </c>
      <c r="L152" s="26"/>
      <c r="M152" s="25">
        <f t="shared" si="19"/>
        <v>0</v>
      </c>
      <c r="N152" s="26"/>
      <c r="O152" s="25">
        <f t="shared" si="20"/>
        <v>0</v>
      </c>
      <c r="P152" s="26"/>
      <c r="Q152" s="27">
        <f t="shared" si="21"/>
        <v>0</v>
      </c>
      <c r="R152" s="23">
        <v>10</v>
      </c>
      <c r="S152" s="23">
        <v>15</v>
      </c>
      <c r="T152" s="23"/>
      <c r="U152" s="23" t="s">
        <v>942</v>
      </c>
      <c r="V152" s="23">
        <v>25</v>
      </c>
      <c r="W152" s="28"/>
    </row>
    <row r="153" spans="1:23" ht="93.6" customHeight="1" x14ac:dyDescent="0.3">
      <c r="A153" s="21" t="s">
        <v>467</v>
      </c>
      <c r="B153" s="21" t="s">
        <v>14</v>
      </c>
      <c r="C153" s="5" t="s">
        <v>246</v>
      </c>
      <c r="D153" s="32" t="s">
        <v>248</v>
      </c>
      <c r="E153" s="23">
        <v>75</v>
      </c>
      <c r="F153" s="23" t="s">
        <v>12</v>
      </c>
      <c r="G153" s="25">
        <v>108.87</v>
      </c>
      <c r="H153" s="25" t="s">
        <v>885</v>
      </c>
      <c r="I153" s="25">
        <f t="shared" si="22"/>
        <v>8165.25</v>
      </c>
      <c r="J153" s="23">
        <v>75</v>
      </c>
      <c r="K153" s="25">
        <f t="shared" si="18"/>
        <v>8165.25</v>
      </c>
      <c r="L153" s="26"/>
      <c r="M153" s="25">
        <f t="shared" si="19"/>
        <v>0</v>
      </c>
      <c r="N153" s="26"/>
      <c r="O153" s="25">
        <f t="shared" si="20"/>
        <v>0</v>
      </c>
      <c r="P153" s="26"/>
      <c r="Q153" s="27">
        <f t="shared" si="21"/>
        <v>0</v>
      </c>
      <c r="R153" s="23">
        <v>35</v>
      </c>
      <c r="S153" s="23">
        <v>40</v>
      </c>
      <c r="T153" s="23"/>
      <c r="U153" s="23" t="s">
        <v>942</v>
      </c>
      <c r="V153" s="23">
        <v>75</v>
      </c>
      <c r="W153" s="28"/>
    </row>
    <row r="154" spans="1:23" ht="93.6" customHeight="1" x14ac:dyDescent="0.3">
      <c r="A154" s="21" t="s">
        <v>467</v>
      </c>
      <c r="B154" s="21" t="s">
        <v>14</v>
      </c>
      <c r="C154" s="5" t="s">
        <v>249</v>
      </c>
      <c r="D154" s="32" t="s">
        <v>250</v>
      </c>
      <c r="E154" s="23">
        <v>40</v>
      </c>
      <c r="F154" s="23" t="s">
        <v>12</v>
      </c>
      <c r="G154" s="25">
        <v>157.26</v>
      </c>
      <c r="H154" s="25" t="s">
        <v>885</v>
      </c>
      <c r="I154" s="25">
        <f t="shared" si="22"/>
        <v>6290.4</v>
      </c>
      <c r="J154" s="23">
        <v>40</v>
      </c>
      <c r="K154" s="25">
        <f t="shared" si="18"/>
        <v>6290.4</v>
      </c>
      <c r="L154" s="26"/>
      <c r="M154" s="25">
        <f t="shared" si="19"/>
        <v>0</v>
      </c>
      <c r="N154" s="26"/>
      <c r="O154" s="25">
        <f t="shared" si="20"/>
        <v>0</v>
      </c>
      <c r="P154" s="26"/>
      <c r="Q154" s="27">
        <f t="shared" si="21"/>
        <v>0</v>
      </c>
      <c r="R154" s="23">
        <v>10</v>
      </c>
      <c r="S154" s="23">
        <v>30</v>
      </c>
      <c r="T154" s="23"/>
      <c r="U154" s="23" t="s">
        <v>942</v>
      </c>
      <c r="V154" s="23">
        <v>40</v>
      </c>
      <c r="W154" s="28"/>
    </row>
    <row r="155" spans="1:23" ht="93.6" customHeight="1" x14ac:dyDescent="0.3">
      <c r="A155" s="21" t="s">
        <v>467</v>
      </c>
      <c r="B155" s="21" t="s">
        <v>14</v>
      </c>
      <c r="C155" s="5" t="s">
        <v>249</v>
      </c>
      <c r="D155" s="32" t="s">
        <v>251</v>
      </c>
      <c r="E155" s="23">
        <v>75</v>
      </c>
      <c r="F155" s="23" t="s">
        <v>12</v>
      </c>
      <c r="G155" s="25">
        <v>157.26</v>
      </c>
      <c r="H155" s="25" t="s">
        <v>885</v>
      </c>
      <c r="I155" s="25">
        <f t="shared" si="22"/>
        <v>11794.5</v>
      </c>
      <c r="J155" s="23">
        <v>75</v>
      </c>
      <c r="K155" s="25">
        <f t="shared" si="18"/>
        <v>11794.5</v>
      </c>
      <c r="L155" s="26"/>
      <c r="M155" s="25">
        <f t="shared" si="19"/>
        <v>0</v>
      </c>
      <c r="N155" s="26"/>
      <c r="O155" s="25">
        <f t="shared" si="20"/>
        <v>0</v>
      </c>
      <c r="P155" s="26"/>
      <c r="Q155" s="27">
        <f t="shared" si="21"/>
        <v>0</v>
      </c>
      <c r="R155" s="23">
        <v>20</v>
      </c>
      <c r="S155" s="23">
        <v>55</v>
      </c>
      <c r="T155" s="23"/>
      <c r="U155" s="23" t="s">
        <v>942</v>
      </c>
      <c r="V155" s="23">
        <v>75</v>
      </c>
      <c r="W155" s="28"/>
    </row>
    <row r="156" spans="1:23" ht="93.6" customHeight="1" x14ac:dyDescent="0.3">
      <c r="A156" s="21" t="s">
        <v>467</v>
      </c>
      <c r="B156" s="21" t="s">
        <v>14</v>
      </c>
      <c r="C156" s="5" t="s">
        <v>252</v>
      </c>
      <c r="D156" s="32" t="s">
        <v>253</v>
      </c>
      <c r="E156" s="23">
        <v>100</v>
      </c>
      <c r="F156" s="23" t="s">
        <v>12</v>
      </c>
      <c r="G156" s="25">
        <v>26.61</v>
      </c>
      <c r="H156" s="25" t="s">
        <v>885</v>
      </c>
      <c r="I156" s="25">
        <f t="shared" si="22"/>
        <v>2661</v>
      </c>
      <c r="J156" s="23">
        <v>100</v>
      </c>
      <c r="K156" s="25">
        <f t="shared" si="18"/>
        <v>2661</v>
      </c>
      <c r="L156" s="26"/>
      <c r="M156" s="25">
        <f t="shared" si="19"/>
        <v>0</v>
      </c>
      <c r="N156" s="26"/>
      <c r="O156" s="25">
        <f t="shared" si="20"/>
        <v>0</v>
      </c>
      <c r="P156" s="26"/>
      <c r="Q156" s="27">
        <f t="shared" si="21"/>
        <v>0</v>
      </c>
      <c r="R156" s="23">
        <v>30</v>
      </c>
      <c r="S156" s="23">
        <v>70</v>
      </c>
      <c r="T156" s="23"/>
      <c r="U156" s="23" t="s">
        <v>942</v>
      </c>
      <c r="V156" s="23">
        <v>100</v>
      </c>
      <c r="W156" s="28"/>
    </row>
    <row r="157" spans="1:23" ht="93.6" customHeight="1" x14ac:dyDescent="0.3">
      <c r="A157" s="21" t="s">
        <v>467</v>
      </c>
      <c r="B157" s="21" t="s">
        <v>14</v>
      </c>
      <c r="C157" s="5" t="s">
        <v>254</v>
      </c>
      <c r="D157" s="32" t="s">
        <v>255</v>
      </c>
      <c r="E157" s="23">
        <v>25</v>
      </c>
      <c r="F157" s="23" t="s">
        <v>12</v>
      </c>
      <c r="G157" s="25">
        <v>174.19</v>
      </c>
      <c r="H157" s="25" t="s">
        <v>885</v>
      </c>
      <c r="I157" s="25">
        <f t="shared" si="22"/>
        <v>4354.75</v>
      </c>
      <c r="J157" s="23">
        <v>25</v>
      </c>
      <c r="K157" s="25">
        <f t="shared" ref="K157:K188" si="23">J157*G157</f>
        <v>4354.75</v>
      </c>
      <c r="L157" s="26"/>
      <c r="M157" s="25">
        <f t="shared" ref="M157:M188" si="24">L157*G157</f>
        <v>0</v>
      </c>
      <c r="N157" s="26"/>
      <c r="O157" s="25">
        <f t="shared" ref="O157:O188" si="25">N157*G157</f>
        <v>0</v>
      </c>
      <c r="P157" s="26"/>
      <c r="Q157" s="27">
        <f t="shared" ref="Q157:Q188" si="26">P157*G157</f>
        <v>0</v>
      </c>
      <c r="R157" s="23"/>
      <c r="S157" s="23">
        <v>25</v>
      </c>
      <c r="T157" s="23"/>
      <c r="U157" s="23" t="s">
        <v>942</v>
      </c>
      <c r="V157" s="23">
        <v>25</v>
      </c>
      <c r="W157" s="28"/>
    </row>
    <row r="158" spans="1:23" ht="78" customHeight="1" x14ac:dyDescent="0.3">
      <c r="A158" s="21" t="s">
        <v>467</v>
      </c>
      <c r="B158" s="21" t="s">
        <v>14</v>
      </c>
      <c r="C158" s="5" t="s">
        <v>256</v>
      </c>
      <c r="D158" s="32" t="s">
        <v>257</v>
      </c>
      <c r="E158" s="23">
        <v>50</v>
      </c>
      <c r="F158" s="23" t="s">
        <v>12</v>
      </c>
      <c r="G158" s="25">
        <v>29.03</v>
      </c>
      <c r="H158" s="25" t="s">
        <v>885</v>
      </c>
      <c r="I158" s="25">
        <f t="shared" si="22"/>
        <v>1451.5</v>
      </c>
      <c r="J158" s="23">
        <v>50</v>
      </c>
      <c r="K158" s="25">
        <f t="shared" si="23"/>
        <v>1451.5</v>
      </c>
      <c r="L158" s="26"/>
      <c r="M158" s="25">
        <f t="shared" si="24"/>
        <v>0</v>
      </c>
      <c r="N158" s="26"/>
      <c r="O158" s="25">
        <f t="shared" si="25"/>
        <v>0</v>
      </c>
      <c r="P158" s="26"/>
      <c r="Q158" s="27">
        <f t="shared" si="26"/>
        <v>0</v>
      </c>
      <c r="R158" s="23">
        <v>30</v>
      </c>
      <c r="S158" s="23">
        <v>20</v>
      </c>
      <c r="T158" s="23"/>
      <c r="U158" s="23" t="s">
        <v>942</v>
      </c>
      <c r="V158" s="23">
        <v>50</v>
      </c>
      <c r="W158" s="28"/>
    </row>
    <row r="159" spans="1:23" ht="62.4" customHeight="1" x14ac:dyDescent="0.3">
      <c r="A159" s="21" t="s">
        <v>467</v>
      </c>
      <c r="B159" s="21" t="s">
        <v>14</v>
      </c>
      <c r="C159" s="5" t="s">
        <v>256</v>
      </c>
      <c r="D159" s="32" t="s">
        <v>258</v>
      </c>
      <c r="E159" s="23">
        <v>150</v>
      </c>
      <c r="F159" s="23" t="s">
        <v>12</v>
      </c>
      <c r="G159" s="25">
        <v>29.03</v>
      </c>
      <c r="H159" s="25" t="s">
        <v>885</v>
      </c>
      <c r="I159" s="25">
        <f t="shared" si="22"/>
        <v>4354.5</v>
      </c>
      <c r="J159" s="23">
        <v>150</v>
      </c>
      <c r="K159" s="25">
        <f t="shared" si="23"/>
        <v>4354.5</v>
      </c>
      <c r="L159" s="26"/>
      <c r="M159" s="25">
        <f t="shared" si="24"/>
        <v>0</v>
      </c>
      <c r="N159" s="26"/>
      <c r="O159" s="25">
        <f t="shared" si="25"/>
        <v>0</v>
      </c>
      <c r="P159" s="26"/>
      <c r="Q159" s="27">
        <f t="shared" si="26"/>
        <v>0</v>
      </c>
      <c r="R159" s="23">
        <v>50</v>
      </c>
      <c r="S159" s="23">
        <v>100</v>
      </c>
      <c r="T159" s="23"/>
      <c r="U159" s="23" t="s">
        <v>942</v>
      </c>
      <c r="V159" s="23">
        <v>150</v>
      </c>
      <c r="W159" s="28"/>
    </row>
    <row r="160" spans="1:23" ht="31.2" customHeight="1" x14ac:dyDescent="0.3">
      <c r="A160" s="21" t="s">
        <v>467</v>
      </c>
      <c r="B160" s="21" t="s">
        <v>14</v>
      </c>
      <c r="C160" s="5" t="s">
        <v>261</v>
      </c>
      <c r="D160" s="5" t="s">
        <v>262</v>
      </c>
      <c r="E160" s="26">
        <v>1000</v>
      </c>
      <c r="F160" s="30" t="s">
        <v>13</v>
      </c>
      <c r="G160" s="33">
        <v>11</v>
      </c>
      <c r="H160" s="25" t="s">
        <v>885</v>
      </c>
      <c r="I160" s="25">
        <f t="shared" si="22"/>
        <v>11000</v>
      </c>
      <c r="J160" s="26">
        <v>250</v>
      </c>
      <c r="K160" s="25">
        <f t="shared" si="23"/>
        <v>2750</v>
      </c>
      <c r="L160" s="26">
        <v>250</v>
      </c>
      <c r="M160" s="25">
        <f t="shared" si="24"/>
        <v>2750</v>
      </c>
      <c r="N160" s="26">
        <v>250</v>
      </c>
      <c r="O160" s="25">
        <f t="shared" si="25"/>
        <v>2750</v>
      </c>
      <c r="P160" s="26">
        <v>250</v>
      </c>
      <c r="Q160" s="27">
        <f t="shared" si="26"/>
        <v>2750</v>
      </c>
      <c r="R160" s="26">
        <v>100</v>
      </c>
      <c r="S160" s="26">
        <v>900</v>
      </c>
      <c r="T160" s="26"/>
      <c r="U160" s="23" t="s">
        <v>942</v>
      </c>
      <c r="V160" s="26">
        <v>1000</v>
      </c>
      <c r="W160" s="28"/>
    </row>
    <row r="161" spans="1:23" ht="31.2" customHeight="1" x14ac:dyDescent="0.3">
      <c r="A161" s="21" t="s">
        <v>467</v>
      </c>
      <c r="B161" s="21" t="s">
        <v>14</v>
      </c>
      <c r="C161" s="5" t="s">
        <v>261</v>
      </c>
      <c r="D161" s="5" t="s">
        <v>263</v>
      </c>
      <c r="E161" s="110">
        <v>0</v>
      </c>
      <c r="F161" s="30" t="s">
        <v>13</v>
      </c>
      <c r="G161" s="33">
        <v>9.8000000000000007</v>
      </c>
      <c r="H161" s="25" t="s">
        <v>885</v>
      </c>
      <c r="I161" s="25">
        <f t="shared" si="22"/>
        <v>0</v>
      </c>
      <c r="J161" s="26">
        <v>125</v>
      </c>
      <c r="K161" s="25">
        <f t="shared" si="23"/>
        <v>1225</v>
      </c>
      <c r="L161" s="26">
        <v>125</v>
      </c>
      <c r="M161" s="25">
        <f t="shared" si="24"/>
        <v>1225</v>
      </c>
      <c r="N161" s="26">
        <v>125</v>
      </c>
      <c r="O161" s="25">
        <f t="shared" si="25"/>
        <v>1225</v>
      </c>
      <c r="P161" s="26">
        <v>125</v>
      </c>
      <c r="Q161" s="27">
        <f t="shared" si="26"/>
        <v>1225</v>
      </c>
      <c r="R161" s="110"/>
      <c r="S161" s="110">
        <v>0</v>
      </c>
      <c r="T161" s="110"/>
      <c r="U161" s="110"/>
      <c r="V161" s="110">
        <v>0</v>
      </c>
      <c r="W161" s="28"/>
    </row>
    <row r="162" spans="1:23" ht="31.2" customHeight="1" x14ac:dyDescent="0.3">
      <c r="A162" s="21" t="s">
        <v>467</v>
      </c>
      <c r="B162" s="21" t="s">
        <v>14</v>
      </c>
      <c r="C162" s="5" t="s">
        <v>264</v>
      </c>
      <c r="D162" s="5" t="s">
        <v>265</v>
      </c>
      <c r="E162" s="26">
        <v>1000</v>
      </c>
      <c r="F162" s="30" t="s">
        <v>13</v>
      </c>
      <c r="G162" s="58">
        <v>1.2</v>
      </c>
      <c r="H162" s="25" t="s">
        <v>885</v>
      </c>
      <c r="I162" s="25">
        <f t="shared" si="22"/>
        <v>1200</v>
      </c>
      <c r="J162" s="26">
        <v>250</v>
      </c>
      <c r="K162" s="25">
        <f t="shared" si="23"/>
        <v>300</v>
      </c>
      <c r="L162" s="26">
        <v>250</v>
      </c>
      <c r="M162" s="25">
        <f t="shared" si="24"/>
        <v>300</v>
      </c>
      <c r="N162" s="26">
        <v>250</v>
      </c>
      <c r="O162" s="25">
        <f t="shared" si="25"/>
        <v>300</v>
      </c>
      <c r="P162" s="26">
        <v>250</v>
      </c>
      <c r="Q162" s="27">
        <f t="shared" si="26"/>
        <v>300</v>
      </c>
      <c r="R162" s="26">
        <v>300</v>
      </c>
      <c r="S162" s="26">
        <v>700</v>
      </c>
      <c r="T162" s="26"/>
      <c r="U162" s="26" t="s">
        <v>943</v>
      </c>
      <c r="V162" s="26">
        <v>1000</v>
      </c>
      <c r="W162" s="28"/>
    </row>
    <row r="163" spans="1:23" ht="31.2" customHeight="1" x14ac:dyDescent="0.3">
      <c r="A163" s="21" t="s">
        <v>467</v>
      </c>
      <c r="B163" s="21" t="s">
        <v>14</v>
      </c>
      <c r="C163" s="5" t="s">
        <v>264</v>
      </c>
      <c r="D163" s="5" t="s">
        <v>260</v>
      </c>
      <c r="E163" s="26">
        <v>1000</v>
      </c>
      <c r="F163" s="30" t="s">
        <v>13</v>
      </c>
      <c r="G163" s="25">
        <v>1.2</v>
      </c>
      <c r="H163" s="25" t="s">
        <v>885</v>
      </c>
      <c r="I163" s="25">
        <f t="shared" si="22"/>
        <v>1200</v>
      </c>
      <c r="J163" s="26">
        <v>250</v>
      </c>
      <c r="K163" s="25">
        <f t="shared" si="23"/>
        <v>300</v>
      </c>
      <c r="L163" s="26">
        <v>250</v>
      </c>
      <c r="M163" s="25">
        <f t="shared" si="24"/>
        <v>300</v>
      </c>
      <c r="N163" s="26">
        <v>250</v>
      </c>
      <c r="O163" s="25">
        <f t="shared" si="25"/>
        <v>300</v>
      </c>
      <c r="P163" s="26">
        <v>250</v>
      </c>
      <c r="Q163" s="27">
        <f t="shared" si="26"/>
        <v>300</v>
      </c>
      <c r="R163" s="26">
        <v>300</v>
      </c>
      <c r="S163" s="26">
        <v>700</v>
      </c>
      <c r="T163" s="26"/>
      <c r="U163" s="26" t="s">
        <v>943</v>
      </c>
      <c r="V163" s="26">
        <v>1000</v>
      </c>
      <c r="W163" s="28"/>
    </row>
    <row r="164" spans="1:23" ht="124.95" customHeight="1" x14ac:dyDescent="0.3">
      <c r="A164" s="21" t="s">
        <v>467</v>
      </c>
      <c r="B164" s="21" t="s">
        <v>14</v>
      </c>
      <c r="C164" s="5" t="s">
        <v>266</v>
      </c>
      <c r="D164" s="5" t="s">
        <v>267</v>
      </c>
      <c r="E164" s="26">
        <v>1000</v>
      </c>
      <c r="F164" s="30" t="s">
        <v>13</v>
      </c>
      <c r="G164" s="25">
        <v>1.2</v>
      </c>
      <c r="H164" s="25" t="s">
        <v>885</v>
      </c>
      <c r="I164" s="25">
        <f t="shared" si="22"/>
        <v>1200</v>
      </c>
      <c r="J164" s="26">
        <v>250</v>
      </c>
      <c r="K164" s="25">
        <f t="shared" si="23"/>
        <v>300</v>
      </c>
      <c r="L164" s="26">
        <v>250</v>
      </c>
      <c r="M164" s="25">
        <f t="shared" si="24"/>
        <v>300</v>
      </c>
      <c r="N164" s="26">
        <v>250</v>
      </c>
      <c r="O164" s="25">
        <f t="shared" si="25"/>
        <v>300</v>
      </c>
      <c r="P164" s="26">
        <v>250</v>
      </c>
      <c r="Q164" s="27">
        <f t="shared" si="26"/>
        <v>300</v>
      </c>
      <c r="R164" s="26"/>
      <c r="S164" s="26">
        <v>1000</v>
      </c>
      <c r="T164" s="26"/>
      <c r="U164" s="26" t="s">
        <v>943</v>
      </c>
      <c r="V164" s="26">
        <v>1000</v>
      </c>
      <c r="W164" s="28"/>
    </row>
    <row r="165" spans="1:23" ht="140.4" customHeight="1" x14ac:dyDescent="0.3">
      <c r="A165" s="21" t="s">
        <v>467</v>
      </c>
      <c r="B165" s="21" t="s">
        <v>14</v>
      </c>
      <c r="C165" s="5" t="s">
        <v>268</v>
      </c>
      <c r="D165" s="5" t="s">
        <v>269</v>
      </c>
      <c r="E165" s="110">
        <v>0</v>
      </c>
      <c r="F165" s="30" t="s">
        <v>13</v>
      </c>
      <c r="G165" s="25">
        <v>1.2</v>
      </c>
      <c r="H165" s="25" t="s">
        <v>885</v>
      </c>
      <c r="I165" s="25">
        <f t="shared" si="22"/>
        <v>0</v>
      </c>
      <c r="J165" s="26">
        <v>250</v>
      </c>
      <c r="K165" s="25">
        <f t="shared" si="23"/>
        <v>300</v>
      </c>
      <c r="L165" s="26">
        <v>250</v>
      </c>
      <c r="M165" s="25">
        <f t="shared" si="24"/>
        <v>300</v>
      </c>
      <c r="N165" s="26">
        <v>250</v>
      </c>
      <c r="O165" s="25">
        <f t="shared" si="25"/>
        <v>300</v>
      </c>
      <c r="P165" s="26">
        <v>250</v>
      </c>
      <c r="Q165" s="27">
        <f t="shared" si="26"/>
        <v>300</v>
      </c>
      <c r="R165" s="110"/>
      <c r="S165" s="110"/>
      <c r="T165" s="110"/>
      <c r="U165" s="110"/>
      <c r="V165" s="110">
        <v>0</v>
      </c>
      <c r="W165" s="28"/>
    </row>
    <row r="166" spans="1:23" ht="46.95" customHeight="1" x14ac:dyDescent="0.3">
      <c r="A166" s="21" t="s">
        <v>467</v>
      </c>
      <c r="B166" s="21" t="s">
        <v>14</v>
      </c>
      <c r="C166" s="5" t="s">
        <v>270</v>
      </c>
      <c r="D166" s="5" t="s">
        <v>271</v>
      </c>
      <c r="E166" s="26">
        <v>1000</v>
      </c>
      <c r="F166" s="30" t="s">
        <v>13</v>
      </c>
      <c r="G166" s="25">
        <v>1.2</v>
      </c>
      <c r="H166" s="25" t="s">
        <v>885</v>
      </c>
      <c r="I166" s="25">
        <f t="shared" si="22"/>
        <v>1200</v>
      </c>
      <c r="J166" s="26">
        <v>250</v>
      </c>
      <c r="K166" s="25">
        <f t="shared" si="23"/>
        <v>300</v>
      </c>
      <c r="L166" s="26">
        <v>250</v>
      </c>
      <c r="M166" s="25">
        <f t="shared" si="24"/>
        <v>300</v>
      </c>
      <c r="N166" s="26">
        <v>250</v>
      </c>
      <c r="O166" s="25">
        <f t="shared" si="25"/>
        <v>300</v>
      </c>
      <c r="P166" s="26">
        <v>250</v>
      </c>
      <c r="Q166" s="27">
        <f t="shared" si="26"/>
        <v>300</v>
      </c>
      <c r="R166" s="26">
        <v>500</v>
      </c>
      <c r="S166" s="26">
        <v>500</v>
      </c>
      <c r="T166" s="26"/>
      <c r="U166" s="26" t="s">
        <v>943</v>
      </c>
      <c r="V166" s="26">
        <v>1000</v>
      </c>
      <c r="W166" s="28"/>
    </row>
    <row r="167" spans="1:23" ht="31.2" customHeight="1" x14ac:dyDescent="0.3">
      <c r="A167" s="21" t="s">
        <v>467</v>
      </c>
      <c r="B167" s="21" t="s">
        <v>14</v>
      </c>
      <c r="C167" s="139" t="s">
        <v>272</v>
      </c>
      <c r="D167" s="5" t="s">
        <v>271</v>
      </c>
      <c r="E167" s="26">
        <v>1000</v>
      </c>
      <c r="F167" s="30" t="s">
        <v>13</v>
      </c>
      <c r="G167" s="25">
        <v>1.2</v>
      </c>
      <c r="H167" s="25" t="s">
        <v>885</v>
      </c>
      <c r="I167" s="25">
        <f t="shared" si="22"/>
        <v>1200</v>
      </c>
      <c r="J167" s="26">
        <v>250</v>
      </c>
      <c r="K167" s="25">
        <f t="shared" si="23"/>
        <v>300</v>
      </c>
      <c r="L167" s="26">
        <v>250</v>
      </c>
      <c r="M167" s="25">
        <f t="shared" si="24"/>
        <v>300</v>
      </c>
      <c r="N167" s="26">
        <v>250</v>
      </c>
      <c r="O167" s="25">
        <f t="shared" si="25"/>
        <v>300</v>
      </c>
      <c r="P167" s="26">
        <v>250</v>
      </c>
      <c r="Q167" s="27">
        <f t="shared" si="26"/>
        <v>300</v>
      </c>
      <c r="R167" s="26"/>
      <c r="S167" s="26">
        <v>1000</v>
      </c>
      <c r="T167" s="26"/>
      <c r="U167" s="26" t="s">
        <v>943</v>
      </c>
      <c r="V167" s="26">
        <v>1000</v>
      </c>
      <c r="W167" s="28"/>
    </row>
    <row r="168" spans="1:23" ht="31.2" customHeight="1" x14ac:dyDescent="0.3">
      <c r="A168" s="21" t="s">
        <v>467</v>
      </c>
      <c r="B168" s="21" t="s">
        <v>14</v>
      </c>
      <c r="C168" s="5" t="s">
        <v>273</v>
      </c>
      <c r="D168" s="5" t="s">
        <v>274</v>
      </c>
      <c r="E168" s="26">
        <v>250</v>
      </c>
      <c r="F168" s="30" t="s">
        <v>13</v>
      </c>
      <c r="G168" s="25">
        <v>2</v>
      </c>
      <c r="H168" s="25" t="s">
        <v>885</v>
      </c>
      <c r="I168" s="25">
        <f t="shared" si="22"/>
        <v>500</v>
      </c>
      <c r="J168" s="26">
        <v>75</v>
      </c>
      <c r="K168" s="25">
        <f t="shared" si="23"/>
        <v>150</v>
      </c>
      <c r="L168" s="26">
        <v>75</v>
      </c>
      <c r="M168" s="25">
        <f t="shared" si="24"/>
        <v>150</v>
      </c>
      <c r="N168" s="26">
        <v>50</v>
      </c>
      <c r="O168" s="25">
        <f t="shared" si="25"/>
        <v>100</v>
      </c>
      <c r="P168" s="26">
        <v>50</v>
      </c>
      <c r="Q168" s="27">
        <f t="shared" si="26"/>
        <v>100</v>
      </c>
      <c r="R168" s="26">
        <v>50</v>
      </c>
      <c r="S168" s="26">
        <v>200</v>
      </c>
      <c r="T168" s="26"/>
      <c r="U168" s="26" t="s">
        <v>943</v>
      </c>
      <c r="V168" s="26">
        <v>250</v>
      </c>
      <c r="W168" s="28"/>
    </row>
    <row r="169" spans="1:23" ht="31.2" customHeight="1" x14ac:dyDescent="0.3">
      <c r="A169" s="21" t="s">
        <v>467</v>
      </c>
      <c r="B169" s="21" t="s">
        <v>14</v>
      </c>
      <c r="C169" s="5" t="s">
        <v>273</v>
      </c>
      <c r="D169" s="5" t="s">
        <v>275</v>
      </c>
      <c r="E169" s="26">
        <v>250</v>
      </c>
      <c r="F169" s="30" t="s">
        <v>13</v>
      </c>
      <c r="G169" s="25">
        <v>2</v>
      </c>
      <c r="H169" s="25" t="s">
        <v>885</v>
      </c>
      <c r="I169" s="25">
        <f t="shared" si="22"/>
        <v>500</v>
      </c>
      <c r="J169" s="26">
        <v>75</v>
      </c>
      <c r="K169" s="25">
        <f t="shared" si="23"/>
        <v>150</v>
      </c>
      <c r="L169" s="26">
        <v>75</v>
      </c>
      <c r="M169" s="25">
        <f t="shared" si="24"/>
        <v>150</v>
      </c>
      <c r="N169" s="26">
        <v>50</v>
      </c>
      <c r="O169" s="25">
        <f t="shared" si="25"/>
        <v>100</v>
      </c>
      <c r="P169" s="26">
        <v>50</v>
      </c>
      <c r="Q169" s="27">
        <f t="shared" si="26"/>
        <v>100</v>
      </c>
      <c r="R169" s="26">
        <v>50</v>
      </c>
      <c r="S169" s="26">
        <v>200</v>
      </c>
      <c r="T169" s="26"/>
      <c r="U169" s="26" t="s">
        <v>943</v>
      </c>
      <c r="V169" s="26">
        <v>250</v>
      </c>
      <c r="W169" s="28"/>
    </row>
    <row r="170" spans="1:23" ht="46.95" customHeight="1" x14ac:dyDescent="0.3">
      <c r="A170" s="21" t="s">
        <v>467</v>
      </c>
      <c r="B170" s="21" t="s">
        <v>14</v>
      </c>
      <c r="C170" s="5" t="s">
        <v>276</v>
      </c>
      <c r="D170" s="1" t="s">
        <v>277</v>
      </c>
      <c r="E170" s="23">
        <v>250</v>
      </c>
      <c r="F170" s="30" t="s">
        <v>13</v>
      </c>
      <c r="G170" s="25">
        <v>2</v>
      </c>
      <c r="H170" s="25" t="s">
        <v>885</v>
      </c>
      <c r="I170" s="25">
        <f t="shared" si="22"/>
        <v>500</v>
      </c>
      <c r="J170" s="26">
        <v>75</v>
      </c>
      <c r="K170" s="25">
        <f t="shared" si="23"/>
        <v>150</v>
      </c>
      <c r="L170" s="26">
        <v>75</v>
      </c>
      <c r="M170" s="25">
        <f t="shared" si="24"/>
        <v>150</v>
      </c>
      <c r="N170" s="26">
        <v>50</v>
      </c>
      <c r="O170" s="25">
        <f t="shared" si="25"/>
        <v>100</v>
      </c>
      <c r="P170" s="26">
        <v>50</v>
      </c>
      <c r="Q170" s="27">
        <f t="shared" si="26"/>
        <v>100</v>
      </c>
      <c r="R170" s="23">
        <v>50</v>
      </c>
      <c r="S170" s="23">
        <v>200</v>
      </c>
      <c r="T170" s="23"/>
      <c r="U170" s="26" t="s">
        <v>943</v>
      </c>
      <c r="V170" s="23">
        <v>250</v>
      </c>
      <c r="W170" s="28"/>
    </row>
    <row r="171" spans="1:23" ht="46.95" customHeight="1" x14ac:dyDescent="0.3">
      <c r="A171" s="21" t="s">
        <v>467</v>
      </c>
      <c r="B171" s="21" t="s">
        <v>14</v>
      </c>
      <c r="C171" s="5" t="s">
        <v>276</v>
      </c>
      <c r="D171" s="5" t="s">
        <v>275</v>
      </c>
      <c r="E171" s="23">
        <v>250</v>
      </c>
      <c r="F171" s="35" t="s">
        <v>13</v>
      </c>
      <c r="G171" s="25">
        <v>2</v>
      </c>
      <c r="H171" s="25" t="s">
        <v>885</v>
      </c>
      <c r="I171" s="25">
        <f t="shared" si="22"/>
        <v>500</v>
      </c>
      <c r="J171" s="26">
        <v>75</v>
      </c>
      <c r="K171" s="25">
        <f t="shared" si="23"/>
        <v>150</v>
      </c>
      <c r="L171" s="26">
        <v>75</v>
      </c>
      <c r="M171" s="25">
        <f t="shared" si="24"/>
        <v>150</v>
      </c>
      <c r="N171" s="26">
        <v>50</v>
      </c>
      <c r="O171" s="25">
        <f t="shared" si="25"/>
        <v>100</v>
      </c>
      <c r="P171" s="26">
        <v>50</v>
      </c>
      <c r="Q171" s="27">
        <f t="shared" si="26"/>
        <v>100</v>
      </c>
      <c r="R171" s="23">
        <v>50</v>
      </c>
      <c r="S171" s="23">
        <v>200</v>
      </c>
      <c r="T171" s="23"/>
      <c r="U171" s="26" t="s">
        <v>943</v>
      </c>
      <c r="V171" s="23">
        <v>250</v>
      </c>
      <c r="W171" s="28"/>
    </row>
    <row r="172" spans="1:23" ht="135" customHeight="1" x14ac:dyDescent="0.3">
      <c r="A172" s="21" t="s">
        <v>467</v>
      </c>
      <c r="B172" s="21" t="s">
        <v>14</v>
      </c>
      <c r="C172" s="5" t="s">
        <v>278</v>
      </c>
      <c r="D172" s="5" t="s">
        <v>279</v>
      </c>
      <c r="E172" s="23">
        <v>200</v>
      </c>
      <c r="F172" s="30" t="s">
        <v>13</v>
      </c>
      <c r="G172" s="25">
        <v>2</v>
      </c>
      <c r="H172" s="25" t="s">
        <v>885</v>
      </c>
      <c r="I172" s="25">
        <f t="shared" si="22"/>
        <v>400</v>
      </c>
      <c r="J172" s="26">
        <v>50</v>
      </c>
      <c r="K172" s="25">
        <f t="shared" si="23"/>
        <v>100</v>
      </c>
      <c r="L172" s="26">
        <v>50</v>
      </c>
      <c r="M172" s="25">
        <f t="shared" si="24"/>
        <v>100</v>
      </c>
      <c r="N172" s="26">
        <v>50</v>
      </c>
      <c r="O172" s="25">
        <f t="shared" si="25"/>
        <v>100</v>
      </c>
      <c r="P172" s="26">
        <v>50</v>
      </c>
      <c r="Q172" s="27">
        <f t="shared" si="26"/>
        <v>100</v>
      </c>
      <c r="R172" s="23">
        <v>100</v>
      </c>
      <c r="S172" s="23">
        <v>100</v>
      </c>
      <c r="T172" s="23"/>
      <c r="U172" s="26" t="s">
        <v>943</v>
      </c>
      <c r="V172" s="23">
        <v>200</v>
      </c>
      <c r="W172" s="28"/>
    </row>
    <row r="173" spans="1:23" ht="168" customHeight="1" x14ac:dyDescent="0.3">
      <c r="A173" s="21" t="s">
        <v>467</v>
      </c>
      <c r="B173" s="21" t="s">
        <v>14</v>
      </c>
      <c r="C173" s="5" t="s">
        <v>280</v>
      </c>
      <c r="D173" s="5" t="s">
        <v>281</v>
      </c>
      <c r="E173" s="110">
        <v>100</v>
      </c>
      <c r="F173" s="30" t="s">
        <v>13</v>
      </c>
      <c r="G173" s="25">
        <v>2</v>
      </c>
      <c r="H173" s="25" t="s">
        <v>885</v>
      </c>
      <c r="I173" s="25">
        <f t="shared" si="22"/>
        <v>200</v>
      </c>
      <c r="J173" s="26">
        <v>50</v>
      </c>
      <c r="K173" s="25">
        <f t="shared" si="23"/>
        <v>100</v>
      </c>
      <c r="L173" s="26">
        <v>50</v>
      </c>
      <c r="M173" s="25">
        <f t="shared" si="24"/>
        <v>100</v>
      </c>
      <c r="N173" s="26">
        <v>50</v>
      </c>
      <c r="O173" s="25">
        <f t="shared" si="25"/>
        <v>100</v>
      </c>
      <c r="P173" s="26">
        <v>50</v>
      </c>
      <c r="Q173" s="27">
        <f t="shared" si="26"/>
        <v>100</v>
      </c>
      <c r="R173" s="110">
        <v>50</v>
      </c>
      <c r="S173" s="110">
        <v>50</v>
      </c>
      <c r="T173" s="110"/>
      <c r="U173" s="26" t="s">
        <v>943</v>
      </c>
      <c r="V173" s="110">
        <v>100</v>
      </c>
      <c r="W173" s="28"/>
    </row>
    <row r="174" spans="1:23" ht="46.95" customHeight="1" x14ac:dyDescent="0.3">
      <c r="A174" s="21" t="s">
        <v>928</v>
      </c>
      <c r="B174" s="21" t="s">
        <v>14</v>
      </c>
      <c r="C174" s="5" t="s">
        <v>282</v>
      </c>
      <c r="D174" s="5" t="s">
        <v>283</v>
      </c>
      <c r="E174" s="26">
        <v>1000</v>
      </c>
      <c r="F174" s="30" t="s">
        <v>13</v>
      </c>
      <c r="G174" s="31">
        <v>6</v>
      </c>
      <c r="H174" s="25" t="s">
        <v>885</v>
      </c>
      <c r="I174" s="25">
        <f t="shared" si="22"/>
        <v>6000</v>
      </c>
      <c r="J174" s="26">
        <v>250</v>
      </c>
      <c r="K174" s="25">
        <f t="shared" si="23"/>
        <v>1500</v>
      </c>
      <c r="L174" s="26">
        <v>250</v>
      </c>
      <c r="M174" s="25">
        <f t="shared" si="24"/>
        <v>1500</v>
      </c>
      <c r="N174" s="26">
        <v>250</v>
      </c>
      <c r="O174" s="25">
        <f t="shared" si="25"/>
        <v>1500</v>
      </c>
      <c r="P174" s="26">
        <v>250</v>
      </c>
      <c r="Q174" s="27">
        <f t="shared" si="26"/>
        <v>1500</v>
      </c>
      <c r="R174" s="26">
        <v>1000</v>
      </c>
      <c r="S174" s="26"/>
      <c r="T174" s="26"/>
      <c r="U174" s="26" t="s">
        <v>943</v>
      </c>
      <c r="V174" s="26">
        <v>1000</v>
      </c>
      <c r="W174" s="28"/>
    </row>
    <row r="175" spans="1:23" ht="31.2" customHeight="1" x14ac:dyDescent="0.3">
      <c r="A175" s="21" t="s">
        <v>928</v>
      </c>
      <c r="B175" s="21" t="s">
        <v>14</v>
      </c>
      <c r="C175" s="5" t="s">
        <v>284</v>
      </c>
      <c r="D175" s="5" t="s">
        <v>285</v>
      </c>
      <c r="E175" s="26">
        <v>10</v>
      </c>
      <c r="F175" s="30" t="s">
        <v>13</v>
      </c>
      <c r="G175" s="25">
        <v>5</v>
      </c>
      <c r="H175" s="25" t="s">
        <v>885</v>
      </c>
      <c r="I175" s="25">
        <f t="shared" si="22"/>
        <v>50</v>
      </c>
      <c r="J175" s="26">
        <v>3</v>
      </c>
      <c r="K175" s="25">
        <f t="shared" si="23"/>
        <v>15</v>
      </c>
      <c r="L175" s="26">
        <v>3</v>
      </c>
      <c r="M175" s="25">
        <f t="shared" si="24"/>
        <v>15</v>
      </c>
      <c r="N175" s="26">
        <v>2</v>
      </c>
      <c r="O175" s="25">
        <f t="shared" si="25"/>
        <v>10</v>
      </c>
      <c r="P175" s="26">
        <v>2</v>
      </c>
      <c r="Q175" s="27">
        <f t="shared" si="26"/>
        <v>10</v>
      </c>
      <c r="R175" s="26">
        <v>10</v>
      </c>
      <c r="S175" s="26"/>
      <c r="T175" s="26"/>
      <c r="U175" s="26" t="s">
        <v>943</v>
      </c>
      <c r="V175" s="26">
        <v>10</v>
      </c>
      <c r="W175" s="28"/>
    </row>
    <row r="176" spans="1:23" ht="31.2" customHeight="1" x14ac:dyDescent="0.3">
      <c r="A176" s="21" t="s">
        <v>928</v>
      </c>
      <c r="B176" s="21" t="s">
        <v>14</v>
      </c>
      <c r="C176" s="5" t="s">
        <v>286</v>
      </c>
      <c r="D176" s="5" t="s">
        <v>287</v>
      </c>
      <c r="E176" s="26">
        <v>10</v>
      </c>
      <c r="F176" s="30" t="s">
        <v>13</v>
      </c>
      <c r="G176" s="25">
        <v>5</v>
      </c>
      <c r="H176" s="25" t="s">
        <v>885</v>
      </c>
      <c r="I176" s="25">
        <f t="shared" si="22"/>
        <v>50</v>
      </c>
      <c r="J176" s="26">
        <v>3</v>
      </c>
      <c r="K176" s="25">
        <f t="shared" si="23"/>
        <v>15</v>
      </c>
      <c r="L176" s="26">
        <v>3</v>
      </c>
      <c r="M176" s="25">
        <f t="shared" si="24"/>
        <v>15</v>
      </c>
      <c r="N176" s="26">
        <v>2</v>
      </c>
      <c r="O176" s="25">
        <f t="shared" si="25"/>
        <v>10</v>
      </c>
      <c r="P176" s="26">
        <v>2</v>
      </c>
      <c r="Q176" s="27">
        <f t="shared" si="26"/>
        <v>10</v>
      </c>
      <c r="R176" s="26">
        <v>10</v>
      </c>
      <c r="S176" s="26"/>
      <c r="T176" s="26"/>
      <c r="U176" s="26" t="s">
        <v>943</v>
      </c>
      <c r="V176" s="26">
        <v>10</v>
      </c>
      <c r="W176" s="28"/>
    </row>
    <row r="177" spans="1:23" ht="46.95" customHeight="1" x14ac:dyDescent="0.3">
      <c r="A177" s="21" t="s">
        <v>467</v>
      </c>
      <c r="B177" s="21" t="s">
        <v>14</v>
      </c>
      <c r="C177" s="5" t="s">
        <v>288</v>
      </c>
      <c r="D177" s="5" t="s">
        <v>289</v>
      </c>
      <c r="E177" s="110">
        <v>0</v>
      </c>
      <c r="F177" s="30" t="s">
        <v>12</v>
      </c>
      <c r="G177" s="25">
        <v>7</v>
      </c>
      <c r="H177" s="25" t="s">
        <v>885</v>
      </c>
      <c r="I177" s="25">
        <f t="shared" si="22"/>
        <v>0</v>
      </c>
      <c r="J177" s="26">
        <v>250</v>
      </c>
      <c r="K177" s="25">
        <f t="shared" si="23"/>
        <v>1750</v>
      </c>
      <c r="L177" s="26">
        <v>250</v>
      </c>
      <c r="M177" s="25">
        <f t="shared" si="24"/>
        <v>1750</v>
      </c>
      <c r="N177" s="26">
        <v>250</v>
      </c>
      <c r="O177" s="25">
        <f t="shared" si="25"/>
        <v>1750</v>
      </c>
      <c r="P177" s="26">
        <v>250</v>
      </c>
      <c r="Q177" s="27">
        <f t="shared" si="26"/>
        <v>1750</v>
      </c>
      <c r="R177" s="110"/>
      <c r="S177" s="110"/>
      <c r="T177" s="110"/>
      <c r="U177" s="110"/>
      <c r="V177" s="110"/>
      <c r="W177" s="28"/>
    </row>
    <row r="178" spans="1:23" ht="58.5" customHeight="1" x14ac:dyDescent="0.3">
      <c r="A178" s="21" t="s">
        <v>467</v>
      </c>
      <c r="B178" s="21" t="s">
        <v>14</v>
      </c>
      <c r="C178" s="5" t="s">
        <v>290</v>
      </c>
      <c r="D178" s="5" t="s">
        <v>291</v>
      </c>
      <c r="E178" s="26">
        <v>100</v>
      </c>
      <c r="F178" s="30" t="s">
        <v>12</v>
      </c>
      <c r="G178" s="25">
        <v>33.869999999999997</v>
      </c>
      <c r="H178" s="25" t="s">
        <v>885</v>
      </c>
      <c r="I178" s="25">
        <f t="shared" si="22"/>
        <v>3386.9999999999995</v>
      </c>
      <c r="J178" s="26">
        <v>100</v>
      </c>
      <c r="K178" s="25">
        <f t="shared" si="23"/>
        <v>3386.9999999999995</v>
      </c>
      <c r="L178" s="26"/>
      <c r="M178" s="25">
        <f t="shared" si="24"/>
        <v>0</v>
      </c>
      <c r="N178" s="26"/>
      <c r="O178" s="25">
        <f t="shared" si="25"/>
        <v>0</v>
      </c>
      <c r="P178" s="26"/>
      <c r="Q178" s="27">
        <f t="shared" si="26"/>
        <v>0</v>
      </c>
      <c r="R178" s="26">
        <v>50</v>
      </c>
      <c r="S178" s="26">
        <v>50</v>
      </c>
      <c r="T178" s="26"/>
      <c r="U178" s="26" t="s">
        <v>942</v>
      </c>
      <c r="V178" s="26">
        <v>100</v>
      </c>
      <c r="W178" s="28"/>
    </row>
    <row r="179" spans="1:23" ht="62.25" customHeight="1" x14ac:dyDescent="0.3">
      <c r="A179" s="21" t="s">
        <v>467</v>
      </c>
      <c r="B179" s="21" t="s">
        <v>14</v>
      </c>
      <c r="C179" s="5" t="s">
        <v>292</v>
      </c>
      <c r="D179" s="5" t="s">
        <v>293</v>
      </c>
      <c r="E179" s="23">
        <v>100</v>
      </c>
      <c r="F179" s="30" t="s">
        <v>12</v>
      </c>
      <c r="G179" s="25">
        <v>29.03</v>
      </c>
      <c r="H179" s="25" t="s">
        <v>885</v>
      </c>
      <c r="I179" s="25">
        <f t="shared" si="22"/>
        <v>2903</v>
      </c>
      <c r="J179" s="23">
        <v>100</v>
      </c>
      <c r="K179" s="25">
        <f t="shared" si="23"/>
        <v>2903</v>
      </c>
      <c r="L179" s="26"/>
      <c r="M179" s="25">
        <f t="shared" si="24"/>
        <v>0</v>
      </c>
      <c r="N179" s="26"/>
      <c r="O179" s="25">
        <f t="shared" si="25"/>
        <v>0</v>
      </c>
      <c r="P179" s="26"/>
      <c r="Q179" s="27">
        <f t="shared" si="26"/>
        <v>0</v>
      </c>
      <c r="R179" s="23">
        <v>30</v>
      </c>
      <c r="S179" s="23">
        <v>70</v>
      </c>
      <c r="T179" s="23"/>
      <c r="U179" s="23" t="s">
        <v>942</v>
      </c>
      <c r="V179" s="23">
        <v>100</v>
      </c>
      <c r="W179" s="28"/>
    </row>
    <row r="180" spans="1:23" ht="60.75" customHeight="1" x14ac:dyDescent="0.3">
      <c r="A180" s="21" t="s">
        <v>467</v>
      </c>
      <c r="B180" s="21" t="s">
        <v>14</v>
      </c>
      <c r="C180" s="5" t="s">
        <v>294</v>
      </c>
      <c r="D180" s="5" t="s">
        <v>295</v>
      </c>
      <c r="E180" s="26">
        <v>200</v>
      </c>
      <c r="F180" s="30" t="s">
        <v>12</v>
      </c>
      <c r="G180" s="25">
        <v>29.03</v>
      </c>
      <c r="H180" s="25" t="s">
        <v>885</v>
      </c>
      <c r="I180" s="25">
        <f t="shared" si="22"/>
        <v>5806</v>
      </c>
      <c r="J180" s="26">
        <v>200</v>
      </c>
      <c r="K180" s="25">
        <f t="shared" si="23"/>
        <v>5806</v>
      </c>
      <c r="L180" s="26"/>
      <c r="M180" s="25">
        <f t="shared" si="24"/>
        <v>0</v>
      </c>
      <c r="N180" s="26"/>
      <c r="O180" s="25">
        <f t="shared" si="25"/>
        <v>0</v>
      </c>
      <c r="P180" s="26"/>
      <c r="Q180" s="27">
        <f t="shared" si="26"/>
        <v>0</v>
      </c>
      <c r="R180" s="26">
        <v>100</v>
      </c>
      <c r="S180" s="26">
        <v>100</v>
      </c>
      <c r="T180" s="26"/>
      <c r="U180" s="26" t="s">
        <v>942</v>
      </c>
      <c r="V180" s="26">
        <v>200</v>
      </c>
      <c r="W180" s="28"/>
    </row>
    <row r="181" spans="1:23" ht="31.2" customHeight="1" x14ac:dyDescent="0.3">
      <c r="A181" s="21" t="s">
        <v>467</v>
      </c>
      <c r="B181" s="21" t="s">
        <v>14</v>
      </c>
      <c r="C181" s="5" t="s">
        <v>296</v>
      </c>
      <c r="D181" s="5" t="s">
        <v>297</v>
      </c>
      <c r="E181" s="26">
        <v>500</v>
      </c>
      <c r="F181" s="30" t="s">
        <v>12</v>
      </c>
      <c r="G181" s="25">
        <v>11.13</v>
      </c>
      <c r="H181" s="25" t="s">
        <v>885</v>
      </c>
      <c r="I181" s="25">
        <f t="shared" si="22"/>
        <v>5565</v>
      </c>
      <c r="J181" s="26">
        <v>500</v>
      </c>
      <c r="K181" s="25">
        <f t="shared" si="23"/>
        <v>5565</v>
      </c>
      <c r="L181" s="26"/>
      <c r="M181" s="25">
        <f t="shared" si="24"/>
        <v>0</v>
      </c>
      <c r="N181" s="26"/>
      <c r="O181" s="25">
        <f t="shared" si="25"/>
        <v>0</v>
      </c>
      <c r="P181" s="26"/>
      <c r="Q181" s="27">
        <f t="shared" si="26"/>
        <v>0</v>
      </c>
      <c r="R181" s="26">
        <v>250</v>
      </c>
      <c r="S181" s="26">
        <v>250</v>
      </c>
      <c r="T181" s="26"/>
      <c r="U181" s="26" t="s">
        <v>942</v>
      </c>
      <c r="V181" s="26">
        <v>500</v>
      </c>
      <c r="W181" s="28"/>
    </row>
    <row r="182" spans="1:23" ht="31.2" customHeight="1" x14ac:dyDescent="0.3">
      <c r="A182" s="21" t="s">
        <v>467</v>
      </c>
      <c r="B182" s="21" t="s">
        <v>14</v>
      </c>
      <c r="C182" s="5" t="s">
        <v>298</v>
      </c>
      <c r="D182" s="5" t="s">
        <v>297</v>
      </c>
      <c r="E182" s="26">
        <v>100</v>
      </c>
      <c r="F182" s="30" t="s">
        <v>12</v>
      </c>
      <c r="G182" s="25">
        <v>11.13</v>
      </c>
      <c r="H182" s="25" t="s">
        <v>885</v>
      </c>
      <c r="I182" s="25">
        <f t="shared" si="22"/>
        <v>1113</v>
      </c>
      <c r="J182" s="26">
        <v>100</v>
      </c>
      <c r="K182" s="25">
        <f t="shared" si="23"/>
        <v>1113</v>
      </c>
      <c r="L182" s="26"/>
      <c r="M182" s="25">
        <f t="shared" si="24"/>
        <v>0</v>
      </c>
      <c r="N182" s="26"/>
      <c r="O182" s="25">
        <f t="shared" si="25"/>
        <v>0</v>
      </c>
      <c r="P182" s="26"/>
      <c r="Q182" s="27">
        <f t="shared" si="26"/>
        <v>0</v>
      </c>
      <c r="R182" s="26">
        <v>50</v>
      </c>
      <c r="S182" s="26">
        <v>50</v>
      </c>
      <c r="T182" s="26"/>
      <c r="U182" s="26" t="s">
        <v>942</v>
      </c>
      <c r="V182" s="26">
        <v>100</v>
      </c>
      <c r="W182" s="28"/>
    </row>
    <row r="183" spans="1:23" ht="31.2" customHeight="1" x14ac:dyDescent="0.3">
      <c r="A183" s="21" t="s">
        <v>467</v>
      </c>
      <c r="B183" s="21" t="s">
        <v>14</v>
      </c>
      <c r="C183" s="5" t="s">
        <v>929</v>
      </c>
      <c r="D183" s="5" t="s">
        <v>299</v>
      </c>
      <c r="E183" s="26">
        <v>200</v>
      </c>
      <c r="F183" s="30" t="s">
        <v>12</v>
      </c>
      <c r="G183" s="25">
        <v>14.52</v>
      </c>
      <c r="H183" s="25" t="s">
        <v>885</v>
      </c>
      <c r="I183" s="25">
        <f t="shared" si="22"/>
        <v>2904</v>
      </c>
      <c r="J183" s="26">
        <v>200</v>
      </c>
      <c r="K183" s="25">
        <f t="shared" si="23"/>
        <v>2904</v>
      </c>
      <c r="L183" s="26"/>
      <c r="M183" s="25">
        <f t="shared" si="24"/>
        <v>0</v>
      </c>
      <c r="N183" s="26"/>
      <c r="O183" s="25">
        <f t="shared" si="25"/>
        <v>0</v>
      </c>
      <c r="P183" s="26"/>
      <c r="Q183" s="27">
        <f t="shared" si="26"/>
        <v>0</v>
      </c>
      <c r="R183" s="26">
        <v>200</v>
      </c>
      <c r="S183" s="26"/>
      <c r="T183" s="26"/>
      <c r="U183" s="26" t="s">
        <v>942</v>
      </c>
      <c r="V183" s="26">
        <v>200</v>
      </c>
      <c r="W183" s="28"/>
    </row>
    <row r="184" spans="1:23" ht="31.2" customHeight="1" x14ac:dyDescent="0.3">
      <c r="A184" s="21" t="s">
        <v>467</v>
      </c>
      <c r="B184" s="21" t="s">
        <v>14</v>
      </c>
      <c r="C184" s="5" t="s">
        <v>296</v>
      </c>
      <c r="D184" s="5" t="s">
        <v>299</v>
      </c>
      <c r="E184" s="26">
        <v>1000</v>
      </c>
      <c r="F184" s="30" t="s">
        <v>12</v>
      </c>
      <c r="G184" s="25">
        <v>14.52</v>
      </c>
      <c r="H184" s="25" t="s">
        <v>885</v>
      </c>
      <c r="I184" s="25">
        <f t="shared" si="22"/>
        <v>14520</v>
      </c>
      <c r="J184" s="26">
        <v>1000</v>
      </c>
      <c r="K184" s="25">
        <f t="shared" si="23"/>
        <v>14520</v>
      </c>
      <c r="L184" s="26"/>
      <c r="M184" s="25">
        <f t="shared" si="24"/>
        <v>0</v>
      </c>
      <c r="N184" s="26"/>
      <c r="O184" s="25">
        <f t="shared" si="25"/>
        <v>0</v>
      </c>
      <c r="P184" s="26"/>
      <c r="Q184" s="27">
        <f t="shared" si="26"/>
        <v>0</v>
      </c>
      <c r="R184" s="26">
        <v>1000</v>
      </c>
      <c r="S184" s="26"/>
      <c r="T184" s="26"/>
      <c r="U184" s="26" t="s">
        <v>942</v>
      </c>
      <c r="V184" s="26">
        <v>1000</v>
      </c>
      <c r="W184" s="28"/>
    </row>
    <row r="185" spans="1:23" ht="31.2" customHeight="1" x14ac:dyDescent="0.3">
      <c r="A185" s="21" t="s">
        <v>467</v>
      </c>
      <c r="B185" s="21" t="s">
        <v>14</v>
      </c>
      <c r="C185" s="5" t="s">
        <v>298</v>
      </c>
      <c r="D185" s="5" t="s">
        <v>299</v>
      </c>
      <c r="E185" s="26">
        <v>200</v>
      </c>
      <c r="F185" s="30" t="s">
        <v>12</v>
      </c>
      <c r="G185" s="25">
        <v>14.52</v>
      </c>
      <c r="H185" s="25" t="s">
        <v>885</v>
      </c>
      <c r="I185" s="25">
        <f t="shared" si="22"/>
        <v>2904</v>
      </c>
      <c r="J185" s="26">
        <v>200</v>
      </c>
      <c r="K185" s="25">
        <f t="shared" si="23"/>
        <v>2904</v>
      </c>
      <c r="L185" s="26"/>
      <c r="M185" s="25">
        <f t="shared" si="24"/>
        <v>0</v>
      </c>
      <c r="N185" s="26"/>
      <c r="O185" s="25">
        <f t="shared" si="25"/>
        <v>0</v>
      </c>
      <c r="P185" s="26"/>
      <c r="Q185" s="27">
        <f t="shared" si="26"/>
        <v>0</v>
      </c>
      <c r="R185" s="26">
        <v>200</v>
      </c>
      <c r="S185" s="26"/>
      <c r="T185" s="26"/>
      <c r="U185" s="26" t="s">
        <v>942</v>
      </c>
      <c r="V185" s="26">
        <v>200</v>
      </c>
      <c r="W185" s="28"/>
    </row>
    <row r="186" spans="1:23" ht="65.25" customHeight="1" x14ac:dyDescent="0.3">
      <c r="A186" s="21" t="s">
        <v>467</v>
      </c>
      <c r="B186" s="21" t="s">
        <v>14</v>
      </c>
      <c r="C186" s="5" t="s">
        <v>300</v>
      </c>
      <c r="D186" s="5" t="s">
        <v>301</v>
      </c>
      <c r="E186" s="26">
        <v>100</v>
      </c>
      <c r="F186" s="30" t="s">
        <v>12</v>
      </c>
      <c r="G186" s="25">
        <v>47.18</v>
      </c>
      <c r="H186" s="25" t="s">
        <v>885</v>
      </c>
      <c r="I186" s="25">
        <f t="shared" si="22"/>
        <v>4718</v>
      </c>
      <c r="J186" s="26">
        <v>100</v>
      </c>
      <c r="K186" s="25">
        <f t="shared" si="23"/>
        <v>4718</v>
      </c>
      <c r="L186" s="26"/>
      <c r="M186" s="25">
        <f t="shared" si="24"/>
        <v>0</v>
      </c>
      <c r="N186" s="26"/>
      <c r="O186" s="25">
        <f t="shared" si="25"/>
        <v>0</v>
      </c>
      <c r="P186" s="26"/>
      <c r="Q186" s="27">
        <f t="shared" si="26"/>
        <v>0</v>
      </c>
      <c r="R186" s="26">
        <v>50</v>
      </c>
      <c r="S186" s="26">
        <v>50</v>
      </c>
      <c r="T186" s="26"/>
      <c r="U186" s="26" t="s">
        <v>942</v>
      </c>
      <c r="V186" s="26">
        <v>100</v>
      </c>
      <c r="W186" s="28"/>
    </row>
    <row r="187" spans="1:23" ht="54" customHeight="1" x14ac:dyDescent="0.3">
      <c r="A187" s="21" t="s">
        <v>467</v>
      </c>
      <c r="B187" s="21" t="s">
        <v>14</v>
      </c>
      <c r="C187" s="5" t="s">
        <v>302</v>
      </c>
      <c r="D187" s="5" t="s">
        <v>303</v>
      </c>
      <c r="E187" s="26">
        <v>25</v>
      </c>
      <c r="F187" s="30" t="s">
        <v>12</v>
      </c>
      <c r="G187" s="25">
        <v>37.5</v>
      </c>
      <c r="H187" s="25" t="s">
        <v>885</v>
      </c>
      <c r="I187" s="25">
        <f t="shared" si="22"/>
        <v>937.5</v>
      </c>
      <c r="J187" s="26">
        <v>25</v>
      </c>
      <c r="K187" s="25">
        <f t="shared" si="23"/>
        <v>937.5</v>
      </c>
      <c r="L187" s="26"/>
      <c r="M187" s="25">
        <f t="shared" si="24"/>
        <v>0</v>
      </c>
      <c r="N187" s="26"/>
      <c r="O187" s="25">
        <f t="shared" si="25"/>
        <v>0</v>
      </c>
      <c r="P187" s="26"/>
      <c r="Q187" s="27">
        <f t="shared" si="26"/>
        <v>0</v>
      </c>
      <c r="R187" s="26">
        <v>25</v>
      </c>
      <c r="S187" s="26"/>
      <c r="T187" s="26"/>
      <c r="U187" s="26" t="s">
        <v>942</v>
      </c>
      <c r="V187" s="26">
        <v>25</v>
      </c>
      <c r="W187" s="28"/>
    </row>
    <row r="188" spans="1:23" ht="130.5" customHeight="1" x14ac:dyDescent="0.3">
      <c r="A188" s="21" t="s">
        <v>467</v>
      </c>
      <c r="B188" s="21" t="s">
        <v>14</v>
      </c>
      <c r="C188" s="5" t="s">
        <v>304</v>
      </c>
      <c r="D188" s="5" t="s">
        <v>305</v>
      </c>
      <c r="E188" s="110"/>
      <c r="F188" s="30" t="s">
        <v>13</v>
      </c>
      <c r="G188" s="25">
        <v>237</v>
      </c>
      <c r="H188" s="25" t="s">
        <v>885</v>
      </c>
      <c r="I188" s="25">
        <f t="shared" ref="I188:I203" si="27">G188*E188</f>
        <v>0</v>
      </c>
      <c r="J188" s="26">
        <v>3</v>
      </c>
      <c r="K188" s="25">
        <f t="shared" si="23"/>
        <v>711</v>
      </c>
      <c r="L188" s="26">
        <v>3</v>
      </c>
      <c r="M188" s="25">
        <f t="shared" si="24"/>
        <v>711</v>
      </c>
      <c r="N188" s="26">
        <v>2</v>
      </c>
      <c r="O188" s="25">
        <f t="shared" si="25"/>
        <v>474</v>
      </c>
      <c r="P188" s="26">
        <v>2</v>
      </c>
      <c r="Q188" s="27">
        <f t="shared" si="26"/>
        <v>474</v>
      </c>
      <c r="R188" s="110"/>
      <c r="S188" s="110"/>
      <c r="T188" s="110"/>
      <c r="U188" s="110"/>
      <c r="V188" s="110"/>
      <c r="W188" s="28"/>
    </row>
    <row r="189" spans="1:23" ht="405.6" customHeight="1" x14ac:dyDescent="0.3">
      <c r="A189" s="21" t="s">
        <v>467</v>
      </c>
      <c r="B189" s="21" t="s">
        <v>14</v>
      </c>
      <c r="C189" s="5" t="s">
        <v>306</v>
      </c>
      <c r="D189" s="5" t="s">
        <v>307</v>
      </c>
      <c r="E189" s="110"/>
      <c r="F189" s="30" t="s">
        <v>13</v>
      </c>
      <c r="G189" s="25">
        <v>6290</v>
      </c>
      <c r="H189" s="25" t="s">
        <v>885</v>
      </c>
      <c r="I189" s="25">
        <f t="shared" si="27"/>
        <v>0</v>
      </c>
      <c r="J189" s="26">
        <v>2</v>
      </c>
      <c r="K189" s="25">
        <f t="shared" ref="K189:K202" si="28">J189*G189</f>
        <v>12580</v>
      </c>
      <c r="L189" s="26"/>
      <c r="M189" s="25">
        <f t="shared" ref="M189:M202" si="29">L189*G189</f>
        <v>0</v>
      </c>
      <c r="N189" s="26"/>
      <c r="O189" s="25">
        <f t="shared" ref="O189:O202" si="30">N189*G189</f>
        <v>0</v>
      </c>
      <c r="P189" s="26"/>
      <c r="Q189" s="27">
        <f t="shared" ref="Q189:Q202" si="31">P189*G189</f>
        <v>0</v>
      </c>
      <c r="R189" s="110"/>
      <c r="S189" s="110"/>
      <c r="T189" s="110"/>
      <c r="U189" s="110"/>
      <c r="V189" s="110"/>
      <c r="W189" s="28"/>
    </row>
    <row r="190" spans="1:23" ht="46.95" customHeight="1" x14ac:dyDescent="0.3">
      <c r="A190" s="21" t="s">
        <v>467</v>
      </c>
      <c r="B190" s="21" t="s">
        <v>14</v>
      </c>
      <c r="C190" s="5" t="s">
        <v>931</v>
      </c>
      <c r="D190" s="5" t="s">
        <v>930</v>
      </c>
      <c r="E190" s="26">
        <v>10</v>
      </c>
      <c r="F190" s="30" t="s">
        <v>308</v>
      </c>
      <c r="G190" s="25">
        <v>87</v>
      </c>
      <c r="H190" s="25" t="s">
        <v>885</v>
      </c>
      <c r="I190" s="25">
        <f t="shared" si="27"/>
        <v>870</v>
      </c>
      <c r="J190" s="26">
        <v>3</v>
      </c>
      <c r="K190" s="25">
        <f t="shared" si="28"/>
        <v>261</v>
      </c>
      <c r="L190" s="26">
        <v>3</v>
      </c>
      <c r="M190" s="25">
        <f t="shared" si="29"/>
        <v>261</v>
      </c>
      <c r="N190" s="26">
        <v>2</v>
      </c>
      <c r="O190" s="25">
        <f t="shared" si="30"/>
        <v>174</v>
      </c>
      <c r="P190" s="26">
        <v>2</v>
      </c>
      <c r="Q190" s="27">
        <f t="shared" si="31"/>
        <v>174</v>
      </c>
      <c r="R190" s="26">
        <v>5</v>
      </c>
      <c r="S190" s="26">
        <v>5</v>
      </c>
      <c r="T190" s="26"/>
      <c r="U190" s="26" t="s">
        <v>942</v>
      </c>
      <c r="V190" s="26">
        <v>10</v>
      </c>
      <c r="W190" s="28"/>
    </row>
    <row r="191" spans="1:23" ht="93.6" customHeight="1" x14ac:dyDescent="0.3">
      <c r="A191" s="21" t="s">
        <v>467</v>
      </c>
      <c r="B191" s="21" t="s">
        <v>14</v>
      </c>
      <c r="C191" s="5" t="s">
        <v>309</v>
      </c>
      <c r="D191" s="5" t="s">
        <v>310</v>
      </c>
      <c r="E191" s="26">
        <v>5</v>
      </c>
      <c r="F191" s="35" t="s">
        <v>311</v>
      </c>
      <c r="G191" s="25">
        <v>10</v>
      </c>
      <c r="H191" s="25" t="s">
        <v>885</v>
      </c>
      <c r="I191" s="25">
        <f t="shared" si="27"/>
        <v>50</v>
      </c>
      <c r="J191" s="26">
        <v>2</v>
      </c>
      <c r="K191" s="25">
        <f t="shared" si="28"/>
        <v>20</v>
      </c>
      <c r="L191" s="26">
        <v>1</v>
      </c>
      <c r="M191" s="25">
        <f t="shared" si="29"/>
        <v>10</v>
      </c>
      <c r="N191" s="26">
        <v>1</v>
      </c>
      <c r="O191" s="25">
        <f t="shared" si="30"/>
        <v>10</v>
      </c>
      <c r="P191" s="26">
        <v>1</v>
      </c>
      <c r="Q191" s="27">
        <f t="shared" si="31"/>
        <v>10</v>
      </c>
      <c r="R191" s="26">
        <v>5</v>
      </c>
      <c r="S191" s="26"/>
      <c r="T191" s="26"/>
      <c r="U191" s="26" t="s">
        <v>943</v>
      </c>
      <c r="V191" s="26">
        <v>5</v>
      </c>
      <c r="W191" s="28"/>
    </row>
    <row r="192" spans="1:23" ht="93.6" customHeight="1" x14ac:dyDescent="0.3">
      <c r="A192" s="21" t="s">
        <v>467</v>
      </c>
      <c r="B192" s="21" t="s">
        <v>14</v>
      </c>
      <c r="C192" s="5" t="s">
        <v>312</v>
      </c>
      <c r="D192" s="5" t="s">
        <v>313</v>
      </c>
      <c r="E192" s="23">
        <v>4</v>
      </c>
      <c r="F192" s="35" t="s">
        <v>311</v>
      </c>
      <c r="G192" s="25">
        <v>10</v>
      </c>
      <c r="H192" s="25" t="s">
        <v>885</v>
      </c>
      <c r="I192" s="25">
        <f t="shared" si="27"/>
        <v>40</v>
      </c>
      <c r="J192" s="26">
        <v>1</v>
      </c>
      <c r="K192" s="25">
        <f t="shared" si="28"/>
        <v>10</v>
      </c>
      <c r="L192" s="26">
        <v>1</v>
      </c>
      <c r="M192" s="25">
        <f t="shared" si="29"/>
        <v>10</v>
      </c>
      <c r="N192" s="26">
        <v>1</v>
      </c>
      <c r="O192" s="25">
        <f t="shared" si="30"/>
        <v>10</v>
      </c>
      <c r="P192" s="26">
        <v>1</v>
      </c>
      <c r="Q192" s="27">
        <f t="shared" si="31"/>
        <v>10</v>
      </c>
      <c r="R192" s="23">
        <v>4</v>
      </c>
      <c r="S192" s="23"/>
      <c r="T192" s="23"/>
      <c r="U192" s="23" t="s">
        <v>943</v>
      </c>
      <c r="V192" s="23">
        <v>4</v>
      </c>
      <c r="W192" s="28"/>
    </row>
    <row r="193" spans="1:23" ht="31.2" customHeight="1" x14ac:dyDescent="0.3">
      <c r="A193" s="21" t="s">
        <v>467</v>
      </c>
      <c r="B193" s="21" t="s">
        <v>14</v>
      </c>
      <c r="C193" s="5" t="s">
        <v>314</v>
      </c>
      <c r="D193" s="5" t="s">
        <v>315</v>
      </c>
      <c r="E193" s="26">
        <v>100</v>
      </c>
      <c r="F193" s="30" t="s">
        <v>13</v>
      </c>
      <c r="G193" s="25">
        <v>1.21</v>
      </c>
      <c r="H193" s="25" t="s">
        <v>885</v>
      </c>
      <c r="I193" s="25">
        <f t="shared" si="27"/>
        <v>121</v>
      </c>
      <c r="J193" s="26">
        <v>25</v>
      </c>
      <c r="K193" s="25">
        <f t="shared" si="28"/>
        <v>30.25</v>
      </c>
      <c r="L193" s="26">
        <v>25</v>
      </c>
      <c r="M193" s="25">
        <f t="shared" si="29"/>
        <v>30.25</v>
      </c>
      <c r="N193" s="26">
        <v>25</v>
      </c>
      <c r="O193" s="25">
        <f t="shared" si="30"/>
        <v>30.25</v>
      </c>
      <c r="P193" s="26">
        <v>25</v>
      </c>
      <c r="Q193" s="27">
        <f t="shared" si="31"/>
        <v>30.25</v>
      </c>
      <c r="R193" s="26">
        <v>50</v>
      </c>
      <c r="S193" s="26">
        <v>50</v>
      </c>
      <c r="T193" s="26"/>
      <c r="U193" s="23" t="s">
        <v>943</v>
      </c>
      <c r="V193" s="26">
        <v>100</v>
      </c>
      <c r="W193" s="28"/>
    </row>
    <row r="194" spans="1:23" ht="31.2" customHeight="1" x14ac:dyDescent="0.3">
      <c r="A194" s="21" t="s">
        <v>467</v>
      </c>
      <c r="B194" s="21" t="s">
        <v>14</v>
      </c>
      <c r="C194" s="5" t="s">
        <v>314</v>
      </c>
      <c r="D194" s="5" t="s">
        <v>316</v>
      </c>
      <c r="E194" s="26">
        <v>100</v>
      </c>
      <c r="F194" s="30" t="s">
        <v>13</v>
      </c>
      <c r="G194" s="25">
        <v>1.21</v>
      </c>
      <c r="H194" s="25" t="s">
        <v>885</v>
      </c>
      <c r="I194" s="25">
        <f t="shared" si="27"/>
        <v>121</v>
      </c>
      <c r="J194" s="26">
        <v>25</v>
      </c>
      <c r="K194" s="25">
        <f t="shared" si="28"/>
        <v>30.25</v>
      </c>
      <c r="L194" s="26">
        <v>25</v>
      </c>
      <c r="M194" s="25">
        <f t="shared" si="29"/>
        <v>30.25</v>
      </c>
      <c r="N194" s="26">
        <v>25</v>
      </c>
      <c r="O194" s="25">
        <f t="shared" si="30"/>
        <v>30.25</v>
      </c>
      <c r="P194" s="26">
        <v>25</v>
      </c>
      <c r="Q194" s="27">
        <f t="shared" si="31"/>
        <v>30.25</v>
      </c>
      <c r="R194" s="26">
        <v>100</v>
      </c>
      <c r="S194" s="26"/>
      <c r="T194" s="26"/>
      <c r="U194" s="23" t="s">
        <v>943</v>
      </c>
      <c r="V194" s="26">
        <v>100</v>
      </c>
      <c r="W194" s="28"/>
    </row>
    <row r="195" spans="1:23" ht="31.2" customHeight="1" x14ac:dyDescent="0.3">
      <c r="A195" s="21" t="s">
        <v>467</v>
      </c>
      <c r="B195" s="21" t="s">
        <v>14</v>
      </c>
      <c r="C195" s="5" t="s">
        <v>314</v>
      </c>
      <c r="D195" s="5" t="s">
        <v>317</v>
      </c>
      <c r="E195" s="26">
        <v>100</v>
      </c>
      <c r="F195" s="30" t="s">
        <v>13</v>
      </c>
      <c r="G195" s="25">
        <v>1.21</v>
      </c>
      <c r="H195" s="25" t="s">
        <v>885</v>
      </c>
      <c r="I195" s="25">
        <f t="shared" si="27"/>
        <v>121</v>
      </c>
      <c r="J195" s="26">
        <v>25</v>
      </c>
      <c r="K195" s="25">
        <f t="shared" si="28"/>
        <v>30.25</v>
      </c>
      <c r="L195" s="26">
        <v>25</v>
      </c>
      <c r="M195" s="25">
        <f t="shared" si="29"/>
        <v>30.25</v>
      </c>
      <c r="N195" s="26">
        <v>25</v>
      </c>
      <c r="O195" s="25">
        <f t="shared" si="30"/>
        <v>30.25</v>
      </c>
      <c r="P195" s="26">
        <v>25</v>
      </c>
      <c r="Q195" s="27">
        <f t="shared" si="31"/>
        <v>30.25</v>
      </c>
      <c r="R195" s="26">
        <v>100</v>
      </c>
      <c r="S195" s="26"/>
      <c r="T195" s="26"/>
      <c r="U195" s="23" t="s">
        <v>943</v>
      </c>
      <c r="V195" s="26">
        <v>100</v>
      </c>
      <c r="W195" s="28"/>
    </row>
    <row r="196" spans="1:23" ht="31.2" customHeight="1" x14ac:dyDescent="0.3">
      <c r="A196" s="21" t="s">
        <v>467</v>
      </c>
      <c r="B196" s="21" t="s">
        <v>14</v>
      </c>
      <c r="C196" s="5" t="s">
        <v>314</v>
      </c>
      <c r="D196" s="5" t="s">
        <v>318</v>
      </c>
      <c r="E196" s="26">
        <v>100</v>
      </c>
      <c r="F196" s="30" t="s">
        <v>13</v>
      </c>
      <c r="G196" s="25">
        <v>1.21</v>
      </c>
      <c r="H196" s="25" t="s">
        <v>885</v>
      </c>
      <c r="I196" s="25">
        <f t="shared" si="27"/>
        <v>121</v>
      </c>
      <c r="J196" s="26">
        <v>25</v>
      </c>
      <c r="K196" s="25">
        <f t="shared" si="28"/>
        <v>30.25</v>
      </c>
      <c r="L196" s="26">
        <v>25</v>
      </c>
      <c r="M196" s="25">
        <f t="shared" si="29"/>
        <v>30.25</v>
      </c>
      <c r="N196" s="26">
        <v>25</v>
      </c>
      <c r="O196" s="25">
        <f t="shared" si="30"/>
        <v>30.25</v>
      </c>
      <c r="P196" s="26">
        <v>25</v>
      </c>
      <c r="Q196" s="27">
        <f t="shared" si="31"/>
        <v>30.25</v>
      </c>
      <c r="R196" s="26">
        <v>100</v>
      </c>
      <c r="S196" s="26"/>
      <c r="T196" s="26"/>
      <c r="U196" s="23" t="s">
        <v>943</v>
      </c>
      <c r="V196" s="26">
        <v>100</v>
      </c>
      <c r="W196" s="28"/>
    </row>
    <row r="197" spans="1:23" ht="31.2" customHeight="1" x14ac:dyDescent="0.3">
      <c r="A197" s="21" t="s">
        <v>467</v>
      </c>
      <c r="B197" s="21" t="s">
        <v>14</v>
      </c>
      <c r="C197" s="5" t="s">
        <v>319</v>
      </c>
      <c r="D197" s="5" t="s">
        <v>320</v>
      </c>
      <c r="E197" s="26">
        <v>50</v>
      </c>
      <c r="F197" s="30" t="s">
        <v>13</v>
      </c>
      <c r="G197" s="25">
        <v>1.21</v>
      </c>
      <c r="H197" s="25" t="s">
        <v>885</v>
      </c>
      <c r="I197" s="25">
        <f t="shared" si="27"/>
        <v>60.5</v>
      </c>
      <c r="J197" s="26">
        <v>20</v>
      </c>
      <c r="K197" s="25">
        <f t="shared" si="28"/>
        <v>24.2</v>
      </c>
      <c r="L197" s="26"/>
      <c r="M197" s="25">
        <f t="shared" si="29"/>
        <v>0</v>
      </c>
      <c r="N197" s="26"/>
      <c r="O197" s="25">
        <f t="shared" si="30"/>
        <v>0</v>
      </c>
      <c r="P197" s="26"/>
      <c r="Q197" s="27">
        <f t="shared" si="31"/>
        <v>0</v>
      </c>
      <c r="R197" s="26">
        <v>50</v>
      </c>
      <c r="S197" s="26"/>
      <c r="T197" s="26"/>
      <c r="U197" s="23" t="s">
        <v>943</v>
      </c>
      <c r="V197" s="26">
        <v>50</v>
      </c>
      <c r="W197" s="28"/>
    </row>
    <row r="198" spans="1:23" ht="31.2" customHeight="1" x14ac:dyDescent="0.3">
      <c r="A198" s="21" t="s">
        <v>467</v>
      </c>
      <c r="B198" s="21" t="s">
        <v>14</v>
      </c>
      <c r="C198" s="5" t="s">
        <v>321</v>
      </c>
      <c r="D198" s="5" t="s">
        <v>320</v>
      </c>
      <c r="E198" s="26">
        <v>20</v>
      </c>
      <c r="F198" s="30" t="s">
        <v>13</v>
      </c>
      <c r="G198" s="25">
        <v>1.21</v>
      </c>
      <c r="H198" s="25" t="s">
        <v>885</v>
      </c>
      <c r="I198" s="25">
        <f t="shared" si="27"/>
        <v>24.2</v>
      </c>
      <c r="J198" s="26"/>
      <c r="K198" s="25">
        <f t="shared" si="28"/>
        <v>0</v>
      </c>
      <c r="L198" s="26"/>
      <c r="M198" s="25">
        <f t="shared" si="29"/>
        <v>0</v>
      </c>
      <c r="N198" s="26"/>
      <c r="O198" s="25">
        <f t="shared" si="30"/>
        <v>0</v>
      </c>
      <c r="P198" s="26"/>
      <c r="Q198" s="27">
        <f t="shared" si="31"/>
        <v>0</v>
      </c>
      <c r="R198" s="26">
        <v>20</v>
      </c>
      <c r="S198" s="26"/>
      <c r="T198" s="26"/>
      <c r="U198" s="23" t="s">
        <v>943</v>
      </c>
      <c r="V198" s="26">
        <v>20</v>
      </c>
      <c r="W198" s="28"/>
    </row>
    <row r="199" spans="1:23" ht="140.4" customHeight="1" x14ac:dyDescent="0.3">
      <c r="A199" s="21" t="s">
        <v>495</v>
      </c>
      <c r="B199" s="21" t="s">
        <v>14</v>
      </c>
      <c r="C199" s="3" t="s">
        <v>322</v>
      </c>
      <c r="D199" s="1" t="s">
        <v>323</v>
      </c>
      <c r="E199" s="29">
        <v>3000</v>
      </c>
      <c r="F199" s="30" t="s">
        <v>324</v>
      </c>
      <c r="G199" s="25">
        <v>13</v>
      </c>
      <c r="H199" s="25" t="s">
        <v>885</v>
      </c>
      <c r="I199" s="25">
        <f t="shared" si="27"/>
        <v>39000</v>
      </c>
      <c r="J199" s="26">
        <v>750</v>
      </c>
      <c r="K199" s="25">
        <f t="shared" si="28"/>
        <v>9750</v>
      </c>
      <c r="L199" s="26">
        <v>750</v>
      </c>
      <c r="M199" s="25">
        <f t="shared" si="29"/>
        <v>9750</v>
      </c>
      <c r="N199" s="26">
        <v>750</v>
      </c>
      <c r="O199" s="25">
        <f t="shared" si="30"/>
        <v>9750</v>
      </c>
      <c r="P199" s="26">
        <v>750</v>
      </c>
      <c r="Q199" s="27">
        <f t="shared" si="31"/>
        <v>9750</v>
      </c>
      <c r="R199" s="29">
        <v>3000</v>
      </c>
      <c r="S199" s="29"/>
      <c r="T199" s="29"/>
      <c r="U199" s="29" t="s">
        <v>942</v>
      </c>
      <c r="V199" s="29">
        <v>3000</v>
      </c>
      <c r="W199" s="28"/>
    </row>
    <row r="200" spans="1:23" ht="46.95" customHeight="1" x14ac:dyDescent="0.3">
      <c r="A200" s="21" t="s">
        <v>495</v>
      </c>
      <c r="B200" s="21" t="s">
        <v>14</v>
      </c>
      <c r="C200" s="3" t="s">
        <v>325</v>
      </c>
      <c r="D200" s="1" t="s">
        <v>326</v>
      </c>
      <c r="E200" s="29">
        <v>3000</v>
      </c>
      <c r="F200" s="30" t="s">
        <v>327</v>
      </c>
      <c r="G200" s="25">
        <v>15.37</v>
      </c>
      <c r="H200" s="25" t="s">
        <v>885</v>
      </c>
      <c r="I200" s="25">
        <f t="shared" si="27"/>
        <v>46110</v>
      </c>
      <c r="J200" s="26">
        <v>750</v>
      </c>
      <c r="K200" s="25">
        <f t="shared" si="28"/>
        <v>11527.5</v>
      </c>
      <c r="L200" s="26">
        <v>750</v>
      </c>
      <c r="M200" s="25">
        <f t="shared" si="29"/>
        <v>11527.5</v>
      </c>
      <c r="N200" s="26">
        <v>750</v>
      </c>
      <c r="O200" s="25">
        <f t="shared" si="30"/>
        <v>11527.5</v>
      </c>
      <c r="P200" s="26">
        <v>750</v>
      </c>
      <c r="Q200" s="27">
        <f t="shared" si="31"/>
        <v>11527.5</v>
      </c>
      <c r="R200" s="29">
        <v>1500</v>
      </c>
      <c r="S200" s="29">
        <v>1500</v>
      </c>
      <c r="T200" s="29"/>
      <c r="U200" s="29" t="s">
        <v>942</v>
      </c>
      <c r="V200" s="29">
        <v>3000</v>
      </c>
      <c r="W200" s="28"/>
    </row>
    <row r="201" spans="1:23" ht="93.6" customHeight="1" x14ac:dyDescent="0.3">
      <c r="A201" s="21" t="s">
        <v>495</v>
      </c>
      <c r="B201" s="21" t="s">
        <v>14</v>
      </c>
      <c r="C201" s="3" t="s">
        <v>328</v>
      </c>
      <c r="D201" s="1" t="s">
        <v>329</v>
      </c>
      <c r="E201" s="144"/>
      <c r="F201" s="30" t="s">
        <v>324</v>
      </c>
      <c r="G201" s="31">
        <v>0.5</v>
      </c>
      <c r="H201" s="31" t="s">
        <v>245</v>
      </c>
      <c r="I201" s="25">
        <f t="shared" si="27"/>
        <v>0</v>
      </c>
      <c r="J201" s="26">
        <v>500</v>
      </c>
      <c r="K201" s="25">
        <f t="shared" si="28"/>
        <v>250</v>
      </c>
      <c r="L201" s="26">
        <v>500</v>
      </c>
      <c r="M201" s="25">
        <f t="shared" si="29"/>
        <v>250</v>
      </c>
      <c r="N201" s="26">
        <v>500</v>
      </c>
      <c r="O201" s="25">
        <f t="shared" si="30"/>
        <v>250</v>
      </c>
      <c r="P201" s="26">
        <v>500</v>
      </c>
      <c r="Q201" s="27">
        <f t="shared" si="31"/>
        <v>250</v>
      </c>
      <c r="R201" s="144"/>
      <c r="S201" s="144"/>
      <c r="T201" s="144"/>
      <c r="U201" s="144"/>
      <c r="V201" s="144"/>
      <c r="W201" s="28"/>
    </row>
    <row r="202" spans="1:23" ht="189" customHeight="1" x14ac:dyDescent="0.3">
      <c r="A202" s="21" t="s">
        <v>495</v>
      </c>
      <c r="B202" s="21" t="s">
        <v>14</v>
      </c>
      <c r="C202" s="3" t="s">
        <v>331</v>
      </c>
      <c r="D202" s="1" t="s">
        <v>332</v>
      </c>
      <c r="E202" s="29">
        <v>200</v>
      </c>
      <c r="F202" s="30" t="s">
        <v>330</v>
      </c>
      <c r="G202" s="31">
        <v>2.56</v>
      </c>
      <c r="H202" s="36" t="s">
        <v>245</v>
      </c>
      <c r="I202" s="25">
        <f t="shared" si="27"/>
        <v>512</v>
      </c>
      <c r="J202" s="37">
        <v>25</v>
      </c>
      <c r="K202" s="25">
        <f t="shared" si="28"/>
        <v>64</v>
      </c>
      <c r="L202" s="26">
        <v>25</v>
      </c>
      <c r="M202" s="25">
        <f t="shared" si="29"/>
        <v>64</v>
      </c>
      <c r="N202" s="26">
        <v>25</v>
      </c>
      <c r="O202" s="25">
        <f t="shared" si="30"/>
        <v>64</v>
      </c>
      <c r="P202" s="26">
        <v>25</v>
      </c>
      <c r="Q202" s="27">
        <f t="shared" si="31"/>
        <v>64</v>
      </c>
      <c r="R202" s="29">
        <v>100</v>
      </c>
      <c r="S202" s="29">
        <v>100</v>
      </c>
      <c r="T202" s="29"/>
      <c r="U202" s="29" t="s">
        <v>942</v>
      </c>
      <c r="V202" s="29">
        <v>100</v>
      </c>
      <c r="W202" s="28"/>
    </row>
    <row r="203" spans="1:23" x14ac:dyDescent="0.3">
      <c r="A203" s="38" t="s">
        <v>335</v>
      </c>
      <c r="B203" s="38" t="s">
        <v>14</v>
      </c>
      <c r="C203" s="1" t="s">
        <v>336</v>
      </c>
      <c r="D203" s="3" t="s">
        <v>337</v>
      </c>
      <c r="E203" s="26">
        <v>45</v>
      </c>
      <c r="F203" s="30" t="s">
        <v>13</v>
      </c>
      <c r="G203" s="25">
        <v>8.68</v>
      </c>
      <c r="H203" s="25" t="s">
        <v>885</v>
      </c>
      <c r="I203" s="25">
        <f t="shared" si="27"/>
        <v>390.59999999999997</v>
      </c>
      <c r="J203" s="26">
        <v>20</v>
      </c>
      <c r="K203" s="25">
        <v>173.6</v>
      </c>
      <c r="L203" s="26">
        <v>10</v>
      </c>
      <c r="M203" s="25">
        <v>86.8</v>
      </c>
      <c r="N203" s="26">
        <v>10</v>
      </c>
      <c r="O203" s="25">
        <v>86.8</v>
      </c>
      <c r="P203" s="26">
        <v>5</v>
      </c>
      <c r="Q203" s="27">
        <v>43.4</v>
      </c>
      <c r="R203" s="26">
        <v>45</v>
      </c>
      <c r="S203" s="26"/>
      <c r="T203" s="26"/>
      <c r="U203" s="26" t="s">
        <v>943</v>
      </c>
      <c r="V203" s="26">
        <v>45</v>
      </c>
      <c r="W203" s="39"/>
    </row>
    <row r="204" spans="1:23" s="128" customFormat="1" x14ac:dyDescent="0.3">
      <c r="A204" s="121" t="s">
        <v>335</v>
      </c>
      <c r="B204" s="121" t="s">
        <v>14</v>
      </c>
      <c r="C204" s="122" t="s">
        <v>338</v>
      </c>
      <c r="D204" s="123" t="s">
        <v>339</v>
      </c>
      <c r="E204" s="124">
        <v>46</v>
      </c>
      <c r="F204" s="125" t="s">
        <v>13</v>
      </c>
      <c r="G204" s="126">
        <v>64.47</v>
      </c>
      <c r="H204" s="126" t="s">
        <v>885</v>
      </c>
      <c r="I204" s="126">
        <f t="shared" ref="I204:I246" si="32">G204*E204</f>
        <v>2965.62</v>
      </c>
      <c r="J204" s="124">
        <v>16</v>
      </c>
      <c r="K204" s="126">
        <v>1031.52</v>
      </c>
      <c r="L204" s="124">
        <v>10</v>
      </c>
      <c r="M204" s="126">
        <v>644.70000000000005</v>
      </c>
      <c r="N204" s="124">
        <v>10</v>
      </c>
      <c r="O204" s="126">
        <v>644.70000000000005</v>
      </c>
      <c r="P204" s="124">
        <v>10</v>
      </c>
      <c r="Q204" s="127">
        <v>644.70000000000005</v>
      </c>
      <c r="R204" s="124"/>
      <c r="S204" s="124">
        <v>46</v>
      </c>
      <c r="T204" s="124"/>
      <c r="U204" s="124" t="s">
        <v>942</v>
      </c>
      <c r="V204" s="124">
        <v>46</v>
      </c>
      <c r="W204" s="134"/>
    </row>
    <row r="205" spans="1:23" x14ac:dyDescent="0.3">
      <c r="A205" s="38" t="s">
        <v>335</v>
      </c>
      <c r="B205" s="38" t="s">
        <v>14</v>
      </c>
      <c r="C205" s="1" t="s">
        <v>340</v>
      </c>
      <c r="D205" s="3" t="s">
        <v>341</v>
      </c>
      <c r="E205" s="26">
        <v>196</v>
      </c>
      <c r="F205" s="30" t="s">
        <v>13</v>
      </c>
      <c r="G205" s="25">
        <v>5.5</v>
      </c>
      <c r="H205" s="25" t="s">
        <v>885</v>
      </c>
      <c r="I205" s="25">
        <f t="shared" si="32"/>
        <v>1078</v>
      </c>
      <c r="J205" s="26">
        <v>100</v>
      </c>
      <c r="K205" s="25">
        <v>550</v>
      </c>
      <c r="L205" s="26">
        <v>46</v>
      </c>
      <c r="M205" s="25">
        <v>253</v>
      </c>
      <c r="N205" s="26">
        <v>25</v>
      </c>
      <c r="O205" s="25">
        <v>137.5</v>
      </c>
      <c r="P205" s="26">
        <v>25</v>
      </c>
      <c r="Q205" s="27">
        <v>137.5</v>
      </c>
      <c r="R205" s="26">
        <v>196</v>
      </c>
      <c r="S205" s="26"/>
      <c r="T205" s="26"/>
      <c r="U205" s="26" t="s">
        <v>943</v>
      </c>
      <c r="V205" s="26">
        <v>196</v>
      </c>
      <c r="W205" s="93"/>
    </row>
    <row r="206" spans="1:23" s="128" customFormat="1" x14ac:dyDescent="0.3">
      <c r="A206" s="121" t="s">
        <v>335</v>
      </c>
      <c r="B206" s="121" t="s">
        <v>14</v>
      </c>
      <c r="C206" s="122" t="s">
        <v>342</v>
      </c>
      <c r="D206" s="123" t="s">
        <v>343</v>
      </c>
      <c r="E206" s="124">
        <v>10</v>
      </c>
      <c r="F206" s="125" t="s">
        <v>13</v>
      </c>
      <c r="G206" s="126">
        <v>68</v>
      </c>
      <c r="H206" s="126" t="s">
        <v>885</v>
      </c>
      <c r="I206" s="126">
        <f t="shared" si="32"/>
        <v>680</v>
      </c>
      <c r="J206" s="124">
        <v>4</v>
      </c>
      <c r="K206" s="126">
        <v>272</v>
      </c>
      <c r="L206" s="124">
        <v>2</v>
      </c>
      <c r="M206" s="126">
        <v>136</v>
      </c>
      <c r="N206" s="124">
        <v>2</v>
      </c>
      <c r="O206" s="126">
        <v>136</v>
      </c>
      <c r="P206" s="124">
        <v>2</v>
      </c>
      <c r="Q206" s="127">
        <v>136</v>
      </c>
      <c r="R206" s="124"/>
      <c r="S206" s="124">
        <v>10</v>
      </c>
      <c r="T206" s="124"/>
      <c r="U206" s="124" t="s">
        <v>942</v>
      </c>
      <c r="V206" s="124">
        <v>10</v>
      </c>
      <c r="W206" s="135"/>
    </row>
    <row r="207" spans="1:23" x14ac:dyDescent="0.3">
      <c r="A207" s="38" t="s">
        <v>335</v>
      </c>
      <c r="B207" s="38" t="s">
        <v>14</v>
      </c>
      <c r="C207" s="1" t="s">
        <v>344</v>
      </c>
      <c r="D207" s="3" t="s">
        <v>345</v>
      </c>
      <c r="E207" s="26">
        <v>60</v>
      </c>
      <c r="F207" s="30" t="s">
        <v>13</v>
      </c>
      <c r="G207" s="25">
        <v>1.7</v>
      </c>
      <c r="H207" s="25" t="s">
        <v>885</v>
      </c>
      <c r="I207" s="25">
        <f t="shared" si="32"/>
        <v>102</v>
      </c>
      <c r="J207" s="26">
        <v>20</v>
      </c>
      <c r="K207" s="25">
        <v>34</v>
      </c>
      <c r="L207" s="26">
        <v>20</v>
      </c>
      <c r="M207" s="25">
        <v>34</v>
      </c>
      <c r="N207" s="26">
        <v>10</v>
      </c>
      <c r="O207" s="25">
        <v>17</v>
      </c>
      <c r="P207" s="26">
        <v>10</v>
      </c>
      <c r="Q207" s="27">
        <v>17</v>
      </c>
      <c r="R207" s="26">
        <v>60</v>
      </c>
      <c r="S207" s="26"/>
      <c r="T207" s="26"/>
      <c r="U207" s="26" t="s">
        <v>943</v>
      </c>
      <c r="V207" s="26">
        <v>60</v>
      </c>
      <c r="W207" s="93"/>
    </row>
    <row r="208" spans="1:23" s="128" customFormat="1" x14ac:dyDescent="0.3">
      <c r="A208" s="121" t="s">
        <v>335</v>
      </c>
      <c r="B208" s="121" t="s">
        <v>14</v>
      </c>
      <c r="C208" s="122" t="s">
        <v>346</v>
      </c>
      <c r="D208" s="123" t="s">
        <v>347</v>
      </c>
      <c r="E208" s="124">
        <v>8</v>
      </c>
      <c r="F208" s="125" t="s">
        <v>13</v>
      </c>
      <c r="G208" s="126">
        <v>4.58</v>
      </c>
      <c r="H208" s="126" t="s">
        <v>885</v>
      </c>
      <c r="I208" s="126">
        <f t="shared" si="32"/>
        <v>36.64</v>
      </c>
      <c r="J208" s="124">
        <v>3</v>
      </c>
      <c r="K208" s="126">
        <v>13.74</v>
      </c>
      <c r="L208" s="124">
        <v>3</v>
      </c>
      <c r="M208" s="126">
        <v>13.74</v>
      </c>
      <c r="N208" s="124">
        <v>1</v>
      </c>
      <c r="O208" s="126">
        <v>4.58</v>
      </c>
      <c r="P208" s="124">
        <v>1</v>
      </c>
      <c r="Q208" s="127">
        <v>4.58</v>
      </c>
      <c r="R208" s="124"/>
      <c r="S208" s="124">
        <v>8</v>
      </c>
      <c r="T208" s="124"/>
      <c r="U208" s="124" t="s">
        <v>942</v>
      </c>
      <c r="V208" s="124">
        <v>8</v>
      </c>
      <c r="W208" s="135"/>
    </row>
    <row r="209" spans="1:24" s="128" customFormat="1" ht="31.2" x14ac:dyDescent="0.3">
      <c r="A209" s="121" t="s">
        <v>335</v>
      </c>
      <c r="B209" s="121" t="s">
        <v>14</v>
      </c>
      <c r="C209" s="122" t="s">
        <v>348</v>
      </c>
      <c r="D209" s="123" t="s">
        <v>349</v>
      </c>
      <c r="E209" s="124">
        <v>2</v>
      </c>
      <c r="F209" s="125" t="s">
        <v>13</v>
      </c>
      <c r="G209" s="126">
        <v>38.83</v>
      </c>
      <c r="H209" s="126" t="s">
        <v>885</v>
      </c>
      <c r="I209" s="126">
        <f t="shared" si="32"/>
        <v>77.66</v>
      </c>
      <c r="J209" s="124">
        <v>1</v>
      </c>
      <c r="K209" s="126">
        <v>38.83</v>
      </c>
      <c r="L209" s="124">
        <v>1</v>
      </c>
      <c r="M209" s="126">
        <v>38.83</v>
      </c>
      <c r="N209" s="124"/>
      <c r="O209" s="126">
        <v>0</v>
      </c>
      <c r="P209" s="124"/>
      <c r="Q209" s="127">
        <v>0</v>
      </c>
      <c r="R209" s="124"/>
      <c r="S209" s="124">
        <v>2</v>
      </c>
      <c r="T209" s="124"/>
      <c r="U209" s="124" t="s">
        <v>942</v>
      </c>
      <c r="V209" s="124">
        <v>2</v>
      </c>
      <c r="W209" s="135"/>
    </row>
    <row r="210" spans="1:24" x14ac:dyDescent="0.3">
      <c r="A210" s="38" t="s">
        <v>335</v>
      </c>
      <c r="B210" s="38" t="s">
        <v>14</v>
      </c>
      <c r="C210" s="1" t="s">
        <v>340</v>
      </c>
      <c r="D210" s="3" t="s">
        <v>350</v>
      </c>
      <c r="E210" s="26">
        <v>300</v>
      </c>
      <c r="F210" s="30" t="s">
        <v>13</v>
      </c>
      <c r="G210" s="25">
        <v>82</v>
      </c>
      <c r="H210" s="25" t="s">
        <v>885</v>
      </c>
      <c r="I210" s="25">
        <f t="shared" si="32"/>
        <v>24600</v>
      </c>
      <c r="J210" s="26">
        <v>100</v>
      </c>
      <c r="K210" s="25">
        <v>8200</v>
      </c>
      <c r="L210" s="26">
        <v>100</v>
      </c>
      <c r="M210" s="25">
        <v>8200</v>
      </c>
      <c r="N210" s="26">
        <v>50</v>
      </c>
      <c r="O210" s="25">
        <v>4100</v>
      </c>
      <c r="P210" s="26">
        <v>50</v>
      </c>
      <c r="Q210" s="27">
        <v>4100</v>
      </c>
      <c r="R210" s="26">
        <v>250</v>
      </c>
      <c r="S210" s="26">
        <v>50</v>
      </c>
      <c r="T210" s="26"/>
      <c r="U210" s="124" t="s">
        <v>942</v>
      </c>
      <c r="V210" s="26">
        <v>300</v>
      </c>
      <c r="W210" s="93"/>
    </row>
    <row r="211" spans="1:24" ht="31.2" x14ac:dyDescent="0.3">
      <c r="A211" s="38" t="s">
        <v>335</v>
      </c>
      <c r="B211" s="38" t="s">
        <v>14</v>
      </c>
      <c r="C211" s="1" t="s">
        <v>351</v>
      </c>
      <c r="D211" s="3" t="s">
        <v>352</v>
      </c>
      <c r="E211" s="26">
        <v>225</v>
      </c>
      <c r="F211" s="30" t="s">
        <v>13</v>
      </c>
      <c r="G211" s="25">
        <v>4.3899999999999997</v>
      </c>
      <c r="H211" s="25" t="s">
        <v>885</v>
      </c>
      <c r="I211" s="25">
        <f t="shared" si="32"/>
        <v>987.74999999999989</v>
      </c>
      <c r="J211" s="26">
        <v>100</v>
      </c>
      <c r="K211" s="25">
        <v>438.99999999999994</v>
      </c>
      <c r="L211" s="26">
        <v>50</v>
      </c>
      <c r="M211" s="25">
        <v>219.49999999999997</v>
      </c>
      <c r="N211" s="26">
        <v>50</v>
      </c>
      <c r="O211" s="25">
        <v>219.49999999999997</v>
      </c>
      <c r="P211" s="26">
        <v>25</v>
      </c>
      <c r="Q211" s="27">
        <v>109.74999999999999</v>
      </c>
      <c r="R211" s="26">
        <v>225</v>
      </c>
      <c r="S211" s="26"/>
      <c r="T211" s="26"/>
      <c r="U211" s="124" t="s">
        <v>942</v>
      </c>
      <c r="V211" s="26">
        <v>225</v>
      </c>
      <c r="W211" s="93"/>
      <c r="X211" s="120" t="s">
        <v>917</v>
      </c>
    </row>
    <row r="212" spans="1:24" x14ac:dyDescent="0.3">
      <c r="A212" s="38" t="s">
        <v>335</v>
      </c>
      <c r="B212" s="38" t="s">
        <v>14</v>
      </c>
      <c r="C212" s="1" t="s">
        <v>353</v>
      </c>
      <c r="D212" s="3" t="s">
        <v>354</v>
      </c>
      <c r="E212" s="26">
        <v>35</v>
      </c>
      <c r="F212" s="30" t="s">
        <v>13</v>
      </c>
      <c r="G212" s="25">
        <v>23.78</v>
      </c>
      <c r="H212" s="25" t="s">
        <v>885</v>
      </c>
      <c r="I212" s="25">
        <f t="shared" si="32"/>
        <v>832.30000000000007</v>
      </c>
      <c r="J212" s="26">
        <v>20</v>
      </c>
      <c r="K212" s="25">
        <v>475.6</v>
      </c>
      <c r="L212" s="26">
        <v>5</v>
      </c>
      <c r="M212" s="25">
        <v>118.9</v>
      </c>
      <c r="N212" s="26">
        <v>5</v>
      </c>
      <c r="O212" s="25">
        <v>118.9</v>
      </c>
      <c r="P212" s="26">
        <v>5</v>
      </c>
      <c r="Q212" s="27">
        <v>118.9</v>
      </c>
      <c r="R212" s="26">
        <v>225</v>
      </c>
      <c r="S212" s="26"/>
      <c r="T212" s="26"/>
      <c r="U212" s="26" t="s">
        <v>943</v>
      </c>
      <c r="V212" s="26">
        <v>35</v>
      </c>
      <c r="W212" s="39"/>
      <c r="X212" s="120" t="s">
        <v>917</v>
      </c>
    </row>
    <row r="213" spans="1:24" s="128" customFormat="1" x14ac:dyDescent="0.3">
      <c r="A213" s="121" t="s">
        <v>335</v>
      </c>
      <c r="B213" s="121" t="s">
        <v>14</v>
      </c>
      <c r="C213" s="122" t="s">
        <v>346</v>
      </c>
      <c r="D213" s="123" t="s">
        <v>355</v>
      </c>
      <c r="E213" s="124">
        <v>2</v>
      </c>
      <c r="F213" s="125" t="s">
        <v>13</v>
      </c>
      <c r="G213" s="126">
        <v>425.16</v>
      </c>
      <c r="H213" s="126" t="s">
        <v>885</v>
      </c>
      <c r="I213" s="126">
        <f t="shared" si="32"/>
        <v>850.32</v>
      </c>
      <c r="J213" s="124">
        <v>2</v>
      </c>
      <c r="K213" s="126">
        <v>850.32</v>
      </c>
      <c r="L213" s="124"/>
      <c r="M213" s="126">
        <v>0</v>
      </c>
      <c r="N213" s="124"/>
      <c r="O213" s="126">
        <v>0</v>
      </c>
      <c r="P213" s="125"/>
      <c r="Q213" s="127">
        <v>0</v>
      </c>
      <c r="R213" s="124"/>
      <c r="S213" s="124">
        <v>2</v>
      </c>
      <c r="T213" s="124"/>
      <c r="U213" s="124" t="s">
        <v>942</v>
      </c>
      <c r="V213" s="124">
        <v>2</v>
      </c>
      <c r="W213" s="134"/>
    </row>
    <row r="214" spans="1:24" ht="31.2" x14ac:dyDescent="0.3">
      <c r="A214" s="38" t="s">
        <v>335</v>
      </c>
      <c r="B214" s="38" t="s">
        <v>14</v>
      </c>
      <c r="C214" s="1" t="s">
        <v>356</v>
      </c>
      <c r="D214" s="3" t="s">
        <v>357</v>
      </c>
      <c r="E214" s="26">
        <v>4</v>
      </c>
      <c r="F214" s="30" t="s">
        <v>13</v>
      </c>
      <c r="G214" s="25">
        <v>86.6</v>
      </c>
      <c r="H214" s="25" t="s">
        <v>885</v>
      </c>
      <c r="I214" s="25">
        <f t="shared" si="32"/>
        <v>346.4</v>
      </c>
      <c r="J214" s="26">
        <v>2</v>
      </c>
      <c r="K214" s="25">
        <v>173.2</v>
      </c>
      <c r="L214" s="26">
        <v>1</v>
      </c>
      <c r="M214" s="25">
        <v>86.6</v>
      </c>
      <c r="N214" s="26">
        <v>1</v>
      </c>
      <c r="O214" s="25">
        <v>86.6</v>
      </c>
      <c r="P214" s="30"/>
      <c r="Q214" s="27">
        <v>0</v>
      </c>
      <c r="R214" s="26">
        <v>4</v>
      </c>
      <c r="S214" s="26"/>
      <c r="T214" s="26"/>
      <c r="U214" s="124" t="s">
        <v>942</v>
      </c>
      <c r="V214" s="26">
        <v>4</v>
      </c>
      <c r="W214" s="93"/>
      <c r="X214" s="120" t="s">
        <v>917</v>
      </c>
    </row>
    <row r="215" spans="1:24" s="128" customFormat="1" x14ac:dyDescent="0.3">
      <c r="A215" s="121" t="s">
        <v>335</v>
      </c>
      <c r="B215" s="121" t="s">
        <v>14</v>
      </c>
      <c r="C215" s="122" t="s">
        <v>342</v>
      </c>
      <c r="D215" s="123" t="s">
        <v>358</v>
      </c>
      <c r="E215" s="124">
        <v>2</v>
      </c>
      <c r="F215" s="125" t="s">
        <v>13</v>
      </c>
      <c r="G215" s="126">
        <v>4.62</v>
      </c>
      <c r="H215" s="126" t="s">
        <v>885</v>
      </c>
      <c r="I215" s="126">
        <f t="shared" si="32"/>
        <v>9.24</v>
      </c>
      <c r="J215" s="124">
        <v>2</v>
      </c>
      <c r="K215" s="126">
        <v>9.24</v>
      </c>
      <c r="L215" s="125"/>
      <c r="M215" s="126">
        <v>0</v>
      </c>
      <c r="N215" s="125"/>
      <c r="O215" s="126">
        <v>0</v>
      </c>
      <c r="P215" s="125"/>
      <c r="Q215" s="127">
        <v>0</v>
      </c>
      <c r="R215" s="124"/>
      <c r="S215" s="124">
        <v>2</v>
      </c>
      <c r="T215" s="124"/>
      <c r="U215" s="124" t="s">
        <v>943</v>
      </c>
      <c r="V215" s="124">
        <v>2</v>
      </c>
      <c r="W215" s="135"/>
    </row>
    <row r="216" spans="1:24" ht="31.2" x14ac:dyDescent="0.3">
      <c r="A216" s="38" t="s">
        <v>335</v>
      </c>
      <c r="B216" s="38" t="s">
        <v>14</v>
      </c>
      <c r="C216" s="1" t="s">
        <v>359</v>
      </c>
      <c r="D216" s="3" t="s">
        <v>360</v>
      </c>
      <c r="E216" s="26">
        <v>3</v>
      </c>
      <c r="F216" s="30" t="s">
        <v>13</v>
      </c>
      <c r="G216" s="25">
        <v>3063.6</v>
      </c>
      <c r="H216" s="25" t="s">
        <v>885</v>
      </c>
      <c r="I216" s="25">
        <f t="shared" si="32"/>
        <v>9190.7999999999993</v>
      </c>
      <c r="J216" s="26">
        <v>1</v>
      </c>
      <c r="K216" s="25">
        <v>3063.6</v>
      </c>
      <c r="L216" s="26">
        <v>1</v>
      </c>
      <c r="M216" s="25">
        <v>3063.6</v>
      </c>
      <c r="N216" s="30"/>
      <c r="O216" s="25">
        <v>0</v>
      </c>
      <c r="P216" s="30"/>
      <c r="Q216" s="27">
        <v>0</v>
      </c>
      <c r="R216" s="26">
        <v>3</v>
      </c>
      <c r="S216" s="26"/>
      <c r="T216" s="26"/>
      <c r="U216" s="124" t="s">
        <v>942</v>
      </c>
      <c r="V216" s="26">
        <v>3</v>
      </c>
      <c r="W216" s="93"/>
      <c r="X216" s="120" t="s">
        <v>917</v>
      </c>
    </row>
    <row r="217" spans="1:24" x14ac:dyDescent="0.3">
      <c r="A217" s="38" t="s">
        <v>335</v>
      </c>
      <c r="B217" s="38" t="s">
        <v>14</v>
      </c>
      <c r="C217" s="1" t="s">
        <v>346</v>
      </c>
      <c r="D217" s="3" t="s">
        <v>361</v>
      </c>
      <c r="E217" s="26">
        <v>4</v>
      </c>
      <c r="F217" s="30" t="s">
        <v>13</v>
      </c>
      <c r="G217" s="25">
        <v>11.71</v>
      </c>
      <c r="H217" s="25" t="s">
        <v>885</v>
      </c>
      <c r="I217" s="25">
        <f t="shared" si="32"/>
        <v>46.84</v>
      </c>
      <c r="J217" s="26">
        <v>2</v>
      </c>
      <c r="K217" s="25">
        <v>23.42</v>
      </c>
      <c r="L217" s="26">
        <v>2</v>
      </c>
      <c r="M217" s="25">
        <v>23.42</v>
      </c>
      <c r="N217" s="30"/>
      <c r="O217" s="25">
        <v>0</v>
      </c>
      <c r="P217" s="30"/>
      <c r="Q217" s="27">
        <v>0</v>
      </c>
      <c r="R217" s="26">
        <v>4</v>
      </c>
      <c r="S217" s="26"/>
      <c r="T217" s="26"/>
      <c r="U217" s="26" t="s">
        <v>943</v>
      </c>
      <c r="V217" s="26">
        <v>4</v>
      </c>
      <c r="W217" s="93"/>
    </row>
    <row r="218" spans="1:24" x14ac:dyDescent="0.3">
      <c r="A218" s="38" t="s">
        <v>335</v>
      </c>
      <c r="B218" s="38" t="s">
        <v>14</v>
      </c>
      <c r="C218" s="1" t="s">
        <v>362</v>
      </c>
      <c r="D218" s="3" t="s">
        <v>363</v>
      </c>
      <c r="E218" s="26">
        <v>4</v>
      </c>
      <c r="F218" s="30" t="s">
        <v>13</v>
      </c>
      <c r="G218" s="25">
        <v>192.4</v>
      </c>
      <c r="H218" s="25" t="s">
        <v>885</v>
      </c>
      <c r="I218" s="25">
        <f t="shared" si="32"/>
        <v>769.6</v>
      </c>
      <c r="J218" s="26">
        <v>2</v>
      </c>
      <c r="K218" s="25">
        <v>384.8</v>
      </c>
      <c r="L218" s="26">
        <v>2</v>
      </c>
      <c r="M218" s="25">
        <v>384.8</v>
      </c>
      <c r="N218" s="30"/>
      <c r="O218" s="25">
        <v>0</v>
      </c>
      <c r="P218" s="30"/>
      <c r="Q218" s="27">
        <v>0</v>
      </c>
      <c r="R218" s="26">
        <v>4</v>
      </c>
      <c r="S218" s="26"/>
      <c r="T218" s="26"/>
      <c r="U218" s="124" t="s">
        <v>942</v>
      </c>
      <c r="V218" s="26">
        <v>4</v>
      </c>
      <c r="W218" s="93"/>
      <c r="X218" s="120" t="s">
        <v>917</v>
      </c>
    </row>
    <row r="219" spans="1:24" x14ac:dyDescent="0.3">
      <c r="A219" s="38" t="s">
        <v>335</v>
      </c>
      <c r="B219" s="38" t="s">
        <v>14</v>
      </c>
      <c r="C219" s="1" t="s">
        <v>340</v>
      </c>
      <c r="D219" s="3" t="s">
        <v>364</v>
      </c>
      <c r="E219" s="26">
        <v>75</v>
      </c>
      <c r="F219" s="30" t="s">
        <v>13</v>
      </c>
      <c r="G219" s="25">
        <v>17.350000000000001</v>
      </c>
      <c r="H219" s="25" t="s">
        <v>885</v>
      </c>
      <c r="I219" s="25">
        <f t="shared" si="32"/>
        <v>1301.25</v>
      </c>
      <c r="J219" s="26">
        <v>25</v>
      </c>
      <c r="K219" s="25">
        <v>433.75000000000006</v>
      </c>
      <c r="L219" s="26">
        <v>25</v>
      </c>
      <c r="M219" s="25">
        <v>433.75000000000006</v>
      </c>
      <c r="N219" s="26">
        <v>25</v>
      </c>
      <c r="O219" s="25">
        <v>433.75000000000006</v>
      </c>
      <c r="P219" s="30"/>
      <c r="Q219" s="27">
        <v>0</v>
      </c>
      <c r="R219" s="26">
        <v>65</v>
      </c>
      <c r="S219" s="26">
        <v>10</v>
      </c>
      <c r="T219" s="26"/>
      <c r="U219" s="124" t="s">
        <v>942</v>
      </c>
      <c r="V219" s="26">
        <v>75</v>
      </c>
      <c r="W219" s="93"/>
    </row>
    <row r="220" spans="1:24" ht="31.2" x14ac:dyDescent="0.3">
      <c r="A220" s="38" t="s">
        <v>335</v>
      </c>
      <c r="B220" s="38" t="s">
        <v>14</v>
      </c>
      <c r="C220" s="1" t="s">
        <v>365</v>
      </c>
      <c r="D220" s="3" t="s">
        <v>366</v>
      </c>
      <c r="E220" s="26">
        <v>4</v>
      </c>
      <c r="F220" s="30" t="s">
        <v>13</v>
      </c>
      <c r="G220" s="25">
        <v>111.89</v>
      </c>
      <c r="H220" s="25" t="s">
        <v>885</v>
      </c>
      <c r="I220" s="25">
        <f t="shared" si="32"/>
        <v>447.56</v>
      </c>
      <c r="J220" s="26">
        <v>2</v>
      </c>
      <c r="K220" s="25">
        <v>223.78</v>
      </c>
      <c r="L220" s="30">
        <v>2</v>
      </c>
      <c r="M220" s="25">
        <v>223.78</v>
      </c>
      <c r="N220" s="30"/>
      <c r="O220" s="25">
        <v>0</v>
      </c>
      <c r="P220" s="30"/>
      <c r="Q220" s="27">
        <v>0</v>
      </c>
      <c r="R220" s="26">
        <v>4</v>
      </c>
      <c r="S220" s="26"/>
      <c r="T220" s="26"/>
      <c r="U220" s="124" t="s">
        <v>942</v>
      </c>
      <c r="V220" s="26">
        <v>4</v>
      </c>
      <c r="W220" s="93"/>
    </row>
    <row r="221" spans="1:24" s="128" customFormat="1" x14ac:dyDescent="0.3">
      <c r="A221" s="121" t="s">
        <v>335</v>
      </c>
      <c r="B221" s="121" t="s">
        <v>14</v>
      </c>
      <c r="C221" s="122" t="s">
        <v>346</v>
      </c>
      <c r="D221" s="123" t="s">
        <v>367</v>
      </c>
      <c r="E221" s="124">
        <v>15</v>
      </c>
      <c r="F221" s="125" t="s">
        <v>13</v>
      </c>
      <c r="G221" s="126">
        <v>76.400000000000006</v>
      </c>
      <c r="H221" s="126" t="s">
        <v>885</v>
      </c>
      <c r="I221" s="126">
        <f t="shared" si="32"/>
        <v>1146</v>
      </c>
      <c r="J221" s="124">
        <v>10</v>
      </c>
      <c r="K221" s="126">
        <v>764</v>
      </c>
      <c r="L221" s="124">
        <v>5</v>
      </c>
      <c r="M221" s="126">
        <v>382</v>
      </c>
      <c r="N221" s="125"/>
      <c r="O221" s="126">
        <v>0</v>
      </c>
      <c r="P221" s="125"/>
      <c r="Q221" s="127">
        <v>0</v>
      </c>
      <c r="R221" s="124"/>
      <c r="S221" s="124">
        <v>15</v>
      </c>
      <c r="T221" s="124"/>
      <c r="U221" s="124" t="s">
        <v>942</v>
      </c>
      <c r="V221" s="124">
        <v>15</v>
      </c>
      <c r="W221" s="135"/>
    </row>
    <row r="222" spans="1:24" ht="31.2" x14ac:dyDescent="0.3">
      <c r="A222" s="38" t="s">
        <v>335</v>
      </c>
      <c r="B222" s="38" t="s">
        <v>14</v>
      </c>
      <c r="C222" s="1" t="s">
        <v>368</v>
      </c>
      <c r="D222" s="3" t="s">
        <v>369</v>
      </c>
      <c r="E222" s="26">
        <v>2</v>
      </c>
      <c r="F222" s="30" t="s">
        <v>13</v>
      </c>
      <c r="G222" s="25">
        <v>3031.5</v>
      </c>
      <c r="H222" s="25" t="s">
        <v>885</v>
      </c>
      <c r="I222" s="25">
        <f t="shared" si="32"/>
        <v>6063</v>
      </c>
      <c r="J222" s="26">
        <v>1</v>
      </c>
      <c r="K222" s="25">
        <v>3031.5</v>
      </c>
      <c r="L222" s="26">
        <v>1</v>
      </c>
      <c r="M222" s="25">
        <v>3031.5</v>
      </c>
      <c r="N222" s="30"/>
      <c r="O222" s="25">
        <v>0</v>
      </c>
      <c r="P222" s="30"/>
      <c r="Q222" s="27">
        <v>0</v>
      </c>
      <c r="R222" s="26">
        <v>2</v>
      </c>
      <c r="S222" s="26"/>
      <c r="T222" s="26"/>
      <c r="U222" s="124" t="s">
        <v>942</v>
      </c>
      <c r="V222" s="26">
        <v>2</v>
      </c>
      <c r="W222" s="93"/>
      <c r="X222" s="120" t="s">
        <v>917</v>
      </c>
    </row>
    <row r="223" spans="1:24" s="128" customFormat="1" x14ac:dyDescent="0.3">
      <c r="A223" s="121" t="s">
        <v>335</v>
      </c>
      <c r="B223" s="121" t="s">
        <v>14</v>
      </c>
      <c r="C223" s="122" t="s">
        <v>370</v>
      </c>
      <c r="D223" s="123" t="s">
        <v>371</v>
      </c>
      <c r="E223" s="124">
        <v>18</v>
      </c>
      <c r="F223" s="125" t="s">
        <v>13</v>
      </c>
      <c r="G223" s="126">
        <v>81</v>
      </c>
      <c r="H223" s="126" t="s">
        <v>885</v>
      </c>
      <c r="I223" s="126">
        <f t="shared" si="32"/>
        <v>1458</v>
      </c>
      <c r="J223" s="124">
        <v>10</v>
      </c>
      <c r="K223" s="126">
        <v>810</v>
      </c>
      <c r="L223" s="124">
        <v>4</v>
      </c>
      <c r="M223" s="126">
        <v>324</v>
      </c>
      <c r="N223" s="124">
        <v>2</v>
      </c>
      <c r="O223" s="126">
        <v>162</v>
      </c>
      <c r="P223" s="124">
        <v>2</v>
      </c>
      <c r="Q223" s="127">
        <v>162</v>
      </c>
      <c r="R223" s="124"/>
      <c r="S223" s="124">
        <v>18</v>
      </c>
      <c r="T223" s="124"/>
      <c r="U223" s="124" t="s">
        <v>942</v>
      </c>
      <c r="V223" s="124">
        <v>18</v>
      </c>
      <c r="W223" s="135"/>
    </row>
    <row r="224" spans="1:24" x14ac:dyDescent="0.3">
      <c r="A224" s="38" t="s">
        <v>335</v>
      </c>
      <c r="B224" s="38" t="s">
        <v>14</v>
      </c>
      <c r="C224" s="1" t="s">
        <v>353</v>
      </c>
      <c r="D224" s="3" t="s">
        <v>372</v>
      </c>
      <c r="E224" s="26">
        <v>12</v>
      </c>
      <c r="F224" s="30" t="s">
        <v>13</v>
      </c>
      <c r="G224" s="25">
        <v>47.52</v>
      </c>
      <c r="H224" s="25" t="s">
        <v>885</v>
      </c>
      <c r="I224" s="25">
        <f t="shared" si="32"/>
        <v>570.24</v>
      </c>
      <c r="J224" s="26">
        <v>4</v>
      </c>
      <c r="K224" s="25">
        <v>190.08</v>
      </c>
      <c r="L224" s="26">
        <v>4</v>
      </c>
      <c r="M224" s="25">
        <v>190.08</v>
      </c>
      <c r="N224" s="26">
        <v>4</v>
      </c>
      <c r="O224" s="25">
        <v>190.08</v>
      </c>
      <c r="P224" s="26">
        <v>4</v>
      </c>
      <c r="Q224" s="27">
        <v>190.08</v>
      </c>
      <c r="R224" s="26">
        <v>12</v>
      </c>
      <c r="S224" s="26"/>
      <c r="T224" s="26"/>
      <c r="U224" s="26" t="s">
        <v>943</v>
      </c>
      <c r="V224" s="26">
        <v>12</v>
      </c>
      <c r="W224" s="93"/>
      <c r="X224" s="120" t="s">
        <v>917</v>
      </c>
    </row>
    <row r="225" spans="1:24" s="128" customFormat="1" x14ac:dyDescent="0.3">
      <c r="A225" s="121" t="s">
        <v>335</v>
      </c>
      <c r="B225" s="121" t="s">
        <v>14</v>
      </c>
      <c r="C225" s="122" t="s">
        <v>373</v>
      </c>
      <c r="D225" s="123" t="s">
        <v>374</v>
      </c>
      <c r="E225" s="124">
        <v>2</v>
      </c>
      <c r="F225" s="125" t="s">
        <v>13</v>
      </c>
      <c r="G225" s="126">
        <v>1120.25</v>
      </c>
      <c r="H225" s="126" t="s">
        <v>885</v>
      </c>
      <c r="I225" s="126">
        <f t="shared" si="32"/>
        <v>2240.5</v>
      </c>
      <c r="J225" s="124">
        <v>2</v>
      </c>
      <c r="K225" s="126">
        <v>2240.5</v>
      </c>
      <c r="L225" s="124"/>
      <c r="M225" s="126">
        <v>0</v>
      </c>
      <c r="N225" s="124"/>
      <c r="O225" s="126">
        <v>0</v>
      </c>
      <c r="P225" s="124"/>
      <c r="Q225" s="127">
        <v>0</v>
      </c>
      <c r="R225" s="124"/>
      <c r="S225" s="124">
        <v>2</v>
      </c>
      <c r="T225" s="124"/>
      <c r="U225" s="124" t="s">
        <v>942</v>
      </c>
      <c r="V225" s="124">
        <v>2</v>
      </c>
      <c r="W225" s="135"/>
    </row>
    <row r="226" spans="1:24" ht="31.2" customHeight="1" x14ac:dyDescent="0.3">
      <c r="A226" s="38" t="s">
        <v>335</v>
      </c>
      <c r="B226" s="38" t="s">
        <v>14</v>
      </c>
      <c r="C226" s="1" t="s">
        <v>375</v>
      </c>
      <c r="D226" s="3" t="s">
        <v>376</v>
      </c>
      <c r="E226" s="26">
        <v>2</v>
      </c>
      <c r="F226" s="30" t="s">
        <v>13</v>
      </c>
      <c r="G226" s="25">
        <v>810</v>
      </c>
      <c r="H226" s="25" t="s">
        <v>885</v>
      </c>
      <c r="I226" s="25">
        <f t="shared" si="32"/>
        <v>1620</v>
      </c>
      <c r="J226" s="26"/>
      <c r="K226" s="25">
        <v>0</v>
      </c>
      <c r="L226" s="26"/>
      <c r="M226" s="25">
        <v>0</v>
      </c>
      <c r="N226" s="26"/>
      <c r="O226" s="25">
        <v>0</v>
      </c>
      <c r="P226" s="26"/>
      <c r="Q226" s="27">
        <v>0</v>
      </c>
      <c r="R226" s="26">
        <v>2</v>
      </c>
      <c r="S226" s="26"/>
      <c r="T226" s="26"/>
      <c r="U226" s="124" t="s">
        <v>942</v>
      </c>
      <c r="V226" s="26">
        <v>2</v>
      </c>
      <c r="W226" s="93"/>
      <c r="X226" s="120" t="s">
        <v>917</v>
      </c>
    </row>
    <row r="227" spans="1:24" x14ac:dyDescent="0.3">
      <c r="A227" s="38" t="s">
        <v>335</v>
      </c>
      <c r="B227" s="38" t="s">
        <v>14</v>
      </c>
      <c r="C227" s="1" t="s">
        <v>340</v>
      </c>
      <c r="D227" s="3" t="s">
        <v>377</v>
      </c>
      <c r="E227" s="26">
        <v>6</v>
      </c>
      <c r="F227" s="30" t="s">
        <v>13</v>
      </c>
      <c r="G227" s="25">
        <v>47.8</v>
      </c>
      <c r="H227" s="25" t="s">
        <v>885</v>
      </c>
      <c r="I227" s="25">
        <f>G227*E227</f>
        <v>286.79999999999995</v>
      </c>
      <c r="J227" s="26">
        <v>4</v>
      </c>
      <c r="K227" s="25">
        <v>191.2</v>
      </c>
      <c r="L227" s="26">
        <v>2</v>
      </c>
      <c r="M227" s="25">
        <v>95.6</v>
      </c>
      <c r="N227" s="26"/>
      <c r="O227" s="25">
        <v>0</v>
      </c>
      <c r="P227" s="26"/>
      <c r="Q227" s="27">
        <v>0</v>
      </c>
      <c r="R227" s="26">
        <v>6</v>
      </c>
      <c r="S227" s="26"/>
      <c r="T227" s="26"/>
      <c r="U227" s="124" t="s">
        <v>942</v>
      </c>
      <c r="V227" s="26">
        <v>6</v>
      </c>
      <c r="W227" s="93"/>
      <c r="X227" s="120" t="s">
        <v>917</v>
      </c>
    </row>
    <row r="228" spans="1:24" s="128" customFormat="1" x14ac:dyDescent="0.3">
      <c r="A228" s="121" t="s">
        <v>335</v>
      </c>
      <c r="B228" s="121" t="s">
        <v>14</v>
      </c>
      <c r="C228" s="122" t="s">
        <v>346</v>
      </c>
      <c r="D228" s="123" t="s">
        <v>378</v>
      </c>
      <c r="E228" s="124">
        <v>8</v>
      </c>
      <c r="F228" s="125" t="s">
        <v>13</v>
      </c>
      <c r="G228" s="126">
        <v>4.8899999999999997</v>
      </c>
      <c r="H228" s="126" t="s">
        <v>885</v>
      </c>
      <c r="I228" s="126">
        <f t="shared" si="32"/>
        <v>39.119999999999997</v>
      </c>
      <c r="J228" s="124">
        <v>4</v>
      </c>
      <c r="K228" s="126">
        <v>19.559999999999999</v>
      </c>
      <c r="L228" s="124">
        <v>2</v>
      </c>
      <c r="M228" s="126">
        <v>9.7799999999999994</v>
      </c>
      <c r="N228" s="124">
        <v>2</v>
      </c>
      <c r="O228" s="126">
        <v>9.7799999999999994</v>
      </c>
      <c r="P228" s="124"/>
      <c r="Q228" s="127">
        <v>0</v>
      </c>
      <c r="R228" s="124"/>
      <c r="S228" s="124">
        <v>8</v>
      </c>
      <c r="T228" s="124"/>
      <c r="U228" s="124" t="s">
        <v>943</v>
      </c>
      <c r="V228" s="124">
        <v>8</v>
      </c>
      <c r="W228" s="135"/>
    </row>
    <row r="229" spans="1:24" ht="31.2" x14ac:dyDescent="0.3">
      <c r="A229" s="38" t="s">
        <v>335</v>
      </c>
      <c r="B229" s="38" t="s">
        <v>14</v>
      </c>
      <c r="C229" s="1" t="s">
        <v>379</v>
      </c>
      <c r="D229" s="40" t="s">
        <v>380</v>
      </c>
      <c r="E229" s="26">
        <v>4</v>
      </c>
      <c r="F229" s="30" t="s">
        <v>13</v>
      </c>
      <c r="G229" s="25">
        <v>612</v>
      </c>
      <c r="H229" s="25" t="s">
        <v>885</v>
      </c>
      <c r="I229" s="25">
        <f t="shared" si="32"/>
        <v>2448</v>
      </c>
      <c r="J229" s="26">
        <v>2</v>
      </c>
      <c r="K229" s="25">
        <v>1224</v>
      </c>
      <c r="L229" s="26">
        <v>1</v>
      </c>
      <c r="M229" s="25">
        <v>612</v>
      </c>
      <c r="N229" s="26">
        <v>1</v>
      </c>
      <c r="O229" s="25">
        <v>612</v>
      </c>
      <c r="P229" s="26"/>
      <c r="Q229" s="27">
        <v>0</v>
      </c>
      <c r="R229" s="26">
        <v>4</v>
      </c>
      <c r="S229" s="26"/>
      <c r="T229" s="26"/>
      <c r="U229" s="124" t="s">
        <v>942</v>
      </c>
      <c r="V229" s="26">
        <v>4</v>
      </c>
      <c r="W229" s="93"/>
      <c r="X229" s="120" t="s">
        <v>917</v>
      </c>
    </row>
    <row r="230" spans="1:24" s="128" customFormat="1" ht="31.2" x14ac:dyDescent="0.3">
      <c r="A230" s="121" t="s">
        <v>335</v>
      </c>
      <c r="B230" s="121" t="s">
        <v>14</v>
      </c>
      <c r="C230" s="122" t="s">
        <v>381</v>
      </c>
      <c r="D230" s="129" t="s">
        <v>382</v>
      </c>
      <c r="E230" s="124">
        <v>8</v>
      </c>
      <c r="F230" s="125" t="s">
        <v>13</v>
      </c>
      <c r="G230" s="126">
        <v>136.80000000000001</v>
      </c>
      <c r="H230" s="126" t="s">
        <v>885</v>
      </c>
      <c r="I230" s="126">
        <f t="shared" si="32"/>
        <v>1094.4000000000001</v>
      </c>
      <c r="J230" s="124">
        <v>4</v>
      </c>
      <c r="K230" s="126">
        <v>547.20000000000005</v>
      </c>
      <c r="L230" s="124">
        <v>2</v>
      </c>
      <c r="M230" s="126">
        <v>273.60000000000002</v>
      </c>
      <c r="N230" s="124">
        <v>1</v>
      </c>
      <c r="O230" s="126">
        <v>136.80000000000001</v>
      </c>
      <c r="P230" s="124">
        <v>1</v>
      </c>
      <c r="Q230" s="127">
        <v>136.80000000000001</v>
      </c>
      <c r="R230" s="124"/>
      <c r="S230" s="124">
        <v>8</v>
      </c>
      <c r="T230" s="124"/>
      <c r="U230" s="124" t="s">
        <v>942</v>
      </c>
      <c r="V230" s="124">
        <v>8</v>
      </c>
      <c r="W230" s="135"/>
    </row>
    <row r="231" spans="1:24" s="128" customFormat="1" ht="31.2" x14ac:dyDescent="0.3">
      <c r="A231" s="121" t="s">
        <v>335</v>
      </c>
      <c r="B231" s="121" t="s">
        <v>14</v>
      </c>
      <c r="C231" s="122" t="s">
        <v>383</v>
      </c>
      <c r="D231" s="129" t="s">
        <v>384</v>
      </c>
      <c r="E231" s="124">
        <v>4</v>
      </c>
      <c r="F231" s="125" t="s">
        <v>13</v>
      </c>
      <c r="G231" s="126">
        <v>1320.25</v>
      </c>
      <c r="H231" s="126" t="s">
        <v>885</v>
      </c>
      <c r="I231" s="126">
        <f t="shared" si="32"/>
        <v>5281</v>
      </c>
      <c r="J231" s="124">
        <v>1</v>
      </c>
      <c r="K231" s="126">
        <v>1320.25</v>
      </c>
      <c r="L231" s="124">
        <v>1</v>
      </c>
      <c r="M231" s="126">
        <v>1320.25</v>
      </c>
      <c r="N231" s="124">
        <v>1</v>
      </c>
      <c r="O231" s="126">
        <v>1320.25</v>
      </c>
      <c r="P231" s="124">
        <v>1</v>
      </c>
      <c r="Q231" s="127">
        <v>1320.25</v>
      </c>
      <c r="R231" s="124"/>
      <c r="S231" s="124">
        <v>4</v>
      </c>
      <c r="T231" s="124"/>
      <c r="U231" s="124" t="s">
        <v>942</v>
      </c>
      <c r="V231" s="124">
        <v>4</v>
      </c>
      <c r="W231" s="135"/>
    </row>
    <row r="232" spans="1:24" ht="31.2" x14ac:dyDescent="0.3">
      <c r="A232" s="38" t="s">
        <v>335</v>
      </c>
      <c r="B232" s="38" t="s">
        <v>14</v>
      </c>
      <c r="C232" s="1" t="s">
        <v>385</v>
      </c>
      <c r="D232" s="40" t="s">
        <v>386</v>
      </c>
      <c r="E232" s="26">
        <v>4</v>
      </c>
      <c r="F232" s="30" t="s">
        <v>13</v>
      </c>
      <c r="G232" s="25">
        <v>1210.4000000000001</v>
      </c>
      <c r="H232" s="25" t="s">
        <v>885</v>
      </c>
      <c r="I232" s="25">
        <f t="shared" si="32"/>
        <v>4841.6000000000004</v>
      </c>
      <c r="J232" s="26">
        <v>1</v>
      </c>
      <c r="K232" s="25">
        <v>1210.4000000000001</v>
      </c>
      <c r="L232" s="26">
        <v>1</v>
      </c>
      <c r="M232" s="25">
        <v>1210.4000000000001</v>
      </c>
      <c r="N232" s="26">
        <v>1</v>
      </c>
      <c r="O232" s="25">
        <v>1210.4000000000001</v>
      </c>
      <c r="P232" s="26">
        <v>1</v>
      </c>
      <c r="Q232" s="27">
        <v>1210.4000000000001</v>
      </c>
      <c r="R232" s="26">
        <v>4</v>
      </c>
      <c r="S232" s="26"/>
      <c r="T232" s="26"/>
      <c r="U232" s="124" t="s">
        <v>942</v>
      </c>
      <c r="V232" s="26">
        <v>4</v>
      </c>
      <c r="W232" s="93"/>
      <c r="X232" s="120" t="s">
        <v>917</v>
      </c>
    </row>
    <row r="233" spans="1:24" ht="31.2" x14ac:dyDescent="0.3">
      <c r="A233" s="38" t="s">
        <v>335</v>
      </c>
      <c r="B233" s="38" t="s">
        <v>14</v>
      </c>
      <c r="C233" s="1" t="s">
        <v>387</v>
      </c>
      <c r="D233" s="40" t="s">
        <v>388</v>
      </c>
      <c r="E233" s="26">
        <v>2</v>
      </c>
      <c r="F233" s="30" t="s">
        <v>13</v>
      </c>
      <c r="G233" s="25">
        <v>1082</v>
      </c>
      <c r="H233" s="25" t="s">
        <v>885</v>
      </c>
      <c r="I233" s="25">
        <f t="shared" si="32"/>
        <v>2164</v>
      </c>
      <c r="J233" s="26">
        <v>1</v>
      </c>
      <c r="K233" s="25">
        <v>1082</v>
      </c>
      <c r="L233" s="26"/>
      <c r="M233" s="25">
        <v>0</v>
      </c>
      <c r="N233" s="26">
        <v>1</v>
      </c>
      <c r="O233" s="25">
        <v>1082</v>
      </c>
      <c r="P233" s="26"/>
      <c r="Q233" s="27">
        <v>0</v>
      </c>
      <c r="R233" s="26">
        <v>2</v>
      </c>
      <c r="S233" s="26"/>
      <c r="T233" s="26"/>
      <c r="U233" s="124" t="s">
        <v>942</v>
      </c>
      <c r="V233" s="26">
        <v>2</v>
      </c>
      <c r="W233" s="93"/>
    </row>
    <row r="234" spans="1:24" ht="31.2" x14ac:dyDescent="0.3">
      <c r="A234" s="38" t="s">
        <v>335</v>
      </c>
      <c r="B234" s="38" t="s">
        <v>14</v>
      </c>
      <c r="C234" s="1" t="s">
        <v>389</v>
      </c>
      <c r="D234" s="40" t="s">
        <v>390</v>
      </c>
      <c r="E234" s="26">
        <v>6</v>
      </c>
      <c r="F234" s="30" t="s">
        <v>13</v>
      </c>
      <c r="G234" s="25">
        <v>504</v>
      </c>
      <c r="H234" s="25" t="s">
        <v>885</v>
      </c>
      <c r="I234" s="25">
        <f t="shared" si="32"/>
        <v>3024</v>
      </c>
      <c r="J234" s="26">
        <v>2</v>
      </c>
      <c r="K234" s="25">
        <v>1008</v>
      </c>
      <c r="L234" s="26">
        <v>2</v>
      </c>
      <c r="M234" s="25">
        <v>1008</v>
      </c>
      <c r="N234" s="26">
        <v>1</v>
      </c>
      <c r="O234" s="25">
        <v>504</v>
      </c>
      <c r="P234" s="26">
        <v>1</v>
      </c>
      <c r="Q234" s="27">
        <v>504</v>
      </c>
      <c r="R234" s="26">
        <v>6</v>
      </c>
      <c r="S234" s="26"/>
      <c r="T234" s="26"/>
      <c r="U234" s="124" t="s">
        <v>942</v>
      </c>
      <c r="V234" s="26">
        <v>6</v>
      </c>
      <c r="W234" s="93"/>
    </row>
    <row r="235" spans="1:24" ht="46.8" x14ac:dyDescent="0.3">
      <c r="A235" s="38" t="s">
        <v>335</v>
      </c>
      <c r="B235" s="38" t="s">
        <v>14</v>
      </c>
      <c r="C235" s="1" t="s">
        <v>391</v>
      </c>
      <c r="D235" s="40" t="s">
        <v>392</v>
      </c>
      <c r="E235" s="26">
        <v>4</v>
      </c>
      <c r="F235" s="30" t="s">
        <v>13</v>
      </c>
      <c r="G235" s="25">
        <v>2244</v>
      </c>
      <c r="H235" s="25" t="s">
        <v>885</v>
      </c>
      <c r="I235" s="25">
        <f t="shared" si="32"/>
        <v>8976</v>
      </c>
      <c r="J235" s="26">
        <v>1</v>
      </c>
      <c r="K235" s="25">
        <v>2244</v>
      </c>
      <c r="L235" s="26"/>
      <c r="M235" s="25">
        <v>0</v>
      </c>
      <c r="N235" s="26">
        <v>1</v>
      </c>
      <c r="O235" s="25">
        <v>2244</v>
      </c>
      <c r="P235" s="26"/>
      <c r="Q235" s="27">
        <v>0</v>
      </c>
      <c r="R235" s="26">
        <v>4</v>
      </c>
      <c r="S235" s="26"/>
      <c r="T235" s="26"/>
      <c r="U235" s="124" t="s">
        <v>942</v>
      </c>
      <c r="V235" s="26">
        <v>4</v>
      </c>
      <c r="W235" s="93"/>
      <c r="X235" s="120" t="s">
        <v>917</v>
      </c>
    </row>
    <row r="236" spans="1:24" s="128" customFormat="1" x14ac:dyDescent="0.3">
      <c r="A236" s="121" t="s">
        <v>335</v>
      </c>
      <c r="B236" s="121" t="s">
        <v>14</v>
      </c>
      <c r="C236" s="122" t="s">
        <v>393</v>
      </c>
      <c r="D236" s="123" t="s">
        <v>394</v>
      </c>
      <c r="E236" s="130">
        <v>3</v>
      </c>
      <c r="F236" s="125" t="s">
        <v>13</v>
      </c>
      <c r="G236" s="126">
        <v>960</v>
      </c>
      <c r="H236" s="126" t="s">
        <v>885</v>
      </c>
      <c r="I236" s="126">
        <f t="shared" si="32"/>
        <v>2880</v>
      </c>
      <c r="J236" s="124">
        <v>1</v>
      </c>
      <c r="K236" s="126">
        <v>960</v>
      </c>
      <c r="L236" s="124">
        <v>1</v>
      </c>
      <c r="M236" s="126">
        <v>960</v>
      </c>
      <c r="N236" s="124">
        <v>1</v>
      </c>
      <c r="O236" s="126">
        <v>960</v>
      </c>
      <c r="P236" s="130"/>
      <c r="Q236" s="127">
        <v>0</v>
      </c>
      <c r="R236" s="130"/>
      <c r="S236" s="130">
        <v>3</v>
      </c>
      <c r="T236" s="130"/>
      <c r="U236" s="124" t="s">
        <v>942</v>
      </c>
      <c r="V236" s="130">
        <v>3</v>
      </c>
      <c r="W236" s="135"/>
    </row>
    <row r="237" spans="1:24" s="128" customFormat="1" x14ac:dyDescent="0.3">
      <c r="A237" s="121" t="s">
        <v>335</v>
      </c>
      <c r="B237" s="121" t="s">
        <v>14</v>
      </c>
      <c r="C237" s="122" t="s">
        <v>395</v>
      </c>
      <c r="D237" s="129" t="s">
        <v>396</v>
      </c>
      <c r="E237" s="124">
        <v>2</v>
      </c>
      <c r="F237" s="125" t="s">
        <v>13</v>
      </c>
      <c r="G237" s="126">
        <v>830</v>
      </c>
      <c r="H237" s="126" t="s">
        <v>885</v>
      </c>
      <c r="I237" s="126">
        <f t="shared" si="32"/>
        <v>1660</v>
      </c>
      <c r="J237" s="124">
        <v>1</v>
      </c>
      <c r="K237" s="126">
        <v>830</v>
      </c>
      <c r="L237" s="124">
        <v>1</v>
      </c>
      <c r="M237" s="126">
        <v>830</v>
      </c>
      <c r="N237" s="124"/>
      <c r="O237" s="126">
        <v>0</v>
      </c>
      <c r="P237" s="124"/>
      <c r="Q237" s="127">
        <v>0</v>
      </c>
      <c r="R237" s="124"/>
      <c r="S237" s="124">
        <v>2</v>
      </c>
      <c r="T237" s="124"/>
      <c r="U237" s="124" t="s">
        <v>942</v>
      </c>
      <c r="V237" s="124">
        <v>2</v>
      </c>
      <c r="W237" s="135"/>
    </row>
    <row r="238" spans="1:24" s="128" customFormat="1" x14ac:dyDescent="0.3">
      <c r="A238" s="121" t="s">
        <v>335</v>
      </c>
      <c r="B238" s="121" t="s">
        <v>14</v>
      </c>
      <c r="C238" s="122" t="s">
        <v>397</v>
      </c>
      <c r="D238" s="129" t="s">
        <v>398</v>
      </c>
      <c r="E238" s="124">
        <v>1</v>
      </c>
      <c r="F238" s="125" t="s">
        <v>13</v>
      </c>
      <c r="G238" s="126">
        <v>2232</v>
      </c>
      <c r="H238" s="126" t="s">
        <v>885</v>
      </c>
      <c r="I238" s="126">
        <f t="shared" si="32"/>
        <v>2232</v>
      </c>
      <c r="J238" s="124"/>
      <c r="K238" s="126">
        <v>0</v>
      </c>
      <c r="L238" s="124">
        <v>1</v>
      </c>
      <c r="M238" s="126">
        <v>2232</v>
      </c>
      <c r="N238" s="124"/>
      <c r="O238" s="126">
        <v>0</v>
      </c>
      <c r="P238" s="124"/>
      <c r="Q238" s="127">
        <v>0</v>
      </c>
      <c r="R238" s="124"/>
      <c r="S238" s="124">
        <v>1</v>
      </c>
      <c r="T238" s="124"/>
      <c r="U238" s="124" t="s">
        <v>942</v>
      </c>
      <c r="V238" s="124">
        <v>1</v>
      </c>
      <c r="W238" s="135"/>
    </row>
    <row r="239" spans="1:24" ht="31.2" x14ac:dyDescent="0.3">
      <c r="A239" s="38" t="s">
        <v>335</v>
      </c>
      <c r="B239" s="38" t="s">
        <v>14</v>
      </c>
      <c r="C239" s="1" t="s">
        <v>399</v>
      </c>
      <c r="D239" s="40" t="s">
        <v>400</v>
      </c>
      <c r="E239" s="26">
        <v>3</v>
      </c>
      <c r="F239" s="30" t="s">
        <v>13</v>
      </c>
      <c r="G239" s="25">
        <v>349</v>
      </c>
      <c r="H239" s="25" t="s">
        <v>885</v>
      </c>
      <c r="I239" s="25">
        <f t="shared" si="32"/>
        <v>1047</v>
      </c>
      <c r="J239" s="26">
        <v>1</v>
      </c>
      <c r="K239" s="25">
        <v>349</v>
      </c>
      <c r="L239" s="26">
        <v>1</v>
      </c>
      <c r="M239" s="25">
        <v>349</v>
      </c>
      <c r="N239" s="26"/>
      <c r="O239" s="25">
        <v>0</v>
      </c>
      <c r="P239" s="26"/>
      <c r="Q239" s="27">
        <v>0</v>
      </c>
      <c r="R239" s="26">
        <v>3</v>
      </c>
      <c r="S239" s="26"/>
      <c r="T239" s="26"/>
      <c r="U239" s="124" t="s">
        <v>942</v>
      </c>
      <c r="V239" s="26">
        <v>3</v>
      </c>
      <c r="W239" s="93"/>
    </row>
    <row r="240" spans="1:24" ht="31.2" x14ac:dyDescent="0.3">
      <c r="A240" s="38" t="s">
        <v>335</v>
      </c>
      <c r="B240" s="38" t="s">
        <v>14</v>
      </c>
      <c r="C240" s="1" t="s">
        <v>401</v>
      </c>
      <c r="D240" s="40" t="s">
        <v>402</v>
      </c>
      <c r="E240" s="26">
        <v>4</v>
      </c>
      <c r="F240" s="30" t="s">
        <v>13</v>
      </c>
      <c r="G240" s="25">
        <v>350</v>
      </c>
      <c r="H240" s="25" t="s">
        <v>885</v>
      </c>
      <c r="I240" s="25">
        <f t="shared" si="32"/>
        <v>1400</v>
      </c>
      <c r="J240" s="26">
        <v>1</v>
      </c>
      <c r="K240" s="25">
        <v>350</v>
      </c>
      <c r="L240" s="26">
        <v>1</v>
      </c>
      <c r="M240" s="25">
        <v>350</v>
      </c>
      <c r="N240" s="26">
        <v>1</v>
      </c>
      <c r="O240" s="25">
        <v>350</v>
      </c>
      <c r="P240" s="26">
        <v>1</v>
      </c>
      <c r="Q240" s="27">
        <v>350</v>
      </c>
      <c r="R240" s="26">
        <v>4</v>
      </c>
      <c r="S240" s="26"/>
      <c r="T240" s="26"/>
      <c r="U240" s="124" t="s">
        <v>942</v>
      </c>
      <c r="V240" s="26">
        <v>4</v>
      </c>
      <c r="W240" s="93"/>
    </row>
    <row r="241" spans="1:24" ht="31.2" x14ac:dyDescent="0.3">
      <c r="A241" s="38" t="s">
        <v>335</v>
      </c>
      <c r="B241" s="38" t="s">
        <v>14</v>
      </c>
      <c r="C241" s="1" t="s">
        <v>403</v>
      </c>
      <c r="D241" s="40" t="s">
        <v>404</v>
      </c>
      <c r="E241" s="26">
        <v>3</v>
      </c>
      <c r="F241" s="30" t="s">
        <v>13</v>
      </c>
      <c r="G241" s="25">
        <v>470</v>
      </c>
      <c r="H241" s="25" t="s">
        <v>885</v>
      </c>
      <c r="I241" s="25">
        <f t="shared" si="32"/>
        <v>1410</v>
      </c>
      <c r="J241" s="26">
        <v>1</v>
      </c>
      <c r="K241" s="25">
        <v>470</v>
      </c>
      <c r="L241" s="26">
        <v>1</v>
      </c>
      <c r="M241" s="25">
        <v>470</v>
      </c>
      <c r="N241" s="26">
        <v>1</v>
      </c>
      <c r="O241" s="25">
        <v>470</v>
      </c>
      <c r="P241" s="26"/>
      <c r="Q241" s="27">
        <v>0</v>
      </c>
      <c r="R241" s="26">
        <v>3</v>
      </c>
      <c r="S241" s="26"/>
      <c r="T241" s="26"/>
      <c r="U241" s="124" t="s">
        <v>942</v>
      </c>
      <c r="V241" s="26">
        <v>3</v>
      </c>
      <c r="W241" s="93"/>
    </row>
    <row r="242" spans="1:24" ht="31.2" x14ac:dyDescent="0.3">
      <c r="A242" s="38" t="s">
        <v>335</v>
      </c>
      <c r="B242" s="38" t="s">
        <v>14</v>
      </c>
      <c r="C242" s="1" t="s">
        <v>405</v>
      </c>
      <c r="D242" s="3" t="s">
        <v>406</v>
      </c>
      <c r="E242" s="26">
        <v>2</v>
      </c>
      <c r="F242" s="30" t="s">
        <v>13</v>
      </c>
      <c r="G242" s="25">
        <v>1340.5</v>
      </c>
      <c r="H242" s="25" t="s">
        <v>885</v>
      </c>
      <c r="I242" s="25">
        <f t="shared" si="32"/>
        <v>2681</v>
      </c>
      <c r="J242" s="41">
        <v>1</v>
      </c>
      <c r="K242" s="25">
        <v>1340.5</v>
      </c>
      <c r="L242" s="26"/>
      <c r="M242" s="25">
        <v>0</v>
      </c>
      <c r="N242" s="26">
        <v>1</v>
      </c>
      <c r="O242" s="25">
        <v>1340.5</v>
      </c>
      <c r="P242" s="26"/>
      <c r="Q242" s="27">
        <v>0</v>
      </c>
      <c r="R242" s="26">
        <v>2</v>
      </c>
      <c r="S242" s="26"/>
      <c r="T242" s="26"/>
      <c r="U242" s="124" t="s">
        <v>942</v>
      </c>
      <c r="V242" s="26">
        <v>2</v>
      </c>
      <c r="W242" s="93"/>
      <c r="X242" s="120" t="s">
        <v>917</v>
      </c>
    </row>
    <row r="243" spans="1:24" x14ac:dyDescent="0.3">
      <c r="A243" s="38" t="s">
        <v>335</v>
      </c>
      <c r="B243" s="38" t="s">
        <v>14</v>
      </c>
      <c r="C243" s="1" t="s">
        <v>937</v>
      </c>
      <c r="D243" s="3" t="s">
        <v>938</v>
      </c>
      <c r="E243" s="26">
        <v>2</v>
      </c>
      <c r="F243" s="30" t="s">
        <v>13</v>
      </c>
      <c r="G243" s="25">
        <v>1090.5</v>
      </c>
      <c r="H243" s="25" t="s">
        <v>885</v>
      </c>
      <c r="I243" s="25">
        <f>G243*E243</f>
        <v>2181</v>
      </c>
      <c r="J243" s="26">
        <v>2</v>
      </c>
      <c r="K243" s="25"/>
      <c r="L243" s="26"/>
      <c r="M243" s="25"/>
      <c r="N243" s="26"/>
      <c r="O243" s="25"/>
      <c r="P243" s="26"/>
      <c r="Q243" s="27"/>
      <c r="R243" s="26">
        <v>2</v>
      </c>
      <c r="S243" s="26"/>
      <c r="T243" s="26"/>
      <c r="U243" s="124" t="s">
        <v>942</v>
      </c>
      <c r="V243" s="26">
        <v>2</v>
      </c>
      <c r="W243" s="93"/>
      <c r="X243" s="120"/>
    </row>
    <row r="244" spans="1:24" ht="31.2" x14ac:dyDescent="0.3">
      <c r="A244" s="38" t="s">
        <v>335</v>
      </c>
      <c r="B244" s="38" t="s">
        <v>14</v>
      </c>
      <c r="C244" s="1" t="s">
        <v>935</v>
      </c>
      <c r="D244" s="3" t="s">
        <v>936</v>
      </c>
      <c r="E244" s="26">
        <v>6</v>
      </c>
      <c r="F244" s="30" t="s">
        <v>13</v>
      </c>
      <c r="G244" s="25">
        <v>53.35</v>
      </c>
      <c r="H244" s="25" t="s">
        <v>885</v>
      </c>
      <c r="I244" s="25">
        <f>G244*E244</f>
        <v>320.10000000000002</v>
      </c>
      <c r="J244" s="41"/>
      <c r="K244" s="25"/>
      <c r="L244" s="26"/>
      <c r="M244" s="25"/>
      <c r="N244" s="26"/>
      <c r="O244" s="25"/>
      <c r="P244" s="26"/>
      <c r="Q244" s="27"/>
      <c r="R244" s="26">
        <v>6</v>
      </c>
      <c r="S244" s="26"/>
      <c r="T244" s="26"/>
      <c r="U244" s="124" t="s">
        <v>942</v>
      </c>
      <c r="V244" s="26">
        <v>6</v>
      </c>
      <c r="W244" s="93"/>
      <c r="X244" s="120"/>
    </row>
    <row r="245" spans="1:24" x14ac:dyDescent="0.3">
      <c r="A245" s="38" t="s">
        <v>335</v>
      </c>
      <c r="B245" s="38" t="s">
        <v>14</v>
      </c>
      <c r="C245" s="1" t="s">
        <v>825</v>
      </c>
      <c r="D245" s="2" t="s">
        <v>826</v>
      </c>
      <c r="E245" s="26">
        <v>2</v>
      </c>
      <c r="F245" s="30" t="s">
        <v>13</v>
      </c>
      <c r="G245" s="25">
        <v>975.94</v>
      </c>
      <c r="H245" s="25" t="s">
        <v>885</v>
      </c>
      <c r="I245" s="25">
        <f t="shared" si="32"/>
        <v>1951.88</v>
      </c>
      <c r="J245" s="26">
        <v>1</v>
      </c>
      <c r="K245" s="25">
        <v>975.94</v>
      </c>
      <c r="L245" s="26"/>
      <c r="M245" s="25">
        <v>0</v>
      </c>
      <c r="N245" s="26"/>
      <c r="O245" s="25">
        <v>0</v>
      </c>
      <c r="P245" s="26"/>
      <c r="Q245" s="27">
        <v>0</v>
      </c>
      <c r="R245" s="26">
        <v>2</v>
      </c>
      <c r="S245" s="26"/>
      <c r="T245" s="26"/>
      <c r="U245" s="124" t="s">
        <v>942</v>
      </c>
      <c r="V245" s="26">
        <v>2</v>
      </c>
      <c r="W245" s="93"/>
    </row>
    <row r="246" spans="1:24" ht="31.2" x14ac:dyDescent="0.3">
      <c r="A246" s="38" t="s">
        <v>335</v>
      </c>
      <c r="B246" s="38" t="s">
        <v>14</v>
      </c>
      <c r="C246" s="1" t="s">
        <v>827</v>
      </c>
      <c r="D246" s="2" t="s">
        <v>828</v>
      </c>
      <c r="E246" s="26">
        <v>6</v>
      </c>
      <c r="F246" s="30" t="s">
        <v>13</v>
      </c>
      <c r="G246" s="25">
        <v>650</v>
      </c>
      <c r="H246" s="25" t="s">
        <v>885</v>
      </c>
      <c r="I246" s="25">
        <f t="shared" si="32"/>
        <v>3900</v>
      </c>
      <c r="J246" s="26">
        <v>1</v>
      </c>
      <c r="K246" s="25">
        <v>650</v>
      </c>
      <c r="L246" s="26">
        <v>1</v>
      </c>
      <c r="M246" s="25">
        <v>650</v>
      </c>
      <c r="N246" s="26">
        <v>1</v>
      </c>
      <c r="O246" s="25">
        <v>650</v>
      </c>
      <c r="P246" s="26">
        <v>1</v>
      </c>
      <c r="Q246" s="27">
        <v>650</v>
      </c>
      <c r="R246" s="26">
        <v>6</v>
      </c>
      <c r="S246" s="26"/>
      <c r="T246" s="26"/>
      <c r="U246" s="124" t="s">
        <v>942</v>
      </c>
      <c r="V246" s="26">
        <v>6</v>
      </c>
      <c r="W246" s="93"/>
      <c r="X246" s="120" t="s">
        <v>917</v>
      </c>
    </row>
    <row r="247" spans="1:24" ht="138.75" customHeight="1" x14ac:dyDescent="0.3">
      <c r="A247" s="38" t="s">
        <v>407</v>
      </c>
      <c r="B247" s="38" t="s">
        <v>14</v>
      </c>
      <c r="C247" s="2" t="s">
        <v>408</v>
      </c>
      <c r="D247" s="3" t="s">
        <v>409</v>
      </c>
      <c r="E247" s="26">
        <v>150</v>
      </c>
      <c r="F247" s="30" t="s">
        <v>13</v>
      </c>
      <c r="G247" s="25">
        <v>50</v>
      </c>
      <c r="H247" s="25" t="s">
        <v>885</v>
      </c>
      <c r="I247" s="25">
        <v>7500</v>
      </c>
      <c r="J247" s="26">
        <v>50</v>
      </c>
      <c r="K247" s="25">
        <f t="shared" ref="K247:K310" si="33">J247*G247</f>
        <v>2500</v>
      </c>
      <c r="L247" s="30">
        <v>40</v>
      </c>
      <c r="M247" s="25">
        <f t="shared" ref="M247:M310" si="34">L247*G247</f>
        <v>2000</v>
      </c>
      <c r="N247" s="30">
        <v>30</v>
      </c>
      <c r="O247" s="25">
        <f t="shared" ref="O247:O310" si="35">N247*G247</f>
        <v>1500</v>
      </c>
      <c r="P247" s="30">
        <v>30</v>
      </c>
      <c r="Q247" s="27">
        <f t="shared" ref="Q247:Q310" si="36">P247*G247</f>
        <v>1500</v>
      </c>
      <c r="R247" s="26">
        <v>150</v>
      </c>
      <c r="S247" s="26"/>
      <c r="T247" s="26"/>
      <c r="U247" s="26" t="s">
        <v>943</v>
      </c>
      <c r="V247" s="26">
        <v>150</v>
      </c>
      <c r="W247" s="61"/>
    </row>
    <row r="248" spans="1:24" ht="86.25" customHeight="1" x14ac:dyDescent="0.3">
      <c r="A248" s="38" t="s">
        <v>407</v>
      </c>
      <c r="B248" s="38" t="s">
        <v>14</v>
      </c>
      <c r="C248" s="2" t="s">
        <v>410</v>
      </c>
      <c r="D248" s="3" t="s">
        <v>411</v>
      </c>
      <c r="E248" s="26">
        <v>100</v>
      </c>
      <c r="F248" s="30" t="s">
        <v>13</v>
      </c>
      <c r="G248" s="25">
        <v>0.3</v>
      </c>
      <c r="H248" s="25" t="s">
        <v>885</v>
      </c>
      <c r="I248" s="25">
        <v>30</v>
      </c>
      <c r="J248" s="26">
        <v>25</v>
      </c>
      <c r="K248" s="25">
        <f t="shared" si="33"/>
        <v>7.5</v>
      </c>
      <c r="L248" s="30">
        <v>25</v>
      </c>
      <c r="M248" s="25">
        <f t="shared" si="34"/>
        <v>7.5</v>
      </c>
      <c r="N248" s="30">
        <v>25</v>
      </c>
      <c r="O248" s="25">
        <f t="shared" si="35"/>
        <v>7.5</v>
      </c>
      <c r="P248" s="30">
        <v>25</v>
      </c>
      <c r="Q248" s="27">
        <f t="shared" si="36"/>
        <v>7.5</v>
      </c>
      <c r="R248" s="26">
        <v>100</v>
      </c>
      <c r="S248" s="26"/>
      <c r="T248" s="26"/>
      <c r="U248" s="26" t="s">
        <v>943</v>
      </c>
      <c r="V248" s="26">
        <v>100</v>
      </c>
      <c r="W248" s="61"/>
    </row>
    <row r="249" spans="1:24" ht="88.5" customHeight="1" x14ac:dyDescent="0.3">
      <c r="A249" s="38" t="s">
        <v>407</v>
      </c>
      <c r="B249" s="38" t="s">
        <v>14</v>
      </c>
      <c r="C249" s="2" t="s">
        <v>412</v>
      </c>
      <c r="D249" s="3" t="s">
        <v>413</v>
      </c>
      <c r="E249" s="26">
        <v>100</v>
      </c>
      <c r="F249" s="30" t="s">
        <v>13</v>
      </c>
      <c r="G249" s="25">
        <v>0.65</v>
      </c>
      <c r="H249" s="25" t="s">
        <v>885</v>
      </c>
      <c r="I249" s="25">
        <v>65</v>
      </c>
      <c r="J249" s="26">
        <v>25</v>
      </c>
      <c r="K249" s="25">
        <f t="shared" si="33"/>
        <v>16.25</v>
      </c>
      <c r="L249" s="30">
        <v>25</v>
      </c>
      <c r="M249" s="25">
        <f t="shared" si="34"/>
        <v>16.25</v>
      </c>
      <c r="N249" s="30">
        <v>25</v>
      </c>
      <c r="O249" s="25">
        <f t="shared" si="35"/>
        <v>16.25</v>
      </c>
      <c r="P249" s="30">
        <v>25</v>
      </c>
      <c r="Q249" s="27">
        <f t="shared" si="36"/>
        <v>16.25</v>
      </c>
      <c r="R249" s="26">
        <v>100</v>
      </c>
      <c r="S249" s="26"/>
      <c r="T249" s="26"/>
      <c r="U249" s="26" t="s">
        <v>943</v>
      </c>
      <c r="V249" s="26">
        <v>100</v>
      </c>
      <c r="W249" s="61"/>
    </row>
    <row r="250" spans="1:24" ht="119.25" customHeight="1" x14ac:dyDescent="0.3">
      <c r="A250" s="38" t="s">
        <v>407</v>
      </c>
      <c r="B250" s="38" t="s">
        <v>14</v>
      </c>
      <c r="C250" s="1" t="s">
        <v>414</v>
      </c>
      <c r="D250" s="3" t="s">
        <v>415</v>
      </c>
      <c r="E250" s="26">
        <v>50</v>
      </c>
      <c r="F250" s="30" t="s">
        <v>13</v>
      </c>
      <c r="G250" s="25">
        <v>7.5</v>
      </c>
      <c r="H250" s="25" t="s">
        <v>885</v>
      </c>
      <c r="I250" s="25">
        <v>375</v>
      </c>
      <c r="J250" s="26">
        <v>20</v>
      </c>
      <c r="K250" s="25">
        <f t="shared" si="33"/>
        <v>150</v>
      </c>
      <c r="L250" s="30">
        <v>15</v>
      </c>
      <c r="M250" s="25">
        <f t="shared" si="34"/>
        <v>112.5</v>
      </c>
      <c r="N250" s="30">
        <v>10</v>
      </c>
      <c r="O250" s="25">
        <f t="shared" si="35"/>
        <v>75</v>
      </c>
      <c r="P250" s="30">
        <v>5</v>
      </c>
      <c r="Q250" s="27">
        <f t="shared" si="36"/>
        <v>37.5</v>
      </c>
      <c r="R250" s="26">
        <v>50</v>
      </c>
      <c r="S250" s="26"/>
      <c r="T250" s="26"/>
      <c r="U250" s="26" t="s">
        <v>942</v>
      </c>
      <c r="V250" s="26">
        <v>50</v>
      </c>
      <c r="W250" s="61"/>
    </row>
    <row r="251" spans="1:24" ht="117.75" customHeight="1" x14ac:dyDescent="0.3">
      <c r="A251" s="38" t="s">
        <v>407</v>
      </c>
      <c r="B251" s="38" t="s">
        <v>14</v>
      </c>
      <c r="C251" s="1" t="s">
        <v>416</v>
      </c>
      <c r="D251" s="3" t="s">
        <v>415</v>
      </c>
      <c r="E251" s="26">
        <v>50</v>
      </c>
      <c r="F251" s="30" t="s">
        <v>13</v>
      </c>
      <c r="G251" s="25">
        <v>7.5</v>
      </c>
      <c r="H251" s="25" t="s">
        <v>885</v>
      </c>
      <c r="I251" s="25">
        <v>375</v>
      </c>
      <c r="J251" s="26">
        <v>20</v>
      </c>
      <c r="K251" s="25">
        <f t="shared" si="33"/>
        <v>150</v>
      </c>
      <c r="L251" s="30">
        <v>15</v>
      </c>
      <c r="M251" s="25">
        <f t="shared" si="34"/>
        <v>112.5</v>
      </c>
      <c r="N251" s="30">
        <v>10</v>
      </c>
      <c r="O251" s="25">
        <f t="shared" si="35"/>
        <v>75</v>
      </c>
      <c r="P251" s="30">
        <v>5</v>
      </c>
      <c r="Q251" s="27">
        <f t="shared" si="36"/>
        <v>37.5</v>
      </c>
      <c r="R251" s="26">
        <v>50</v>
      </c>
      <c r="S251" s="26"/>
      <c r="T251" s="26"/>
      <c r="U251" s="26" t="s">
        <v>942</v>
      </c>
      <c r="V251" s="26">
        <v>50</v>
      </c>
      <c r="W251" s="61"/>
    </row>
    <row r="252" spans="1:24" ht="92.25" customHeight="1" x14ac:dyDescent="0.3">
      <c r="A252" s="38" t="s">
        <v>407</v>
      </c>
      <c r="B252" s="38" t="s">
        <v>14</v>
      </c>
      <c r="C252" s="141" t="s">
        <v>417</v>
      </c>
      <c r="D252" s="3" t="s">
        <v>418</v>
      </c>
      <c r="E252" s="26">
        <v>100</v>
      </c>
      <c r="F252" s="30" t="s">
        <v>13</v>
      </c>
      <c r="G252" s="25">
        <v>0.68</v>
      </c>
      <c r="H252" s="25" t="s">
        <v>885</v>
      </c>
      <c r="I252" s="25">
        <v>68</v>
      </c>
      <c r="J252" s="26">
        <v>25</v>
      </c>
      <c r="K252" s="25">
        <f t="shared" si="33"/>
        <v>17</v>
      </c>
      <c r="L252" s="30">
        <v>25</v>
      </c>
      <c r="M252" s="25">
        <f t="shared" si="34"/>
        <v>17</v>
      </c>
      <c r="N252" s="30">
        <v>25</v>
      </c>
      <c r="O252" s="25">
        <f t="shared" si="35"/>
        <v>17</v>
      </c>
      <c r="P252" s="30">
        <v>25</v>
      </c>
      <c r="Q252" s="27">
        <f t="shared" si="36"/>
        <v>17</v>
      </c>
      <c r="R252" s="26">
        <v>100</v>
      </c>
      <c r="S252" s="26"/>
      <c r="T252" s="26"/>
      <c r="U252" s="26" t="s">
        <v>943</v>
      </c>
      <c r="V252" s="26">
        <v>100</v>
      </c>
      <c r="W252" s="61"/>
    </row>
    <row r="253" spans="1:24" ht="69.75" customHeight="1" x14ac:dyDescent="0.3">
      <c r="A253" s="38" t="s">
        <v>407</v>
      </c>
      <c r="B253" s="38" t="s">
        <v>14</v>
      </c>
      <c r="C253" s="2" t="s">
        <v>419</v>
      </c>
      <c r="D253" s="3" t="s">
        <v>420</v>
      </c>
      <c r="E253" s="26">
        <v>2</v>
      </c>
      <c r="F253" s="30" t="s">
        <v>13</v>
      </c>
      <c r="G253" s="25">
        <v>28</v>
      </c>
      <c r="H253" s="25" t="s">
        <v>885</v>
      </c>
      <c r="I253" s="25">
        <v>56</v>
      </c>
      <c r="J253" s="26">
        <v>1</v>
      </c>
      <c r="K253" s="25">
        <f t="shared" si="33"/>
        <v>28</v>
      </c>
      <c r="L253" s="30"/>
      <c r="M253" s="25">
        <f t="shared" si="34"/>
        <v>0</v>
      </c>
      <c r="N253" s="30"/>
      <c r="O253" s="25">
        <f t="shared" si="35"/>
        <v>0</v>
      </c>
      <c r="P253" s="30">
        <v>1</v>
      </c>
      <c r="Q253" s="27">
        <f t="shared" si="36"/>
        <v>28</v>
      </c>
      <c r="R253" s="26">
        <v>2</v>
      </c>
      <c r="S253" s="26"/>
      <c r="T253" s="26"/>
      <c r="U253" s="26" t="s">
        <v>943</v>
      </c>
      <c r="V253" s="26">
        <v>2</v>
      </c>
      <c r="W253" s="61"/>
    </row>
    <row r="254" spans="1:24" ht="185.25" customHeight="1" x14ac:dyDescent="0.3">
      <c r="A254" s="38" t="s">
        <v>407</v>
      </c>
      <c r="B254" s="38" t="s">
        <v>14</v>
      </c>
      <c r="C254" s="1" t="s">
        <v>421</v>
      </c>
      <c r="D254" s="3" t="s">
        <v>422</v>
      </c>
      <c r="E254" s="26">
        <v>32</v>
      </c>
      <c r="F254" s="30" t="s">
        <v>13</v>
      </c>
      <c r="G254" s="25">
        <v>39</v>
      </c>
      <c r="H254" s="25" t="s">
        <v>885</v>
      </c>
      <c r="I254" s="25">
        <v>1248</v>
      </c>
      <c r="J254" s="41">
        <v>32</v>
      </c>
      <c r="K254" s="25">
        <f t="shared" si="33"/>
        <v>1248</v>
      </c>
      <c r="L254" s="42"/>
      <c r="M254" s="25">
        <f t="shared" si="34"/>
        <v>0</v>
      </c>
      <c r="N254" s="42"/>
      <c r="O254" s="25">
        <f t="shared" si="35"/>
        <v>0</v>
      </c>
      <c r="P254" s="42"/>
      <c r="Q254" s="27">
        <f t="shared" si="36"/>
        <v>0</v>
      </c>
      <c r="R254" s="26">
        <v>32</v>
      </c>
      <c r="S254" s="26"/>
      <c r="T254" s="26"/>
      <c r="U254" s="26" t="s">
        <v>943</v>
      </c>
      <c r="V254" s="26">
        <v>32</v>
      </c>
      <c r="W254" s="61"/>
    </row>
    <row r="255" spans="1:24" ht="78" customHeight="1" x14ac:dyDescent="0.3">
      <c r="A255" s="38" t="s">
        <v>407</v>
      </c>
      <c r="B255" s="38" t="s">
        <v>14</v>
      </c>
      <c r="C255" s="2" t="s">
        <v>423</v>
      </c>
      <c r="D255" s="3" t="s">
        <v>424</v>
      </c>
      <c r="E255" s="26">
        <v>2</v>
      </c>
      <c r="F255" s="30" t="s">
        <v>425</v>
      </c>
      <c r="G255" s="25">
        <v>71</v>
      </c>
      <c r="H255" s="25" t="s">
        <v>885</v>
      </c>
      <c r="I255" s="25">
        <v>142</v>
      </c>
      <c r="J255" s="26">
        <v>1</v>
      </c>
      <c r="K255" s="25">
        <f t="shared" si="33"/>
        <v>71</v>
      </c>
      <c r="L255" s="30"/>
      <c r="M255" s="25">
        <f t="shared" si="34"/>
        <v>0</v>
      </c>
      <c r="N255" s="30"/>
      <c r="O255" s="25">
        <f t="shared" si="35"/>
        <v>0</v>
      </c>
      <c r="P255" s="30">
        <v>1</v>
      </c>
      <c r="Q255" s="27">
        <f t="shared" si="36"/>
        <v>71</v>
      </c>
      <c r="R255" s="26">
        <v>2</v>
      </c>
      <c r="S255" s="26"/>
      <c r="T255" s="26"/>
      <c r="U255" s="26" t="s">
        <v>943</v>
      </c>
      <c r="V255" s="26">
        <v>2</v>
      </c>
      <c r="W255" s="61"/>
    </row>
    <row r="256" spans="1:24" ht="78" customHeight="1" x14ac:dyDescent="0.3">
      <c r="A256" s="38" t="s">
        <v>407</v>
      </c>
      <c r="B256" s="38" t="s">
        <v>14</v>
      </c>
      <c r="C256" s="2"/>
      <c r="D256" s="3" t="s">
        <v>426</v>
      </c>
      <c r="E256" s="26">
        <v>2</v>
      </c>
      <c r="F256" s="30" t="s">
        <v>425</v>
      </c>
      <c r="G256" s="25">
        <v>71</v>
      </c>
      <c r="H256" s="25" t="s">
        <v>885</v>
      </c>
      <c r="I256" s="25">
        <v>142</v>
      </c>
      <c r="J256" s="26">
        <v>1</v>
      </c>
      <c r="K256" s="25">
        <f t="shared" si="33"/>
        <v>71</v>
      </c>
      <c r="L256" s="30"/>
      <c r="M256" s="25">
        <f t="shared" si="34"/>
        <v>0</v>
      </c>
      <c r="N256" s="30"/>
      <c r="O256" s="25">
        <f t="shared" si="35"/>
        <v>0</v>
      </c>
      <c r="P256" s="30">
        <v>1</v>
      </c>
      <c r="Q256" s="27">
        <f t="shared" si="36"/>
        <v>71</v>
      </c>
      <c r="R256" s="26">
        <v>2</v>
      </c>
      <c r="S256" s="26"/>
      <c r="T256" s="26"/>
      <c r="U256" s="26" t="s">
        <v>943</v>
      </c>
      <c r="V256" s="26">
        <v>2</v>
      </c>
      <c r="W256" s="61"/>
    </row>
    <row r="257" spans="1:23" ht="62.4" customHeight="1" x14ac:dyDescent="0.3">
      <c r="A257" s="38" t="s">
        <v>407</v>
      </c>
      <c r="B257" s="38" t="s">
        <v>14</v>
      </c>
      <c r="C257" s="2"/>
      <c r="D257" s="3" t="s">
        <v>427</v>
      </c>
      <c r="E257" s="26">
        <v>2</v>
      </c>
      <c r="F257" s="30" t="s">
        <v>425</v>
      </c>
      <c r="G257" s="25">
        <v>71</v>
      </c>
      <c r="H257" s="25" t="s">
        <v>885</v>
      </c>
      <c r="I257" s="25">
        <v>142</v>
      </c>
      <c r="J257" s="26">
        <v>1</v>
      </c>
      <c r="K257" s="25">
        <f t="shared" si="33"/>
        <v>71</v>
      </c>
      <c r="L257" s="30"/>
      <c r="M257" s="25">
        <f t="shared" si="34"/>
        <v>0</v>
      </c>
      <c r="N257" s="30"/>
      <c r="O257" s="25">
        <f t="shared" si="35"/>
        <v>0</v>
      </c>
      <c r="P257" s="30">
        <v>1</v>
      </c>
      <c r="Q257" s="27">
        <f t="shared" si="36"/>
        <v>71</v>
      </c>
      <c r="R257" s="26">
        <v>2</v>
      </c>
      <c r="S257" s="26"/>
      <c r="T257" s="26"/>
      <c r="U257" s="26" t="s">
        <v>943</v>
      </c>
      <c r="V257" s="26">
        <v>2</v>
      </c>
      <c r="W257" s="61"/>
    </row>
    <row r="258" spans="1:23" ht="62.4" customHeight="1" x14ac:dyDescent="0.3">
      <c r="A258" s="38" t="s">
        <v>407</v>
      </c>
      <c r="B258" s="38" t="s">
        <v>14</v>
      </c>
      <c r="C258" s="2"/>
      <c r="D258" s="3" t="s">
        <v>428</v>
      </c>
      <c r="E258" s="26">
        <v>2</v>
      </c>
      <c r="F258" s="30" t="s">
        <v>425</v>
      </c>
      <c r="G258" s="25">
        <v>71</v>
      </c>
      <c r="H258" s="25" t="s">
        <v>885</v>
      </c>
      <c r="I258" s="25">
        <v>142</v>
      </c>
      <c r="J258" s="26">
        <v>1</v>
      </c>
      <c r="K258" s="25">
        <f t="shared" si="33"/>
        <v>71</v>
      </c>
      <c r="L258" s="30"/>
      <c r="M258" s="25">
        <f t="shared" si="34"/>
        <v>0</v>
      </c>
      <c r="N258" s="30"/>
      <c r="O258" s="25">
        <f t="shared" si="35"/>
        <v>0</v>
      </c>
      <c r="P258" s="30">
        <v>1</v>
      </c>
      <c r="Q258" s="27">
        <f t="shared" si="36"/>
        <v>71</v>
      </c>
      <c r="R258" s="26">
        <v>2</v>
      </c>
      <c r="S258" s="26"/>
      <c r="T258" s="26"/>
      <c r="U258" s="26" t="s">
        <v>943</v>
      </c>
      <c r="V258" s="26">
        <v>2</v>
      </c>
      <c r="W258" s="61"/>
    </row>
    <row r="259" spans="1:23" ht="93.6" customHeight="1" x14ac:dyDescent="0.3">
      <c r="A259" s="38" t="s">
        <v>407</v>
      </c>
      <c r="B259" s="38" t="s">
        <v>14</v>
      </c>
      <c r="C259" s="2" t="s">
        <v>429</v>
      </c>
      <c r="D259" s="3" t="s">
        <v>430</v>
      </c>
      <c r="E259" s="26">
        <v>2</v>
      </c>
      <c r="F259" s="30" t="s">
        <v>425</v>
      </c>
      <c r="G259" s="25">
        <v>0.45</v>
      </c>
      <c r="H259" s="25" t="s">
        <v>885</v>
      </c>
      <c r="I259" s="25">
        <v>0.9</v>
      </c>
      <c r="J259" s="26">
        <v>1</v>
      </c>
      <c r="K259" s="25">
        <f t="shared" si="33"/>
        <v>0.45</v>
      </c>
      <c r="L259" s="30"/>
      <c r="M259" s="25">
        <f t="shared" si="34"/>
        <v>0</v>
      </c>
      <c r="N259" s="30"/>
      <c r="O259" s="25">
        <f t="shared" si="35"/>
        <v>0</v>
      </c>
      <c r="P259" s="30">
        <v>1</v>
      </c>
      <c r="Q259" s="27">
        <f t="shared" si="36"/>
        <v>0.45</v>
      </c>
      <c r="R259" s="26">
        <v>2</v>
      </c>
      <c r="S259" s="26"/>
      <c r="T259" s="26"/>
      <c r="U259" s="26" t="s">
        <v>943</v>
      </c>
      <c r="V259" s="26">
        <v>2</v>
      </c>
      <c r="W259" s="61"/>
    </row>
    <row r="260" spans="1:23" ht="109.2" customHeight="1" x14ac:dyDescent="0.3">
      <c r="A260" s="38" t="s">
        <v>407</v>
      </c>
      <c r="B260" s="38" t="s">
        <v>14</v>
      </c>
      <c r="C260" s="2"/>
      <c r="D260" s="3" t="s">
        <v>431</v>
      </c>
      <c r="E260" s="26">
        <v>2</v>
      </c>
      <c r="F260" s="30" t="s">
        <v>425</v>
      </c>
      <c r="G260" s="25">
        <v>0.75</v>
      </c>
      <c r="H260" s="25" t="s">
        <v>885</v>
      </c>
      <c r="I260" s="25">
        <v>1.5</v>
      </c>
      <c r="J260" s="26">
        <v>1</v>
      </c>
      <c r="K260" s="25">
        <f t="shared" si="33"/>
        <v>0.75</v>
      </c>
      <c r="L260" s="30"/>
      <c r="M260" s="25">
        <f t="shared" si="34"/>
        <v>0</v>
      </c>
      <c r="N260" s="30"/>
      <c r="O260" s="25">
        <f t="shared" si="35"/>
        <v>0</v>
      </c>
      <c r="P260" s="30">
        <v>1</v>
      </c>
      <c r="Q260" s="27">
        <f t="shared" si="36"/>
        <v>0.75</v>
      </c>
      <c r="R260" s="26">
        <v>2</v>
      </c>
      <c r="S260" s="26"/>
      <c r="T260" s="26"/>
      <c r="U260" s="26" t="s">
        <v>943</v>
      </c>
      <c r="V260" s="26">
        <v>2</v>
      </c>
      <c r="W260" s="61"/>
    </row>
    <row r="261" spans="1:23" ht="93.6" customHeight="1" x14ac:dyDescent="0.3">
      <c r="A261" s="38" t="s">
        <v>407</v>
      </c>
      <c r="B261" s="38" t="s">
        <v>14</v>
      </c>
      <c r="C261" s="2"/>
      <c r="D261" s="3" t="s">
        <v>432</v>
      </c>
      <c r="E261" s="26">
        <v>2</v>
      </c>
      <c r="F261" s="30" t="s">
        <v>425</v>
      </c>
      <c r="G261" s="25">
        <v>0.9</v>
      </c>
      <c r="H261" s="25" t="s">
        <v>885</v>
      </c>
      <c r="I261" s="25">
        <v>1.8</v>
      </c>
      <c r="J261" s="26">
        <v>1</v>
      </c>
      <c r="K261" s="25">
        <f t="shared" si="33"/>
        <v>0.9</v>
      </c>
      <c r="L261" s="30"/>
      <c r="M261" s="25">
        <f t="shared" si="34"/>
        <v>0</v>
      </c>
      <c r="N261" s="30"/>
      <c r="O261" s="25">
        <f t="shared" si="35"/>
        <v>0</v>
      </c>
      <c r="P261" s="30">
        <v>1</v>
      </c>
      <c r="Q261" s="27">
        <f t="shared" si="36"/>
        <v>0.9</v>
      </c>
      <c r="R261" s="26">
        <v>2</v>
      </c>
      <c r="S261" s="26"/>
      <c r="T261" s="26"/>
      <c r="U261" s="26" t="s">
        <v>943</v>
      </c>
      <c r="V261" s="26">
        <v>2</v>
      </c>
      <c r="W261" s="61"/>
    </row>
    <row r="262" spans="1:23" ht="93.6" customHeight="1" x14ac:dyDescent="0.3">
      <c r="A262" s="38" t="s">
        <v>407</v>
      </c>
      <c r="B262" s="38" t="s">
        <v>14</v>
      </c>
      <c r="C262" s="2"/>
      <c r="D262" s="3" t="s">
        <v>433</v>
      </c>
      <c r="E262" s="26">
        <v>2</v>
      </c>
      <c r="F262" s="30" t="s">
        <v>425</v>
      </c>
      <c r="G262" s="25">
        <v>1.4</v>
      </c>
      <c r="H262" s="25" t="s">
        <v>885</v>
      </c>
      <c r="I262" s="25">
        <v>2.8</v>
      </c>
      <c r="J262" s="26">
        <v>1</v>
      </c>
      <c r="K262" s="25">
        <f t="shared" si="33"/>
        <v>1.4</v>
      </c>
      <c r="L262" s="30"/>
      <c r="M262" s="25">
        <f t="shared" si="34"/>
        <v>0</v>
      </c>
      <c r="N262" s="30"/>
      <c r="O262" s="25">
        <f t="shared" si="35"/>
        <v>0</v>
      </c>
      <c r="P262" s="30">
        <v>1</v>
      </c>
      <c r="Q262" s="27">
        <f t="shared" si="36"/>
        <v>1.4</v>
      </c>
      <c r="R262" s="26">
        <v>2</v>
      </c>
      <c r="S262" s="26"/>
      <c r="T262" s="26"/>
      <c r="U262" s="26" t="s">
        <v>943</v>
      </c>
      <c r="V262" s="26">
        <v>2</v>
      </c>
      <c r="W262" s="61"/>
    </row>
    <row r="263" spans="1:23" ht="93.6" customHeight="1" x14ac:dyDescent="0.3">
      <c r="A263" s="38" t="s">
        <v>407</v>
      </c>
      <c r="B263" s="38" t="s">
        <v>14</v>
      </c>
      <c r="C263" s="2"/>
      <c r="D263" s="3" t="s">
        <v>434</v>
      </c>
      <c r="E263" s="26">
        <v>2</v>
      </c>
      <c r="F263" s="30" t="s">
        <v>425</v>
      </c>
      <c r="G263" s="25">
        <v>1.5</v>
      </c>
      <c r="H263" s="25" t="s">
        <v>885</v>
      </c>
      <c r="I263" s="25">
        <v>3</v>
      </c>
      <c r="J263" s="23">
        <v>1</v>
      </c>
      <c r="K263" s="25">
        <f t="shared" si="33"/>
        <v>1.5</v>
      </c>
      <c r="L263" s="30"/>
      <c r="M263" s="25">
        <f t="shared" si="34"/>
        <v>0</v>
      </c>
      <c r="N263" s="30"/>
      <c r="O263" s="25">
        <f t="shared" si="35"/>
        <v>0</v>
      </c>
      <c r="P263" s="30">
        <v>1</v>
      </c>
      <c r="Q263" s="27">
        <f t="shared" si="36"/>
        <v>1.5</v>
      </c>
      <c r="R263" s="26">
        <v>2</v>
      </c>
      <c r="S263" s="26"/>
      <c r="T263" s="26"/>
      <c r="U263" s="26" t="s">
        <v>943</v>
      </c>
      <c r="V263" s="26">
        <v>2</v>
      </c>
      <c r="W263" s="61"/>
    </row>
    <row r="264" spans="1:23" ht="78" customHeight="1" x14ac:dyDescent="0.3">
      <c r="A264" s="38" t="s">
        <v>407</v>
      </c>
      <c r="B264" s="38" t="s">
        <v>14</v>
      </c>
      <c r="C264" s="2" t="s">
        <v>435</v>
      </c>
      <c r="D264" s="3" t="s">
        <v>436</v>
      </c>
      <c r="E264" s="26">
        <v>100</v>
      </c>
      <c r="F264" s="30" t="s">
        <v>13</v>
      </c>
      <c r="G264" s="25">
        <v>0.3</v>
      </c>
      <c r="H264" s="25" t="s">
        <v>885</v>
      </c>
      <c r="I264" s="25">
        <v>30</v>
      </c>
      <c r="J264" s="26">
        <v>25</v>
      </c>
      <c r="K264" s="25">
        <f t="shared" si="33"/>
        <v>7.5</v>
      </c>
      <c r="L264" s="30">
        <v>25</v>
      </c>
      <c r="M264" s="25">
        <f t="shared" si="34"/>
        <v>7.5</v>
      </c>
      <c r="N264" s="30">
        <v>25</v>
      </c>
      <c r="O264" s="25">
        <f t="shared" si="35"/>
        <v>7.5</v>
      </c>
      <c r="P264" s="30">
        <v>25</v>
      </c>
      <c r="Q264" s="27">
        <f t="shared" si="36"/>
        <v>7.5</v>
      </c>
      <c r="R264" s="26">
        <v>100</v>
      </c>
      <c r="S264" s="26"/>
      <c r="T264" s="26"/>
      <c r="U264" s="26" t="s">
        <v>943</v>
      </c>
      <c r="V264" s="26">
        <v>100</v>
      </c>
      <c r="W264" s="61"/>
    </row>
    <row r="265" spans="1:23" ht="126" customHeight="1" x14ac:dyDescent="0.3">
      <c r="A265" s="38" t="s">
        <v>407</v>
      </c>
      <c r="B265" s="38" t="s">
        <v>14</v>
      </c>
      <c r="C265" s="2" t="s">
        <v>437</v>
      </c>
      <c r="D265" s="3" t="s">
        <v>438</v>
      </c>
      <c r="E265" s="26">
        <v>50</v>
      </c>
      <c r="F265" s="30" t="s">
        <v>333</v>
      </c>
      <c r="G265" s="25">
        <v>18</v>
      </c>
      <c r="H265" s="25" t="s">
        <v>885</v>
      </c>
      <c r="I265" s="25">
        <v>900</v>
      </c>
      <c r="J265" s="26">
        <v>25</v>
      </c>
      <c r="K265" s="25">
        <f t="shared" si="33"/>
        <v>450</v>
      </c>
      <c r="L265" s="30"/>
      <c r="M265" s="25">
        <f t="shared" si="34"/>
        <v>0</v>
      </c>
      <c r="N265" s="30"/>
      <c r="O265" s="25">
        <f t="shared" si="35"/>
        <v>0</v>
      </c>
      <c r="P265" s="30">
        <v>25</v>
      </c>
      <c r="Q265" s="27">
        <f t="shared" si="36"/>
        <v>450</v>
      </c>
      <c r="R265" s="26">
        <v>50</v>
      </c>
      <c r="S265" s="26"/>
      <c r="T265" s="26"/>
      <c r="U265" s="26" t="s">
        <v>943</v>
      </c>
      <c r="V265" s="26">
        <v>50</v>
      </c>
      <c r="W265" s="61"/>
    </row>
    <row r="266" spans="1:23" ht="126.75" customHeight="1" x14ac:dyDescent="0.3">
      <c r="A266" s="38" t="s">
        <v>407</v>
      </c>
      <c r="B266" s="38" t="s">
        <v>14</v>
      </c>
      <c r="C266" s="2"/>
      <c r="D266" s="3" t="s">
        <v>829</v>
      </c>
      <c r="E266" s="26">
        <v>50</v>
      </c>
      <c r="F266" s="30" t="s">
        <v>333</v>
      </c>
      <c r="G266" s="25">
        <v>18</v>
      </c>
      <c r="H266" s="25" t="s">
        <v>885</v>
      </c>
      <c r="I266" s="25">
        <v>900</v>
      </c>
      <c r="J266" s="26">
        <v>25</v>
      </c>
      <c r="K266" s="25">
        <f t="shared" si="33"/>
        <v>450</v>
      </c>
      <c r="L266" s="30"/>
      <c r="M266" s="25">
        <f t="shared" si="34"/>
        <v>0</v>
      </c>
      <c r="N266" s="30"/>
      <c r="O266" s="25">
        <f t="shared" si="35"/>
        <v>0</v>
      </c>
      <c r="P266" s="30">
        <v>25</v>
      </c>
      <c r="Q266" s="27">
        <f t="shared" si="36"/>
        <v>450</v>
      </c>
      <c r="R266" s="26">
        <v>50</v>
      </c>
      <c r="S266" s="26"/>
      <c r="T266" s="26"/>
      <c r="U266" s="26" t="s">
        <v>943</v>
      </c>
      <c r="V266" s="26">
        <v>50</v>
      </c>
      <c r="W266" s="61"/>
    </row>
    <row r="267" spans="1:23" ht="93.6" customHeight="1" x14ac:dyDescent="0.3">
      <c r="A267" s="38" t="s">
        <v>407</v>
      </c>
      <c r="B267" s="38" t="s">
        <v>14</v>
      </c>
      <c r="C267" s="2"/>
      <c r="D267" s="3" t="s">
        <v>439</v>
      </c>
      <c r="E267" s="26">
        <v>50</v>
      </c>
      <c r="F267" s="30" t="s">
        <v>333</v>
      </c>
      <c r="G267" s="25">
        <v>18</v>
      </c>
      <c r="H267" s="25" t="s">
        <v>885</v>
      </c>
      <c r="I267" s="25">
        <v>900</v>
      </c>
      <c r="J267" s="26">
        <v>25</v>
      </c>
      <c r="K267" s="25">
        <f t="shared" si="33"/>
        <v>450</v>
      </c>
      <c r="L267" s="30"/>
      <c r="M267" s="25">
        <f t="shared" si="34"/>
        <v>0</v>
      </c>
      <c r="N267" s="30"/>
      <c r="O267" s="25">
        <f t="shared" si="35"/>
        <v>0</v>
      </c>
      <c r="P267" s="30">
        <v>25</v>
      </c>
      <c r="Q267" s="27">
        <f t="shared" si="36"/>
        <v>450</v>
      </c>
      <c r="R267" s="26">
        <v>50</v>
      </c>
      <c r="S267" s="26"/>
      <c r="T267" s="26"/>
      <c r="U267" s="26" t="s">
        <v>943</v>
      </c>
      <c r="V267" s="26">
        <v>50</v>
      </c>
      <c r="W267" s="61"/>
    </row>
    <row r="268" spans="1:23" ht="93.6" customHeight="1" x14ac:dyDescent="0.3">
      <c r="A268" s="38" t="s">
        <v>407</v>
      </c>
      <c r="B268" s="38" t="s">
        <v>14</v>
      </c>
      <c r="C268" s="2"/>
      <c r="D268" s="3" t="s">
        <v>440</v>
      </c>
      <c r="E268" s="26">
        <v>50</v>
      </c>
      <c r="F268" s="30" t="s">
        <v>333</v>
      </c>
      <c r="G268" s="25">
        <v>18</v>
      </c>
      <c r="H268" s="25" t="s">
        <v>885</v>
      </c>
      <c r="I268" s="25">
        <v>900</v>
      </c>
      <c r="J268" s="26">
        <v>25</v>
      </c>
      <c r="K268" s="25">
        <f t="shared" si="33"/>
        <v>450</v>
      </c>
      <c r="L268" s="30"/>
      <c r="M268" s="25">
        <f t="shared" si="34"/>
        <v>0</v>
      </c>
      <c r="N268" s="30"/>
      <c r="O268" s="25">
        <f t="shared" si="35"/>
        <v>0</v>
      </c>
      <c r="P268" s="30">
        <v>25</v>
      </c>
      <c r="Q268" s="27">
        <f t="shared" si="36"/>
        <v>450</v>
      </c>
      <c r="R268" s="26">
        <v>50</v>
      </c>
      <c r="S268" s="26"/>
      <c r="T268" s="26"/>
      <c r="U268" s="26" t="s">
        <v>943</v>
      </c>
      <c r="V268" s="26">
        <v>50</v>
      </c>
      <c r="W268" s="61"/>
    </row>
    <row r="269" spans="1:23" ht="93.6" customHeight="1" x14ac:dyDescent="0.3">
      <c r="A269" s="38" t="s">
        <v>407</v>
      </c>
      <c r="B269" s="38" t="s">
        <v>14</v>
      </c>
      <c r="C269" s="2"/>
      <c r="D269" s="3" t="s">
        <v>441</v>
      </c>
      <c r="E269" s="26">
        <v>50</v>
      </c>
      <c r="F269" s="30" t="s">
        <v>333</v>
      </c>
      <c r="G269" s="25">
        <v>18</v>
      </c>
      <c r="H269" s="25" t="s">
        <v>885</v>
      </c>
      <c r="I269" s="25">
        <v>900</v>
      </c>
      <c r="J269" s="26">
        <v>25</v>
      </c>
      <c r="K269" s="25">
        <f t="shared" si="33"/>
        <v>450</v>
      </c>
      <c r="L269" s="30"/>
      <c r="M269" s="25">
        <f t="shared" si="34"/>
        <v>0</v>
      </c>
      <c r="N269" s="30"/>
      <c r="O269" s="25">
        <f t="shared" si="35"/>
        <v>0</v>
      </c>
      <c r="P269" s="30">
        <v>25</v>
      </c>
      <c r="Q269" s="27">
        <f t="shared" si="36"/>
        <v>450</v>
      </c>
      <c r="R269" s="26">
        <v>50</v>
      </c>
      <c r="S269" s="26"/>
      <c r="T269" s="26"/>
      <c r="U269" s="26" t="s">
        <v>943</v>
      </c>
      <c r="V269" s="26">
        <v>50</v>
      </c>
      <c r="W269" s="61"/>
    </row>
    <row r="270" spans="1:23" ht="93.6" customHeight="1" x14ac:dyDescent="0.3">
      <c r="A270" s="38" t="s">
        <v>407</v>
      </c>
      <c r="B270" s="38" t="s">
        <v>14</v>
      </c>
      <c r="C270" s="2"/>
      <c r="D270" s="3" t="s">
        <v>442</v>
      </c>
      <c r="E270" s="26">
        <v>50</v>
      </c>
      <c r="F270" s="30" t="s">
        <v>333</v>
      </c>
      <c r="G270" s="25">
        <v>17</v>
      </c>
      <c r="H270" s="25" t="s">
        <v>885</v>
      </c>
      <c r="I270" s="25">
        <v>900</v>
      </c>
      <c r="J270" s="26">
        <v>25</v>
      </c>
      <c r="K270" s="25">
        <f t="shared" si="33"/>
        <v>425</v>
      </c>
      <c r="L270" s="30"/>
      <c r="M270" s="25">
        <f t="shared" si="34"/>
        <v>0</v>
      </c>
      <c r="N270" s="30"/>
      <c r="O270" s="25">
        <f t="shared" si="35"/>
        <v>0</v>
      </c>
      <c r="P270" s="30">
        <v>25</v>
      </c>
      <c r="Q270" s="27">
        <f t="shared" si="36"/>
        <v>425</v>
      </c>
      <c r="R270" s="26">
        <v>50</v>
      </c>
      <c r="S270" s="26"/>
      <c r="T270" s="26"/>
      <c r="U270" s="26" t="s">
        <v>943</v>
      </c>
      <c r="V270" s="26">
        <v>50</v>
      </c>
      <c r="W270" s="61"/>
    </row>
    <row r="271" spans="1:23" ht="93.6" customHeight="1" x14ac:dyDescent="0.3">
      <c r="A271" s="38" t="s">
        <v>407</v>
      </c>
      <c r="B271" s="38" t="s">
        <v>14</v>
      </c>
      <c r="C271" s="2"/>
      <c r="D271" s="3" t="s">
        <v>443</v>
      </c>
      <c r="E271" s="26">
        <v>50</v>
      </c>
      <c r="F271" s="30" t="s">
        <v>333</v>
      </c>
      <c r="G271" s="25">
        <v>17</v>
      </c>
      <c r="H271" s="25" t="s">
        <v>885</v>
      </c>
      <c r="I271" s="25">
        <v>900</v>
      </c>
      <c r="J271" s="26">
        <v>25</v>
      </c>
      <c r="K271" s="25">
        <f t="shared" si="33"/>
        <v>425</v>
      </c>
      <c r="L271" s="30"/>
      <c r="M271" s="25">
        <f t="shared" si="34"/>
        <v>0</v>
      </c>
      <c r="N271" s="30"/>
      <c r="O271" s="25">
        <f t="shared" si="35"/>
        <v>0</v>
      </c>
      <c r="P271" s="30">
        <v>25</v>
      </c>
      <c r="Q271" s="27">
        <f t="shared" si="36"/>
        <v>425</v>
      </c>
      <c r="R271" s="26">
        <v>50</v>
      </c>
      <c r="S271" s="26"/>
      <c r="T271" s="26"/>
      <c r="U271" s="26" t="s">
        <v>943</v>
      </c>
      <c r="V271" s="26">
        <v>50</v>
      </c>
      <c r="W271" s="61"/>
    </row>
    <row r="272" spans="1:23" ht="93.6" customHeight="1" x14ac:dyDescent="0.3">
      <c r="A272" s="38" t="s">
        <v>407</v>
      </c>
      <c r="B272" s="38" t="s">
        <v>14</v>
      </c>
      <c r="C272" s="2"/>
      <c r="D272" s="3" t="s">
        <v>444</v>
      </c>
      <c r="E272" s="26">
        <v>50</v>
      </c>
      <c r="F272" s="30" t="s">
        <v>333</v>
      </c>
      <c r="G272" s="25">
        <v>17</v>
      </c>
      <c r="H272" s="25" t="s">
        <v>885</v>
      </c>
      <c r="I272" s="25">
        <v>900</v>
      </c>
      <c r="J272" s="26">
        <v>25</v>
      </c>
      <c r="K272" s="25">
        <f t="shared" si="33"/>
        <v>425</v>
      </c>
      <c r="L272" s="30"/>
      <c r="M272" s="25">
        <f t="shared" si="34"/>
        <v>0</v>
      </c>
      <c r="N272" s="30"/>
      <c r="O272" s="25">
        <f t="shared" si="35"/>
        <v>0</v>
      </c>
      <c r="P272" s="30">
        <v>25</v>
      </c>
      <c r="Q272" s="27">
        <f t="shared" si="36"/>
        <v>425</v>
      </c>
      <c r="R272" s="26">
        <v>50</v>
      </c>
      <c r="S272" s="26"/>
      <c r="T272" s="26"/>
      <c r="U272" s="26" t="s">
        <v>943</v>
      </c>
      <c r="V272" s="26">
        <v>50</v>
      </c>
      <c r="W272" s="61"/>
    </row>
    <row r="273" spans="1:23" ht="93.6" customHeight="1" x14ac:dyDescent="0.3">
      <c r="A273" s="38" t="s">
        <v>407</v>
      </c>
      <c r="B273" s="38" t="s">
        <v>14</v>
      </c>
      <c r="C273" s="2"/>
      <c r="D273" s="3" t="s">
        <v>445</v>
      </c>
      <c r="E273" s="26">
        <v>50</v>
      </c>
      <c r="F273" s="30" t="s">
        <v>333</v>
      </c>
      <c r="G273" s="25">
        <v>17</v>
      </c>
      <c r="H273" s="25" t="s">
        <v>885</v>
      </c>
      <c r="I273" s="25">
        <v>900</v>
      </c>
      <c r="J273" s="26">
        <v>25</v>
      </c>
      <c r="K273" s="25">
        <f t="shared" si="33"/>
        <v>425</v>
      </c>
      <c r="L273" s="30"/>
      <c r="M273" s="25">
        <f t="shared" si="34"/>
        <v>0</v>
      </c>
      <c r="N273" s="30"/>
      <c r="O273" s="25">
        <f t="shared" si="35"/>
        <v>0</v>
      </c>
      <c r="P273" s="30">
        <v>25</v>
      </c>
      <c r="Q273" s="27">
        <f t="shared" si="36"/>
        <v>425</v>
      </c>
      <c r="R273" s="26">
        <v>50</v>
      </c>
      <c r="S273" s="26"/>
      <c r="T273" s="26"/>
      <c r="U273" s="26" t="s">
        <v>943</v>
      </c>
      <c r="V273" s="26">
        <v>50</v>
      </c>
      <c r="W273" s="61"/>
    </row>
    <row r="274" spans="1:23" ht="93.6" customHeight="1" x14ac:dyDescent="0.3">
      <c r="A274" s="38" t="s">
        <v>407</v>
      </c>
      <c r="B274" s="38" t="s">
        <v>14</v>
      </c>
      <c r="C274" s="2"/>
      <c r="D274" s="3" t="s">
        <v>446</v>
      </c>
      <c r="E274" s="26">
        <v>50</v>
      </c>
      <c r="F274" s="30" t="s">
        <v>333</v>
      </c>
      <c r="G274" s="25">
        <v>17</v>
      </c>
      <c r="H274" s="25" t="s">
        <v>885</v>
      </c>
      <c r="I274" s="25">
        <v>900</v>
      </c>
      <c r="J274" s="26">
        <v>25</v>
      </c>
      <c r="K274" s="25">
        <f t="shared" si="33"/>
        <v>425</v>
      </c>
      <c r="L274" s="30"/>
      <c r="M274" s="25">
        <f t="shared" si="34"/>
        <v>0</v>
      </c>
      <c r="N274" s="30"/>
      <c r="O274" s="25">
        <f t="shared" si="35"/>
        <v>0</v>
      </c>
      <c r="P274" s="30">
        <v>25</v>
      </c>
      <c r="Q274" s="27">
        <f t="shared" si="36"/>
        <v>425</v>
      </c>
      <c r="R274" s="26">
        <v>50</v>
      </c>
      <c r="S274" s="26"/>
      <c r="T274" s="26"/>
      <c r="U274" s="26" t="s">
        <v>943</v>
      </c>
      <c r="V274" s="26">
        <v>50</v>
      </c>
      <c r="W274" s="61"/>
    </row>
    <row r="275" spans="1:23" ht="93.6" customHeight="1" x14ac:dyDescent="0.3">
      <c r="A275" s="38" t="s">
        <v>407</v>
      </c>
      <c r="B275" s="38" t="s">
        <v>14</v>
      </c>
      <c r="C275" s="2"/>
      <c r="D275" s="3" t="s">
        <v>447</v>
      </c>
      <c r="E275" s="26">
        <v>50</v>
      </c>
      <c r="F275" s="30" t="s">
        <v>333</v>
      </c>
      <c r="G275" s="25">
        <v>17</v>
      </c>
      <c r="H275" s="25" t="s">
        <v>885</v>
      </c>
      <c r="I275" s="25">
        <v>900</v>
      </c>
      <c r="J275" s="26">
        <v>25</v>
      </c>
      <c r="K275" s="25">
        <f t="shared" si="33"/>
        <v>425</v>
      </c>
      <c r="L275" s="30"/>
      <c r="M275" s="25">
        <f t="shared" si="34"/>
        <v>0</v>
      </c>
      <c r="N275" s="30"/>
      <c r="O275" s="25">
        <f t="shared" si="35"/>
        <v>0</v>
      </c>
      <c r="P275" s="30">
        <v>25</v>
      </c>
      <c r="Q275" s="27">
        <f t="shared" si="36"/>
        <v>425</v>
      </c>
      <c r="R275" s="26">
        <v>50</v>
      </c>
      <c r="S275" s="26"/>
      <c r="T275" s="26"/>
      <c r="U275" s="26" t="s">
        <v>943</v>
      </c>
      <c r="V275" s="26">
        <v>50</v>
      </c>
      <c r="W275" s="61"/>
    </row>
    <row r="276" spans="1:23" ht="93.6" customHeight="1" x14ac:dyDescent="0.3">
      <c r="A276" s="38" t="s">
        <v>407</v>
      </c>
      <c r="B276" s="38" t="s">
        <v>14</v>
      </c>
      <c r="C276" s="2"/>
      <c r="D276" s="3" t="s">
        <v>448</v>
      </c>
      <c r="E276" s="26">
        <v>50</v>
      </c>
      <c r="F276" s="30" t="s">
        <v>333</v>
      </c>
      <c r="G276" s="25">
        <v>17</v>
      </c>
      <c r="H276" s="25" t="s">
        <v>885</v>
      </c>
      <c r="I276" s="25">
        <v>900</v>
      </c>
      <c r="J276" s="26">
        <v>25</v>
      </c>
      <c r="K276" s="25">
        <f t="shared" si="33"/>
        <v>425</v>
      </c>
      <c r="L276" s="30"/>
      <c r="M276" s="25">
        <f t="shared" si="34"/>
        <v>0</v>
      </c>
      <c r="N276" s="30"/>
      <c r="O276" s="25">
        <f t="shared" si="35"/>
        <v>0</v>
      </c>
      <c r="P276" s="30">
        <v>25</v>
      </c>
      <c r="Q276" s="27">
        <f t="shared" si="36"/>
        <v>425</v>
      </c>
      <c r="R276" s="26">
        <v>50</v>
      </c>
      <c r="S276" s="26"/>
      <c r="T276" s="26"/>
      <c r="U276" s="26" t="s">
        <v>943</v>
      </c>
      <c r="V276" s="26">
        <v>50</v>
      </c>
      <c r="W276" s="61"/>
    </row>
    <row r="277" spans="1:23" ht="93.6" customHeight="1" x14ac:dyDescent="0.3">
      <c r="A277" s="38" t="s">
        <v>407</v>
      </c>
      <c r="B277" s="38" t="s">
        <v>14</v>
      </c>
      <c r="C277" s="2"/>
      <c r="D277" s="3" t="s">
        <v>449</v>
      </c>
      <c r="E277" s="26">
        <v>50</v>
      </c>
      <c r="F277" s="30" t="s">
        <v>333</v>
      </c>
      <c r="G277" s="25">
        <v>17</v>
      </c>
      <c r="H277" s="25" t="s">
        <v>885</v>
      </c>
      <c r="I277" s="25">
        <v>900</v>
      </c>
      <c r="J277" s="26">
        <v>25</v>
      </c>
      <c r="K277" s="25">
        <f t="shared" si="33"/>
        <v>425</v>
      </c>
      <c r="L277" s="30"/>
      <c r="M277" s="25">
        <f t="shared" si="34"/>
        <v>0</v>
      </c>
      <c r="N277" s="30"/>
      <c r="O277" s="25">
        <f t="shared" si="35"/>
        <v>0</v>
      </c>
      <c r="P277" s="30">
        <v>25</v>
      </c>
      <c r="Q277" s="27">
        <f t="shared" si="36"/>
        <v>425</v>
      </c>
      <c r="R277" s="26">
        <v>50</v>
      </c>
      <c r="S277" s="26"/>
      <c r="T277" s="26"/>
      <c r="U277" s="26" t="s">
        <v>943</v>
      </c>
      <c r="V277" s="26">
        <v>50</v>
      </c>
      <c r="W277" s="61"/>
    </row>
    <row r="278" spans="1:23" ht="93.6" customHeight="1" x14ac:dyDescent="0.3">
      <c r="A278" s="38" t="s">
        <v>407</v>
      </c>
      <c r="B278" s="38" t="s">
        <v>14</v>
      </c>
      <c r="C278" s="2"/>
      <c r="D278" s="3" t="s">
        <v>450</v>
      </c>
      <c r="E278" s="26">
        <v>100</v>
      </c>
      <c r="F278" s="30" t="s">
        <v>333</v>
      </c>
      <c r="G278" s="25">
        <v>17</v>
      </c>
      <c r="H278" s="25" t="s">
        <v>885</v>
      </c>
      <c r="I278" s="25">
        <v>1700</v>
      </c>
      <c r="J278" s="26">
        <v>50</v>
      </c>
      <c r="K278" s="25">
        <f t="shared" si="33"/>
        <v>850</v>
      </c>
      <c r="L278" s="42"/>
      <c r="M278" s="25">
        <f t="shared" si="34"/>
        <v>0</v>
      </c>
      <c r="N278" s="42"/>
      <c r="O278" s="25">
        <f t="shared" si="35"/>
        <v>0</v>
      </c>
      <c r="P278" s="26">
        <v>50</v>
      </c>
      <c r="Q278" s="27">
        <f t="shared" si="36"/>
        <v>850</v>
      </c>
      <c r="R278" s="26">
        <v>100</v>
      </c>
      <c r="S278" s="26"/>
      <c r="T278" s="26"/>
      <c r="U278" s="26" t="s">
        <v>943</v>
      </c>
      <c r="V278" s="26">
        <v>100</v>
      </c>
      <c r="W278" s="61"/>
    </row>
    <row r="279" spans="1:23" ht="93.6" customHeight="1" x14ac:dyDescent="0.3">
      <c r="A279" s="38" t="s">
        <v>407</v>
      </c>
      <c r="B279" s="38" t="s">
        <v>14</v>
      </c>
      <c r="C279" s="2"/>
      <c r="D279" s="3" t="s">
        <v>451</v>
      </c>
      <c r="E279" s="26">
        <v>100</v>
      </c>
      <c r="F279" s="30" t="s">
        <v>333</v>
      </c>
      <c r="G279" s="25">
        <v>17</v>
      </c>
      <c r="H279" s="25" t="s">
        <v>885</v>
      </c>
      <c r="I279" s="25">
        <v>1700</v>
      </c>
      <c r="J279" s="26">
        <v>50</v>
      </c>
      <c r="K279" s="25">
        <f t="shared" si="33"/>
        <v>850</v>
      </c>
      <c r="L279" s="42"/>
      <c r="M279" s="25">
        <f t="shared" si="34"/>
        <v>0</v>
      </c>
      <c r="N279" s="42"/>
      <c r="O279" s="25">
        <f t="shared" si="35"/>
        <v>0</v>
      </c>
      <c r="P279" s="26">
        <v>50</v>
      </c>
      <c r="Q279" s="27">
        <f t="shared" si="36"/>
        <v>850</v>
      </c>
      <c r="R279" s="26">
        <v>100</v>
      </c>
      <c r="S279" s="26"/>
      <c r="T279" s="26"/>
      <c r="U279" s="26" t="s">
        <v>943</v>
      </c>
      <c r="V279" s="26">
        <v>100</v>
      </c>
      <c r="W279" s="61"/>
    </row>
    <row r="280" spans="1:23" ht="93.6" customHeight="1" x14ac:dyDescent="0.3">
      <c r="A280" s="38" t="s">
        <v>407</v>
      </c>
      <c r="B280" s="38" t="s">
        <v>14</v>
      </c>
      <c r="C280" s="2"/>
      <c r="D280" s="3" t="s">
        <v>452</v>
      </c>
      <c r="E280" s="26">
        <v>100</v>
      </c>
      <c r="F280" s="30" t="s">
        <v>333</v>
      </c>
      <c r="G280" s="25">
        <v>17</v>
      </c>
      <c r="H280" s="25" t="s">
        <v>885</v>
      </c>
      <c r="I280" s="25">
        <v>1700</v>
      </c>
      <c r="J280" s="26">
        <v>50</v>
      </c>
      <c r="K280" s="25">
        <f t="shared" si="33"/>
        <v>850</v>
      </c>
      <c r="L280" s="42"/>
      <c r="M280" s="25">
        <f t="shared" si="34"/>
        <v>0</v>
      </c>
      <c r="N280" s="42"/>
      <c r="O280" s="25">
        <f t="shared" si="35"/>
        <v>0</v>
      </c>
      <c r="P280" s="26">
        <v>50</v>
      </c>
      <c r="Q280" s="27">
        <f t="shared" si="36"/>
        <v>850</v>
      </c>
      <c r="R280" s="26">
        <v>100</v>
      </c>
      <c r="S280" s="26"/>
      <c r="T280" s="26"/>
      <c r="U280" s="26" t="s">
        <v>943</v>
      </c>
      <c r="V280" s="26">
        <v>100</v>
      </c>
      <c r="W280" s="61"/>
    </row>
    <row r="281" spans="1:23" ht="93.6" customHeight="1" x14ac:dyDescent="0.3">
      <c r="A281" s="38" t="s">
        <v>407</v>
      </c>
      <c r="B281" s="38" t="s">
        <v>14</v>
      </c>
      <c r="C281" s="2"/>
      <c r="D281" s="3" t="s">
        <v>453</v>
      </c>
      <c r="E281" s="26">
        <v>100</v>
      </c>
      <c r="F281" s="30" t="s">
        <v>333</v>
      </c>
      <c r="G281" s="25">
        <v>17</v>
      </c>
      <c r="H281" s="25" t="s">
        <v>885</v>
      </c>
      <c r="I281" s="25">
        <v>1700</v>
      </c>
      <c r="J281" s="26">
        <v>50</v>
      </c>
      <c r="K281" s="25">
        <f t="shared" si="33"/>
        <v>850</v>
      </c>
      <c r="L281" s="42"/>
      <c r="M281" s="25">
        <f t="shared" si="34"/>
        <v>0</v>
      </c>
      <c r="N281" s="42"/>
      <c r="O281" s="25">
        <f t="shared" si="35"/>
        <v>0</v>
      </c>
      <c r="P281" s="26">
        <v>50</v>
      </c>
      <c r="Q281" s="27">
        <f t="shared" si="36"/>
        <v>850</v>
      </c>
      <c r="R281" s="26">
        <v>100</v>
      </c>
      <c r="S281" s="26"/>
      <c r="T281" s="26"/>
      <c r="U281" s="26" t="s">
        <v>943</v>
      </c>
      <c r="V281" s="26">
        <v>100</v>
      </c>
      <c r="W281" s="61"/>
    </row>
    <row r="282" spans="1:23" ht="78" customHeight="1" x14ac:dyDescent="0.3">
      <c r="A282" s="38" t="s">
        <v>407</v>
      </c>
      <c r="B282" s="38" t="s">
        <v>14</v>
      </c>
      <c r="C282" s="2"/>
      <c r="D282" s="3" t="s">
        <v>454</v>
      </c>
      <c r="E282" s="26">
        <v>100</v>
      </c>
      <c r="F282" s="30" t="s">
        <v>333</v>
      </c>
      <c r="G282" s="25">
        <v>17</v>
      </c>
      <c r="H282" s="25" t="s">
        <v>885</v>
      </c>
      <c r="I282" s="25">
        <v>1700</v>
      </c>
      <c r="J282" s="26">
        <v>50</v>
      </c>
      <c r="K282" s="25">
        <f t="shared" si="33"/>
        <v>850</v>
      </c>
      <c r="L282" s="42"/>
      <c r="M282" s="25">
        <f t="shared" si="34"/>
        <v>0</v>
      </c>
      <c r="N282" s="42"/>
      <c r="O282" s="25">
        <f t="shared" si="35"/>
        <v>0</v>
      </c>
      <c r="P282" s="26">
        <v>50</v>
      </c>
      <c r="Q282" s="27">
        <f t="shared" si="36"/>
        <v>850</v>
      </c>
      <c r="R282" s="26">
        <v>100</v>
      </c>
      <c r="S282" s="26"/>
      <c r="T282" s="26"/>
      <c r="U282" s="26" t="s">
        <v>943</v>
      </c>
      <c r="V282" s="26">
        <v>100</v>
      </c>
      <c r="W282" s="61"/>
    </row>
    <row r="283" spans="1:23" ht="78" customHeight="1" x14ac:dyDescent="0.3">
      <c r="A283" s="38" t="s">
        <v>407</v>
      </c>
      <c r="B283" s="38" t="s">
        <v>14</v>
      </c>
      <c r="C283" s="2"/>
      <c r="D283" s="3" t="s">
        <v>455</v>
      </c>
      <c r="E283" s="26">
        <v>100</v>
      </c>
      <c r="F283" s="30" t="s">
        <v>333</v>
      </c>
      <c r="G283" s="25">
        <v>17</v>
      </c>
      <c r="H283" s="25" t="s">
        <v>885</v>
      </c>
      <c r="I283" s="25">
        <v>1700</v>
      </c>
      <c r="J283" s="26">
        <v>50</v>
      </c>
      <c r="K283" s="25">
        <f t="shared" si="33"/>
        <v>850</v>
      </c>
      <c r="L283" s="42"/>
      <c r="M283" s="25">
        <f t="shared" si="34"/>
        <v>0</v>
      </c>
      <c r="N283" s="42"/>
      <c r="O283" s="25">
        <f t="shared" si="35"/>
        <v>0</v>
      </c>
      <c r="P283" s="26">
        <v>50</v>
      </c>
      <c r="Q283" s="27">
        <f t="shared" si="36"/>
        <v>850</v>
      </c>
      <c r="R283" s="26">
        <v>100</v>
      </c>
      <c r="S283" s="26"/>
      <c r="T283" s="26"/>
      <c r="U283" s="26" t="s">
        <v>943</v>
      </c>
      <c r="V283" s="26">
        <v>100</v>
      </c>
      <c r="W283" s="61"/>
    </row>
    <row r="284" spans="1:23" ht="78" customHeight="1" x14ac:dyDescent="0.3">
      <c r="A284" s="38" t="s">
        <v>407</v>
      </c>
      <c r="B284" s="38" t="s">
        <v>14</v>
      </c>
      <c r="C284" s="2"/>
      <c r="D284" s="3" t="s">
        <v>456</v>
      </c>
      <c r="E284" s="26">
        <v>100</v>
      </c>
      <c r="F284" s="30" t="s">
        <v>333</v>
      </c>
      <c r="G284" s="25">
        <v>17</v>
      </c>
      <c r="H284" s="25" t="s">
        <v>885</v>
      </c>
      <c r="I284" s="25">
        <v>1700</v>
      </c>
      <c r="J284" s="26">
        <v>50</v>
      </c>
      <c r="K284" s="25">
        <f t="shared" si="33"/>
        <v>850</v>
      </c>
      <c r="L284" s="42"/>
      <c r="M284" s="25">
        <f t="shared" si="34"/>
        <v>0</v>
      </c>
      <c r="N284" s="42"/>
      <c r="O284" s="25">
        <f t="shared" si="35"/>
        <v>0</v>
      </c>
      <c r="P284" s="26">
        <v>50</v>
      </c>
      <c r="Q284" s="27">
        <f t="shared" si="36"/>
        <v>850</v>
      </c>
      <c r="R284" s="26">
        <v>100</v>
      </c>
      <c r="S284" s="26"/>
      <c r="T284" s="26"/>
      <c r="U284" s="26" t="s">
        <v>943</v>
      </c>
      <c r="V284" s="26">
        <v>100</v>
      </c>
      <c r="W284" s="61"/>
    </row>
    <row r="285" spans="1:23" ht="131.25" customHeight="1" x14ac:dyDescent="0.3">
      <c r="A285" s="38" t="s">
        <v>407</v>
      </c>
      <c r="B285" s="38" t="s">
        <v>14</v>
      </c>
      <c r="C285" s="2"/>
      <c r="D285" s="3" t="s">
        <v>457</v>
      </c>
      <c r="E285" s="26">
        <v>100</v>
      </c>
      <c r="F285" s="30" t="s">
        <v>333</v>
      </c>
      <c r="G285" s="25">
        <v>17</v>
      </c>
      <c r="H285" s="25" t="s">
        <v>885</v>
      </c>
      <c r="I285" s="25">
        <v>1700</v>
      </c>
      <c r="J285" s="26">
        <v>50</v>
      </c>
      <c r="K285" s="25">
        <f t="shared" si="33"/>
        <v>850</v>
      </c>
      <c r="L285" s="42"/>
      <c r="M285" s="25">
        <f t="shared" si="34"/>
        <v>0</v>
      </c>
      <c r="N285" s="42"/>
      <c r="O285" s="25">
        <f t="shared" si="35"/>
        <v>0</v>
      </c>
      <c r="P285" s="26">
        <v>50</v>
      </c>
      <c r="Q285" s="27">
        <f t="shared" si="36"/>
        <v>850</v>
      </c>
      <c r="R285" s="26">
        <v>100</v>
      </c>
      <c r="S285" s="26"/>
      <c r="T285" s="26"/>
      <c r="U285" s="26" t="s">
        <v>943</v>
      </c>
      <c r="V285" s="26">
        <v>100</v>
      </c>
      <c r="W285" s="61"/>
    </row>
    <row r="286" spans="1:23" ht="160.5" customHeight="1" x14ac:dyDescent="0.3">
      <c r="A286" s="38" t="s">
        <v>407</v>
      </c>
      <c r="B286" s="38" t="s">
        <v>14</v>
      </c>
      <c r="C286" s="1" t="s">
        <v>458</v>
      </c>
      <c r="D286" s="3" t="s">
        <v>459</v>
      </c>
      <c r="E286" s="26">
        <v>100</v>
      </c>
      <c r="F286" s="43" t="s">
        <v>460</v>
      </c>
      <c r="G286" s="44">
        <v>40</v>
      </c>
      <c r="H286" s="25" t="s">
        <v>885</v>
      </c>
      <c r="I286" s="25">
        <v>4000</v>
      </c>
      <c r="J286" s="43">
        <v>25</v>
      </c>
      <c r="K286" s="25">
        <f t="shared" si="33"/>
        <v>1000</v>
      </c>
      <c r="L286" s="43">
        <v>25</v>
      </c>
      <c r="M286" s="25">
        <f t="shared" si="34"/>
        <v>1000</v>
      </c>
      <c r="N286" s="43">
        <v>25</v>
      </c>
      <c r="O286" s="25">
        <f t="shared" si="35"/>
        <v>1000</v>
      </c>
      <c r="P286" s="43">
        <v>25</v>
      </c>
      <c r="Q286" s="27">
        <f t="shared" si="36"/>
        <v>1000</v>
      </c>
      <c r="R286" s="26">
        <v>100</v>
      </c>
      <c r="S286" s="26"/>
      <c r="T286" s="26"/>
      <c r="U286" s="26" t="s">
        <v>943</v>
      </c>
      <c r="V286" s="26">
        <v>100</v>
      </c>
      <c r="W286" s="61"/>
    </row>
    <row r="287" spans="1:23" ht="382.5" customHeight="1" x14ac:dyDescent="0.3">
      <c r="A287" s="38" t="s">
        <v>407</v>
      </c>
      <c r="B287" s="38" t="s">
        <v>14</v>
      </c>
      <c r="C287" s="45" t="s">
        <v>461</v>
      </c>
      <c r="D287" s="3" t="s">
        <v>462</v>
      </c>
      <c r="E287" s="26">
        <v>2</v>
      </c>
      <c r="F287" s="30" t="s">
        <v>425</v>
      </c>
      <c r="G287" s="25">
        <v>26</v>
      </c>
      <c r="H287" s="25" t="s">
        <v>885</v>
      </c>
      <c r="I287" s="25">
        <v>52</v>
      </c>
      <c r="J287" s="26">
        <v>1</v>
      </c>
      <c r="K287" s="25">
        <f t="shared" si="33"/>
        <v>26</v>
      </c>
      <c r="L287" s="26"/>
      <c r="M287" s="25">
        <f t="shared" si="34"/>
        <v>0</v>
      </c>
      <c r="N287" s="26"/>
      <c r="O287" s="25">
        <f t="shared" si="35"/>
        <v>0</v>
      </c>
      <c r="P287" s="26">
        <v>1</v>
      </c>
      <c r="Q287" s="27">
        <f t="shared" si="36"/>
        <v>26</v>
      </c>
      <c r="R287" s="26">
        <v>2</v>
      </c>
      <c r="S287" s="26"/>
      <c r="T287" s="26"/>
      <c r="U287" s="26" t="s">
        <v>942</v>
      </c>
      <c r="V287" s="26">
        <v>2</v>
      </c>
      <c r="W287" s="61"/>
    </row>
    <row r="288" spans="1:23" ht="125.25" customHeight="1" x14ac:dyDescent="0.3">
      <c r="A288" s="38" t="s">
        <v>407</v>
      </c>
      <c r="B288" s="38" t="s">
        <v>14</v>
      </c>
      <c r="C288" s="46" t="s">
        <v>463</v>
      </c>
      <c r="D288" s="47" t="s">
        <v>464</v>
      </c>
      <c r="E288" s="26">
        <v>20</v>
      </c>
      <c r="F288" s="30" t="s">
        <v>425</v>
      </c>
      <c r="G288" s="25">
        <v>0.4</v>
      </c>
      <c r="H288" s="25" t="s">
        <v>885</v>
      </c>
      <c r="I288" s="44">
        <v>8</v>
      </c>
      <c r="J288" s="26">
        <v>5</v>
      </c>
      <c r="K288" s="25">
        <f t="shared" si="33"/>
        <v>2</v>
      </c>
      <c r="L288" s="26">
        <v>5</v>
      </c>
      <c r="M288" s="25">
        <f t="shared" si="34"/>
        <v>2</v>
      </c>
      <c r="N288" s="26">
        <v>5</v>
      </c>
      <c r="O288" s="25">
        <f t="shared" si="35"/>
        <v>2</v>
      </c>
      <c r="P288" s="26">
        <v>5</v>
      </c>
      <c r="Q288" s="27">
        <f t="shared" si="36"/>
        <v>2</v>
      </c>
      <c r="R288" s="26">
        <v>20</v>
      </c>
      <c r="S288" s="26"/>
      <c r="T288" s="26"/>
      <c r="U288" s="26" t="s">
        <v>942</v>
      </c>
      <c r="V288" s="26">
        <v>20</v>
      </c>
      <c r="W288" s="61"/>
    </row>
    <row r="289" spans="1:23" ht="63" customHeight="1" x14ac:dyDescent="0.3">
      <c r="A289" s="38" t="s">
        <v>407</v>
      </c>
      <c r="B289" s="38" t="s">
        <v>14</v>
      </c>
      <c r="C289" s="45" t="s">
        <v>465</v>
      </c>
      <c r="D289" s="3" t="s">
        <v>466</v>
      </c>
      <c r="E289" s="26">
        <v>35</v>
      </c>
      <c r="F289" s="30" t="s">
        <v>425</v>
      </c>
      <c r="G289" s="25">
        <v>0.3</v>
      </c>
      <c r="H289" s="25" t="s">
        <v>885</v>
      </c>
      <c r="I289" s="57">
        <v>10.5</v>
      </c>
      <c r="J289" s="37">
        <v>10</v>
      </c>
      <c r="K289" s="25">
        <f t="shared" si="33"/>
        <v>3</v>
      </c>
      <c r="L289" s="26">
        <v>5</v>
      </c>
      <c r="M289" s="25">
        <f t="shared" si="34"/>
        <v>1.5</v>
      </c>
      <c r="N289" s="26">
        <v>10</v>
      </c>
      <c r="O289" s="25">
        <f t="shared" si="35"/>
        <v>3</v>
      </c>
      <c r="P289" s="26">
        <v>10</v>
      </c>
      <c r="Q289" s="27">
        <f t="shared" si="36"/>
        <v>3</v>
      </c>
      <c r="R289" s="26">
        <v>35</v>
      </c>
      <c r="S289" s="26"/>
      <c r="T289" s="26"/>
      <c r="U289" s="26" t="s">
        <v>942</v>
      </c>
      <c r="V289" s="26">
        <v>35</v>
      </c>
      <c r="W289" s="61"/>
    </row>
    <row r="290" spans="1:23" ht="59.25" customHeight="1" x14ac:dyDescent="0.3">
      <c r="A290" s="20" t="s">
        <v>467</v>
      </c>
      <c r="B290" s="20" t="s">
        <v>14</v>
      </c>
      <c r="C290" s="1" t="s">
        <v>468</v>
      </c>
      <c r="D290" s="3" t="s">
        <v>807</v>
      </c>
      <c r="E290" s="110"/>
      <c r="F290" s="30" t="s">
        <v>12</v>
      </c>
      <c r="G290" s="25">
        <v>12</v>
      </c>
      <c r="H290" s="25" t="s">
        <v>885</v>
      </c>
      <c r="I290" s="25">
        <v>2400</v>
      </c>
      <c r="J290" s="26">
        <v>100</v>
      </c>
      <c r="K290" s="25">
        <f t="shared" si="33"/>
        <v>1200</v>
      </c>
      <c r="L290" s="30">
        <v>50</v>
      </c>
      <c r="M290" s="25">
        <f t="shared" si="34"/>
        <v>600</v>
      </c>
      <c r="N290" s="30">
        <v>25</v>
      </c>
      <c r="O290" s="25">
        <f t="shared" si="35"/>
        <v>300</v>
      </c>
      <c r="P290" s="30">
        <v>25</v>
      </c>
      <c r="Q290" s="27">
        <f t="shared" si="36"/>
        <v>300</v>
      </c>
      <c r="R290" s="110"/>
      <c r="S290" s="110"/>
      <c r="T290" s="110"/>
      <c r="U290" s="110"/>
      <c r="V290" s="110"/>
      <c r="W290" s="92"/>
    </row>
    <row r="291" spans="1:23" ht="57" customHeight="1" x14ac:dyDescent="0.3">
      <c r="A291" s="20" t="s">
        <v>467</v>
      </c>
      <c r="B291" s="20" t="s">
        <v>14</v>
      </c>
      <c r="C291" s="1" t="s">
        <v>469</v>
      </c>
      <c r="D291" s="3" t="s">
        <v>808</v>
      </c>
      <c r="E291" s="26">
        <v>50</v>
      </c>
      <c r="F291" s="30" t="s">
        <v>12</v>
      </c>
      <c r="G291" s="25">
        <v>15</v>
      </c>
      <c r="H291" s="25" t="s">
        <v>885</v>
      </c>
      <c r="I291" s="25">
        <v>750</v>
      </c>
      <c r="J291" s="26">
        <v>25</v>
      </c>
      <c r="K291" s="25">
        <f t="shared" si="33"/>
        <v>375</v>
      </c>
      <c r="L291" s="30">
        <v>15</v>
      </c>
      <c r="M291" s="25">
        <f t="shared" si="34"/>
        <v>225</v>
      </c>
      <c r="N291" s="30">
        <v>5</v>
      </c>
      <c r="O291" s="25">
        <f t="shared" si="35"/>
        <v>75</v>
      </c>
      <c r="P291" s="30">
        <v>5</v>
      </c>
      <c r="Q291" s="27">
        <f t="shared" si="36"/>
        <v>75</v>
      </c>
      <c r="R291" s="26">
        <v>25</v>
      </c>
      <c r="S291" s="26">
        <v>25</v>
      </c>
      <c r="T291" s="26"/>
      <c r="U291" s="26" t="s">
        <v>942</v>
      </c>
      <c r="V291" s="26">
        <v>50</v>
      </c>
      <c r="W291" s="93"/>
    </row>
    <row r="292" spans="1:23" ht="59.25" customHeight="1" x14ac:dyDescent="0.3">
      <c r="A292" s="20" t="s">
        <v>467</v>
      </c>
      <c r="B292" s="20" t="s">
        <v>14</v>
      </c>
      <c r="C292" s="1" t="s">
        <v>469</v>
      </c>
      <c r="D292" s="3" t="s">
        <v>809</v>
      </c>
      <c r="E292" s="26">
        <v>50</v>
      </c>
      <c r="F292" s="30" t="s">
        <v>12</v>
      </c>
      <c r="G292" s="25">
        <v>15</v>
      </c>
      <c r="H292" s="25" t="s">
        <v>885</v>
      </c>
      <c r="I292" s="25">
        <v>750</v>
      </c>
      <c r="J292" s="26">
        <v>25</v>
      </c>
      <c r="K292" s="25">
        <f t="shared" si="33"/>
        <v>375</v>
      </c>
      <c r="L292" s="30">
        <v>15</v>
      </c>
      <c r="M292" s="25">
        <f t="shared" si="34"/>
        <v>225</v>
      </c>
      <c r="N292" s="30">
        <v>5</v>
      </c>
      <c r="O292" s="25">
        <f t="shared" si="35"/>
        <v>75</v>
      </c>
      <c r="P292" s="30">
        <v>5</v>
      </c>
      <c r="Q292" s="27">
        <f t="shared" si="36"/>
        <v>75</v>
      </c>
      <c r="R292" s="26">
        <v>25</v>
      </c>
      <c r="S292" s="26">
        <v>25</v>
      </c>
      <c r="T292" s="26"/>
      <c r="U292" s="26" t="s">
        <v>942</v>
      </c>
      <c r="V292" s="26">
        <v>50</v>
      </c>
      <c r="W292" s="93"/>
    </row>
    <row r="293" spans="1:23" ht="124.95" customHeight="1" x14ac:dyDescent="0.3">
      <c r="A293" s="20" t="s">
        <v>467</v>
      </c>
      <c r="B293" s="20" t="s">
        <v>14</v>
      </c>
      <c r="C293" s="2" t="s">
        <v>470</v>
      </c>
      <c r="D293" s="3" t="s">
        <v>471</v>
      </c>
      <c r="E293" s="26">
        <v>4</v>
      </c>
      <c r="F293" s="30" t="s">
        <v>13</v>
      </c>
      <c r="G293" s="25">
        <v>10</v>
      </c>
      <c r="H293" s="25" t="s">
        <v>885</v>
      </c>
      <c r="I293" s="25">
        <v>40</v>
      </c>
      <c r="J293" s="26">
        <v>10</v>
      </c>
      <c r="K293" s="25">
        <f t="shared" si="33"/>
        <v>100</v>
      </c>
      <c r="L293" s="30">
        <v>5</v>
      </c>
      <c r="M293" s="25">
        <f t="shared" si="34"/>
        <v>50</v>
      </c>
      <c r="N293" s="30">
        <v>5</v>
      </c>
      <c r="O293" s="25">
        <f t="shared" si="35"/>
        <v>50</v>
      </c>
      <c r="P293" s="30">
        <v>5</v>
      </c>
      <c r="Q293" s="27">
        <f t="shared" si="36"/>
        <v>50</v>
      </c>
      <c r="R293" s="26">
        <v>4</v>
      </c>
      <c r="S293" s="26"/>
      <c r="T293" s="26"/>
      <c r="U293" s="26" t="s">
        <v>943</v>
      </c>
      <c r="V293" s="26">
        <v>4</v>
      </c>
      <c r="W293" s="93"/>
    </row>
    <row r="294" spans="1:23" ht="109.2" customHeight="1" x14ac:dyDescent="0.3">
      <c r="A294" s="38" t="s">
        <v>472</v>
      </c>
      <c r="B294" s="38" t="s">
        <v>14</v>
      </c>
      <c r="C294" s="1" t="s">
        <v>473</v>
      </c>
      <c r="D294" s="48" t="s">
        <v>474</v>
      </c>
      <c r="E294" s="26">
        <v>1</v>
      </c>
      <c r="F294" s="26" t="s">
        <v>13</v>
      </c>
      <c r="G294" s="25">
        <v>3135</v>
      </c>
      <c r="H294" s="25" t="s">
        <v>885</v>
      </c>
      <c r="I294" s="25">
        <f t="shared" ref="I294:I308" si="37">G294*E294</f>
        <v>3135</v>
      </c>
      <c r="J294" s="26">
        <v>1</v>
      </c>
      <c r="K294" s="25">
        <f t="shared" si="33"/>
        <v>3135</v>
      </c>
      <c r="L294" s="30"/>
      <c r="M294" s="25">
        <f t="shared" si="34"/>
        <v>0</v>
      </c>
      <c r="N294" s="30"/>
      <c r="O294" s="25">
        <f t="shared" si="35"/>
        <v>0</v>
      </c>
      <c r="P294" s="30"/>
      <c r="Q294" s="27">
        <f t="shared" si="36"/>
        <v>0</v>
      </c>
      <c r="R294" s="26"/>
      <c r="S294" s="26"/>
      <c r="T294" s="26">
        <v>1</v>
      </c>
      <c r="U294" s="26" t="s">
        <v>943</v>
      </c>
      <c r="V294" s="26">
        <v>1</v>
      </c>
      <c r="W294" s="92"/>
    </row>
    <row r="295" spans="1:23" ht="15.6" customHeight="1" x14ac:dyDescent="0.3">
      <c r="A295" s="38" t="s">
        <v>472</v>
      </c>
      <c r="B295" s="38" t="s">
        <v>14</v>
      </c>
      <c r="C295" s="1" t="s">
        <v>475</v>
      </c>
      <c r="D295" s="3" t="s">
        <v>476</v>
      </c>
      <c r="E295" s="26">
        <v>1</v>
      </c>
      <c r="F295" s="26" t="s">
        <v>13</v>
      </c>
      <c r="G295" s="25">
        <v>22.06</v>
      </c>
      <c r="H295" s="25" t="s">
        <v>885</v>
      </c>
      <c r="I295" s="25">
        <f t="shared" si="37"/>
        <v>22.06</v>
      </c>
      <c r="J295" s="26">
        <v>1</v>
      </c>
      <c r="K295" s="25">
        <f t="shared" si="33"/>
        <v>22.06</v>
      </c>
      <c r="L295" s="30"/>
      <c r="M295" s="25">
        <f t="shared" si="34"/>
        <v>0</v>
      </c>
      <c r="N295" s="30"/>
      <c r="O295" s="25">
        <f t="shared" si="35"/>
        <v>0</v>
      </c>
      <c r="P295" s="30"/>
      <c r="Q295" s="27">
        <f t="shared" si="36"/>
        <v>0</v>
      </c>
      <c r="R295" s="26"/>
      <c r="S295" s="26"/>
      <c r="T295" s="26">
        <v>1</v>
      </c>
      <c r="U295" s="26" t="s">
        <v>943</v>
      </c>
      <c r="V295" s="26">
        <v>1</v>
      </c>
      <c r="W295" s="93"/>
    </row>
    <row r="296" spans="1:23" ht="124.95" customHeight="1" x14ac:dyDescent="0.3">
      <c r="A296" s="38" t="s">
        <v>472</v>
      </c>
      <c r="B296" s="38" t="s">
        <v>14</v>
      </c>
      <c r="C296" s="1" t="s">
        <v>477</v>
      </c>
      <c r="D296" s="3" t="s">
        <v>478</v>
      </c>
      <c r="E296" s="26">
        <v>100</v>
      </c>
      <c r="F296" s="23" t="s">
        <v>259</v>
      </c>
      <c r="G296" s="49">
        <v>19.079999999999998</v>
      </c>
      <c r="H296" s="25" t="s">
        <v>885</v>
      </c>
      <c r="I296" s="25">
        <f t="shared" si="37"/>
        <v>1907.9999999999998</v>
      </c>
      <c r="J296" s="26">
        <v>25</v>
      </c>
      <c r="K296" s="25">
        <f t="shared" si="33"/>
        <v>476.99999999999994</v>
      </c>
      <c r="L296" s="30">
        <v>25</v>
      </c>
      <c r="M296" s="25">
        <f t="shared" si="34"/>
        <v>476.99999999999994</v>
      </c>
      <c r="N296" s="30">
        <v>25</v>
      </c>
      <c r="O296" s="25">
        <f t="shared" si="35"/>
        <v>476.99999999999994</v>
      </c>
      <c r="P296" s="30">
        <v>25</v>
      </c>
      <c r="Q296" s="27">
        <f t="shared" si="36"/>
        <v>476.99999999999994</v>
      </c>
      <c r="R296" s="26">
        <v>40</v>
      </c>
      <c r="S296" s="26">
        <v>60</v>
      </c>
      <c r="T296" s="26"/>
      <c r="U296" s="26" t="s">
        <v>943</v>
      </c>
      <c r="V296" s="26">
        <v>100</v>
      </c>
      <c r="W296" s="93"/>
    </row>
    <row r="297" spans="1:23" ht="140.4" customHeight="1" x14ac:dyDescent="0.3">
      <c r="A297" s="38" t="s">
        <v>472</v>
      </c>
      <c r="B297" s="38" t="s">
        <v>14</v>
      </c>
      <c r="C297" s="141" t="s">
        <v>479</v>
      </c>
      <c r="D297" s="142" t="s">
        <v>480</v>
      </c>
      <c r="E297" s="26">
        <v>2</v>
      </c>
      <c r="F297" s="26" t="s">
        <v>13</v>
      </c>
      <c r="G297" s="25">
        <v>18.09</v>
      </c>
      <c r="H297" s="25" t="s">
        <v>885</v>
      </c>
      <c r="I297" s="25">
        <f t="shared" si="37"/>
        <v>36.18</v>
      </c>
      <c r="J297" s="26">
        <v>2</v>
      </c>
      <c r="K297" s="25">
        <f t="shared" si="33"/>
        <v>36.18</v>
      </c>
      <c r="L297" s="30"/>
      <c r="M297" s="25">
        <f t="shared" si="34"/>
        <v>0</v>
      </c>
      <c r="N297" s="30"/>
      <c r="O297" s="25">
        <f t="shared" si="35"/>
        <v>0</v>
      </c>
      <c r="P297" s="30"/>
      <c r="Q297" s="27">
        <f t="shared" si="36"/>
        <v>0</v>
      </c>
      <c r="R297" s="26">
        <v>1</v>
      </c>
      <c r="S297" s="26">
        <v>1</v>
      </c>
      <c r="T297" s="26"/>
      <c r="U297" s="26" t="s">
        <v>942</v>
      </c>
      <c r="V297" s="26">
        <v>2</v>
      </c>
      <c r="W297" s="93"/>
    </row>
    <row r="298" spans="1:23" ht="46.95" customHeight="1" x14ac:dyDescent="0.3">
      <c r="A298" s="38" t="s">
        <v>472</v>
      </c>
      <c r="B298" s="38" t="s">
        <v>14</v>
      </c>
      <c r="C298" s="50" t="s">
        <v>481</v>
      </c>
      <c r="D298" s="51" t="s">
        <v>482</v>
      </c>
      <c r="E298" s="26">
        <v>3</v>
      </c>
      <c r="F298" s="26" t="s">
        <v>13</v>
      </c>
      <c r="G298" s="25">
        <v>5.31</v>
      </c>
      <c r="H298" s="25" t="s">
        <v>885</v>
      </c>
      <c r="I298" s="25">
        <f t="shared" si="37"/>
        <v>15.93</v>
      </c>
      <c r="J298" s="26">
        <v>1</v>
      </c>
      <c r="K298" s="25">
        <f t="shared" si="33"/>
        <v>5.31</v>
      </c>
      <c r="L298" s="30">
        <v>1</v>
      </c>
      <c r="M298" s="25">
        <f t="shared" si="34"/>
        <v>5.31</v>
      </c>
      <c r="N298" s="30">
        <v>1</v>
      </c>
      <c r="O298" s="25">
        <f t="shared" si="35"/>
        <v>5.31</v>
      </c>
      <c r="P298" s="30"/>
      <c r="Q298" s="27">
        <f t="shared" si="36"/>
        <v>0</v>
      </c>
      <c r="R298" s="26">
        <v>1</v>
      </c>
      <c r="S298" s="26">
        <v>2</v>
      </c>
      <c r="T298" s="26"/>
      <c r="U298" s="26" t="s">
        <v>942</v>
      </c>
      <c r="V298" s="26">
        <v>3</v>
      </c>
      <c r="W298" s="93"/>
    </row>
    <row r="299" spans="1:23" ht="46.95" customHeight="1" x14ac:dyDescent="0.3">
      <c r="A299" s="38" t="s">
        <v>472</v>
      </c>
      <c r="B299" s="38" t="s">
        <v>14</v>
      </c>
      <c r="C299" s="50" t="s">
        <v>483</v>
      </c>
      <c r="D299" s="52" t="s">
        <v>484</v>
      </c>
      <c r="E299" s="26">
        <v>3</v>
      </c>
      <c r="F299" s="26" t="s">
        <v>13</v>
      </c>
      <c r="G299" s="25">
        <v>12.8</v>
      </c>
      <c r="H299" s="25" t="s">
        <v>885</v>
      </c>
      <c r="I299" s="25">
        <f t="shared" si="37"/>
        <v>38.400000000000006</v>
      </c>
      <c r="J299" s="26">
        <v>1</v>
      </c>
      <c r="K299" s="25">
        <f t="shared" si="33"/>
        <v>12.8</v>
      </c>
      <c r="L299" s="30">
        <v>1</v>
      </c>
      <c r="M299" s="25">
        <f t="shared" si="34"/>
        <v>12.8</v>
      </c>
      <c r="N299" s="30">
        <v>1</v>
      </c>
      <c r="O299" s="25">
        <f t="shared" si="35"/>
        <v>12.8</v>
      </c>
      <c r="P299" s="30"/>
      <c r="Q299" s="27">
        <f t="shared" si="36"/>
        <v>0</v>
      </c>
      <c r="R299" s="26">
        <v>1</v>
      </c>
      <c r="S299" s="26">
        <v>2</v>
      </c>
      <c r="T299" s="26"/>
      <c r="U299" s="26" t="s">
        <v>942</v>
      </c>
      <c r="V299" s="26">
        <v>3</v>
      </c>
      <c r="W299" s="93"/>
    </row>
    <row r="300" spans="1:23" ht="46.95" customHeight="1" x14ac:dyDescent="0.3">
      <c r="A300" s="38" t="s">
        <v>472</v>
      </c>
      <c r="B300" s="38" t="s">
        <v>14</v>
      </c>
      <c r="C300" s="50" t="s">
        <v>485</v>
      </c>
      <c r="D300" s="52" t="s">
        <v>486</v>
      </c>
      <c r="E300" s="26">
        <v>3</v>
      </c>
      <c r="F300" s="26" t="s">
        <v>13</v>
      </c>
      <c r="G300" s="25">
        <v>104.33</v>
      </c>
      <c r="H300" s="25" t="s">
        <v>885</v>
      </c>
      <c r="I300" s="25">
        <f t="shared" si="37"/>
        <v>312.99</v>
      </c>
      <c r="J300" s="26">
        <v>1</v>
      </c>
      <c r="K300" s="25">
        <f t="shared" si="33"/>
        <v>104.33</v>
      </c>
      <c r="L300" s="30">
        <v>1</v>
      </c>
      <c r="M300" s="25">
        <f t="shared" si="34"/>
        <v>104.33</v>
      </c>
      <c r="N300" s="30">
        <v>1</v>
      </c>
      <c r="O300" s="25">
        <f t="shared" si="35"/>
        <v>104.33</v>
      </c>
      <c r="P300" s="30"/>
      <c r="Q300" s="27">
        <f t="shared" si="36"/>
        <v>0</v>
      </c>
      <c r="R300" s="26">
        <v>1</v>
      </c>
      <c r="S300" s="26">
        <v>2</v>
      </c>
      <c r="T300" s="26"/>
      <c r="U300" s="26" t="s">
        <v>942</v>
      </c>
      <c r="V300" s="26">
        <v>3</v>
      </c>
      <c r="W300" s="93"/>
    </row>
    <row r="301" spans="1:23" ht="46.95" customHeight="1" x14ac:dyDescent="0.3">
      <c r="A301" s="38" t="s">
        <v>472</v>
      </c>
      <c r="B301" s="38" t="s">
        <v>14</v>
      </c>
      <c r="C301" s="50" t="s">
        <v>487</v>
      </c>
      <c r="D301" s="52" t="s">
        <v>488</v>
      </c>
      <c r="E301" s="26">
        <v>3</v>
      </c>
      <c r="F301" s="26" t="s">
        <v>13</v>
      </c>
      <c r="G301" s="25">
        <v>8.3800000000000008</v>
      </c>
      <c r="H301" s="25" t="s">
        <v>885</v>
      </c>
      <c r="I301" s="25">
        <f t="shared" si="37"/>
        <v>25.14</v>
      </c>
      <c r="J301" s="26">
        <v>1</v>
      </c>
      <c r="K301" s="25">
        <f t="shared" si="33"/>
        <v>8.3800000000000008</v>
      </c>
      <c r="L301" s="30">
        <v>1</v>
      </c>
      <c r="M301" s="25">
        <f t="shared" si="34"/>
        <v>8.3800000000000008</v>
      </c>
      <c r="N301" s="30">
        <v>1</v>
      </c>
      <c r="O301" s="25">
        <f t="shared" si="35"/>
        <v>8.3800000000000008</v>
      </c>
      <c r="P301" s="30"/>
      <c r="Q301" s="27">
        <f t="shared" si="36"/>
        <v>0</v>
      </c>
      <c r="R301" s="26">
        <v>1</v>
      </c>
      <c r="S301" s="26">
        <v>2</v>
      </c>
      <c r="T301" s="26"/>
      <c r="U301" s="26" t="s">
        <v>942</v>
      </c>
      <c r="V301" s="26">
        <v>3</v>
      </c>
      <c r="W301" s="93"/>
    </row>
    <row r="302" spans="1:23" ht="46.95" customHeight="1" x14ac:dyDescent="0.3">
      <c r="A302" s="38" t="s">
        <v>472</v>
      </c>
      <c r="B302" s="38" t="s">
        <v>14</v>
      </c>
      <c r="C302" s="50" t="s">
        <v>489</v>
      </c>
      <c r="D302" s="51" t="s">
        <v>490</v>
      </c>
      <c r="E302" s="26">
        <v>2</v>
      </c>
      <c r="F302" s="26" t="s">
        <v>13</v>
      </c>
      <c r="G302" s="25">
        <v>18.7</v>
      </c>
      <c r="H302" s="25" t="s">
        <v>885</v>
      </c>
      <c r="I302" s="25">
        <f t="shared" si="37"/>
        <v>37.4</v>
      </c>
      <c r="J302" s="26">
        <v>1</v>
      </c>
      <c r="K302" s="25">
        <f t="shared" si="33"/>
        <v>18.7</v>
      </c>
      <c r="L302" s="42"/>
      <c r="M302" s="25">
        <f t="shared" si="34"/>
        <v>0</v>
      </c>
      <c r="N302" s="42"/>
      <c r="O302" s="25">
        <f t="shared" si="35"/>
        <v>0</v>
      </c>
      <c r="P302" s="30">
        <v>1</v>
      </c>
      <c r="Q302" s="27">
        <f t="shared" si="36"/>
        <v>18.7</v>
      </c>
      <c r="R302" s="26">
        <v>1</v>
      </c>
      <c r="S302" s="26">
        <v>1</v>
      </c>
      <c r="T302" s="26"/>
      <c r="U302" s="26" t="s">
        <v>942</v>
      </c>
      <c r="V302" s="26">
        <v>2</v>
      </c>
      <c r="W302" s="93"/>
    </row>
    <row r="303" spans="1:23" ht="46.95" customHeight="1" x14ac:dyDescent="0.3">
      <c r="A303" s="38" t="s">
        <v>472</v>
      </c>
      <c r="B303" s="38" t="s">
        <v>14</v>
      </c>
      <c r="C303" s="50" t="s">
        <v>491</v>
      </c>
      <c r="D303" s="3"/>
      <c r="E303" s="26">
        <v>3</v>
      </c>
      <c r="F303" s="30" t="s">
        <v>492</v>
      </c>
      <c r="G303" s="25">
        <v>14.71</v>
      </c>
      <c r="H303" s="25" t="s">
        <v>885</v>
      </c>
      <c r="I303" s="25">
        <f t="shared" si="37"/>
        <v>44.13</v>
      </c>
      <c r="J303" s="41"/>
      <c r="K303" s="25">
        <f t="shared" si="33"/>
        <v>0</v>
      </c>
      <c r="L303" s="30">
        <v>1</v>
      </c>
      <c r="M303" s="25">
        <f t="shared" si="34"/>
        <v>14.71</v>
      </c>
      <c r="N303" s="30">
        <v>1</v>
      </c>
      <c r="O303" s="25">
        <f t="shared" si="35"/>
        <v>14.71</v>
      </c>
      <c r="P303" s="30">
        <v>1</v>
      </c>
      <c r="Q303" s="27">
        <f t="shared" si="36"/>
        <v>14.71</v>
      </c>
      <c r="R303" s="26">
        <v>1</v>
      </c>
      <c r="S303" s="26">
        <v>2</v>
      </c>
      <c r="T303" s="26"/>
      <c r="U303" s="26" t="s">
        <v>942</v>
      </c>
      <c r="V303" s="26">
        <v>3</v>
      </c>
      <c r="W303" s="93"/>
    </row>
    <row r="304" spans="1:23" ht="46.95" customHeight="1" x14ac:dyDescent="0.3">
      <c r="A304" s="38" t="s">
        <v>472</v>
      </c>
      <c r="B304" s="38" t="s">
        <v>14</v>
      </c>
      <c r="C304" s="50" t="s">
        <v>493</v>
      </c>
      <c r="D304" s="3"/>
      <c r="E304" s="26">
        <v>1</v>
      </c>
      <c r="F304" s="26" t="s">
        <v>13</v>
      </c>
      <c r="G304" s="25">
        <v>4.3600000000000003</v>
      </c>
      <c r="H304" s="25" t="s">
        <v>885</v>
      </c>
      <c r="I304" s="25">
        <f t="shared" si="37"/>
        <v>4.3600000000000003</v>
      </c>
      <c r="J304" s="26">
        <v>1</v>
      </c>
      <c r="K304" s="25">
        <f t="shared" si="33"/>
        <v>4.3600000000000003</v>
      </c>
      <c r="L304" s="42"/>
      <c r="M304" s="25">
        <f t="shared" si="34"/>
        <v>0</v>
      </c>
      <c r="N304" s="42"/>
      <c r="O304" s="25">
        <f t="shared" si="35"/>
        <v>0</v>
      </c>
      <c r="P304" s="42"/>
      <c r="Q304" s="27">
        <f t="shared" si="36"/>
        <v>0</v>
      </c>
      <c r="R304" s="26">
        <v>1</v>
      </c>
      <c r="S304" s="26"/>
      <c r="T304" s="26"/>
      <c r="U304" s="26" t="s">
        <v>942</v>
      </c>
      <c r="V304" s="26">
        <v>1</v>
      </c>
      <c r="W304" s="93"/>
    </row>
    <row r="305" spans="1:23" ht="46.95" customHeight="1" x14ac:dyDescent="0.3">
      <c r="A305" s="38" t="s">
        <v>472</v>
      </c>
      <c r="B305" s="38" t="s">
        <v>14</v>
      </c>
      <c r="C305" s="50" t="s">
        <v>494</v>
      </c>
      <c r="D305" s="3"/>
      <c r="E305" s="26">
        <v>1</v>
      </c>
      <c r="F305" s="26" t="s">
        <v>13</v>
      </c>
      <c r="G305" s="25">
        <v>4.3600000000000003</v>
      </c>
      <c r="H305" s="25" t="s">
        <v>885</v>
      </c>
      <c r="I305" s="25">
        <f t="shared" si="37"/>
        <v>4.3600000000000003</v>
      </c>
      <c r="J305" s="26">
        <v>1</v>
      </c>
      <c r="K305" s="25">
        <f t="shared" si="33"/>
        <v>4.3600000000000003</v>
      </c>
      <c r="L305" s="42"/>
      <c r="M305" s="25">
        <f t="shared" si="34"/>
        <v>0</v>
      </c>
      <c r="N305" s="42"/>
      <c r="O305" s="25">
        <f t="shared" si="35"/>
        <v>0</v>
      </c>
      <c r="P305" s="42"/>
      <c r="Q305" s="27">
        <f t="shared" si="36"/>
        <v>0</v>
      </c>
      <c r="R305" s="26">
        <v>1</v>
      </c>
      <c r="S305" s="26"/>
      <c r="T305" s="26"/>
      <c r="U305" s="26" t="s">
        <v>942</v>
      </c>
      <c r="V305" s="26">
        <v>1</v>
      </c>
      <c r="W305" s="93"/>
    </row>
    <row r="306" spans="1:23" ht="78" customHeight="1" x14ac:dyDescent="0.3">
      <c r="A306" s="38" t="s">
        <v>472</v>
      </c>
      <c r="B306" s="38" t="s">
        <v>14</v>
      </c>
      <c r="C306" s="50" t="s">
        <v>877</v>
      </c>
      <c r="D306" s="3" t="s">
        <v>878</v>
      </c>
      <c r="E306" s="26">
        <v>1</v>
      </c>
      <c r="F306" s="26" t="s">
        <v>142</v>
      </c>
      <c r="G306" s="25">
        <v>100</v>
      </c>
      <c r="H306" s="25" t="s">
        <v>885</v>
      </c>
      <c r="I306" s="25">
        <f t="shared" si="37"/>
        <v>100</v>
      </c>
      <c r="J306" s="26">
        <v>1</v>
      </c>
      <c r="K306" s="25">
        <f t="shared" si="33"/>
        <v>100</v>
      </c>
      <c r="L306" s="42"/>
      <c r="M306" s="25">
        <f t="shared" si="34"/>
        <v>0</v>
      </c>
      <c r="N306" s="42"/>
      <c r="O306" s="25">
        <f t="shared" si="35"/>
        <v>0</v>
      </c>
      <c r="P306" s="42"/>
      <c r="Q306" s="27">
        <f t="shared" si="36"/>
        <v>0</v>
      </c>
      <c r="R306" s="26">
        <v>1</v>
      </c>
      <c r="S306" s="26"/>
      <c r="T306" s="26"/>
      <c r="U306" s="26" t="s">
        <v>942</v>
      </c>
      <c r="V306" s="26">
        <v>1</v>
      </c>
      <c r="W306" s="93"/>
    </row>
    <row r="307" spans="1:23" ht="78" customHeight="1" x14ac:dyDescent="0.3">
      <c r="A307" s="38" t="s">
        <v>472</v>
      </c>
      <c r="B307" s="38" t="s">
        <v>14</v>
      </c>
      <c r="C307" s="50" t="s">
        <v>879</v>
      </c>
      <c r="D307" s="3" t="s">
        <v>880</v>
      </c>
      <c r="E307" s="26">
        <v>1</v>
      </c>
      <c r="F307" s="26" t="s">
        <v>142</v>
      </c>
      <c r="G307" s="25">
        <v>100</v>
      </c>
      <c r="H307" s="25" t="s">
        <v>885</v>
      </c>
      <c r="I307" s="25">
        <f t="shared" si="37"/>
        <v>100</v>
      </c>
      <c r="J307" s="26">
        <v>1</v>
      </c>
      <c r="K307" s="25">
        <f t="shared" si="33"/>
        <v>100</v>
      </c>
      <c r="L307" s="42"/>
      <c r="M307" s="25">
        <f t="shared" si="34"/>
        <v>0</v>
      </c>
      <c r="N307" s="42"/>
      <c r="O307" s="25">
        <f t="shared" si="35"/>
        <v>0</v>
      </c>
      <c r="P307" s="42"/>
      <c r="Q307" s="27">
        <f t="shared" si="36"/>
        <v>0</v>
      </c>
      <c r="R307" s="26">
        <v>1</v>
      </c>
      <c r="S307" s="26"/>
      <c r="T307" s="26"/>
      <c r="U307" s="26" t="s">
        <v>942</v>
      </c>
      <c r="V307" s="26">
        <v>1</v>
      </c>
      <c r="W307" s="93"/>
    </row>
    <row r="308" spans="1:23" ht="15.6" customHeight="1" x14ac:dyDescent="0.3">
      <c r="A308" s="38" t="s">
        <v>472</v>
      </c>
      <c r="B308" s="38" t="s">
        <v>14</v>
      </c>
      <c r="C308" s="50" t="s">
        <v>881</v>
      </c>
      <c r="D308" s="3" t="s">
        <v>882</v>
      </c>
      <c r="E308" s="26">
        <v>15</v>
      </c>
      <c r="F308" s="26" t="s">
        <v>12</v>
      </c>
      <c r="G308" s="25">
        <v>2.5</v>
      </c>
      <c r="H308" s="25" t="s">
        <v>885</v>
      </c>
      <c r="I308" s="25">
        <f t="shared" si="37"/>
        <v>37.5</v>
      </c>
      <c r="J308" s="26">
        <v>3</v>
      </c>
      <c r="K308" s="25">
        <f t="shared" si="33"/>
        <v>7.5</v>
      </c>
      <c r="L308" s="42">
        <v>3</v>
      </c>
      <c r="M308" s="25">
        <f t="shared" si="34"/>
        <v>7.5</v>
      </c>
      <c r="N308" s="64">
        <v>4.5</v>
      </c>
      <c r="O308" s="25">
        <f t="shared" si="35"/>
        <v>11.25</v>
      </c>
      <c r="P308" s="64">
        <v>4.5</v>
      </c>
      <c r="Q308" s="27">
        <f t="shared" si="36"/>
        <v>11.25</v>
      </c>
      <c r="R308" s="26">
        <v>5</v>
      </c>
      <c r="S308" s="26">
        <v>10</v>
      </c>
      <c r="T308" s="26"/>
      <c r="U308" s="26" t="s">
        <v>943</v>
      </c>
      <c r="V308" s="26">
        <v>15</v>
      </c>
      <c r="W308" s="93"/>
    </row>
    <row r="309" spans="1:23" ht="31.2" customHeight="1" x14ac:dyDescent="0.3">
      <c r="A309" s="20" t="s">
        <v>495</v>
      </c>
      <c r="B309" s="20" t="s">
        <v>14</v>
      </c>
      <c r="C309" s="22" t="s">
        <v>496</v>
      </c>
      <c r="D309" s="3" t="s">
        <v>497</v>
      </c>
      <c r="E309" s="26">
        <v>12200</v>
      </c>
      <c r="F309" s="23" t="s">
        <v>498</v>
      </c>
      <c r="G309" s="25" t="s">
        <v>499</v>
      </c>
      <c r="H309" s="25" t="s">
        <v>885</v>
      </c>
      <c r="I309" s="25">
        <v>131760</v>
      </c>
      <c r="J309" s="26">
        <v>3000</v>
      </c>
      <c r="K309" s="25">
        <f t="shared" si="33"/>
        <v>32400.000000000004</v>
      </c>
      <c r="L309" s="30"/>
      <c r="M309" s="25">
        <f t="shared" si="34"/>
        <v>0</v>
      </c>
      <c r="N309" s="30">
        <v>4000</v>
      </c>
      <c r="O309" s="25">
        <f t="shared" si="35"/>
        <v>43200</v>
      </c>
      <c r="P309" s="30">
        <v>5200</v>
      </c>
      <c r="Q309" s="27">
        <f t="shared" si="36"/>
        <v>56160.000000000007</v>
      </c>
      <c r="R309" s="26">
        <v>5000</v>
      </c>
      <c r="S309" s="26">
        <v>7200</v>
      </c>
      <c r="T309" s="26"/>
      <c r="U309" s="29" t="s">
        <v>942</v>
      </c>
      <c r="V309" s="26">
        <v>12200</v>
      </c>
      <c r="W309" s="93"/>
    </row>
    <row r="310" spans="1:23" ht="109.2" customHeight="1" x14ac:dyDescent="0.3">
      <c r="A310" s="20" t="s">
        <v>495</v>
      </c>
      <c r="B310" s="20" t="s">
        <v>14</v>
      </c>
      <c r="C310" s="22" t="s">
        <v>500</v>
      </c>
      <c r="D310" s="3" t="s">
        <v>501</v>
      </c>
      <c r="E310" s="110"/>
      <c r="F310" s="23" t="s">
        <v>498</v>
      </c>
      <c r="G310" s="25" t="s">
        <v>502</v>
      </c>
      <c r="H310" s="25" t="s">
        <v>885</v>
      </c>
      <c r="I310" s="25">
        <v>21120</v>
      </c>
      <c r="J310" s="26"/>
      <c r="K310" s="25">
        <f t="shared" si="33"/>
        <v>0</v>
      </c>
      <c r="L310" s="30">
        <v>1400</v>
      </c>
      <c r="M310" s="25">
        <f t="shared" si="34"/>
        <v>12320.000000000002</v>
      </c>
      <c r="N310" s="30">
        <v>1000</v>
      </c>
      <c r="O310" s="25">
        <f t="shared" si="35"/>
        <v>8800</v>
      </c>
      <c r="P310" s="30"/>
      <c r="Q310" s="27">
        <f t="shared" si="36"/>
        <v>0</v>
      </c>
      <c r="R310" s="110"/>
      <c r="S310" s="110"/>
      <c r="T310" s="110"/>
      <c r="U310" s="110"/>
      <c r="V310" s="110"/>
      <c r="W310" s="93"/>
    </row>
    <row r="311" spans="1:23" ht="249.6" customHeight="1" x14ac:dyDescent="0.3">
      <c r="A311" s="20" t="s">
        <v>837</v>
      </c>
      <c r="B311" s="20" t="s">
        <v>14</v>
      </c>
      <c r="C311" s="1" t="s">
        <v>503</v>
      </c>
      <c r="D311" s="3" t="s">
        <v>504</v>
      </c>
      <c r="E311" s="26">
        <v>1</v>
      </c>
      <c r="F311" s="30" t="s">
        <v>142</v>
      </c>
      <c r="G311" s="25">
        <v>9000</v>
      </c>
      <c r="H311" s="25" t="s">
        <v>885</v>
      </c>
      <c r="I311" s="25">
        <f t="shared" ref="I311:I374" si="38">G311*E311</f>
        <v>9000</v>
      </c>
      <c r="J311" s="26">
        <v>1</v>
      </c>
      <c r="K311" s="25">
        <f t="shared" ref="K311:K374" si="39">J311*G311</f>
        <v>9000</v>
      </c>
      <c r="L311" s="30"/>
      <c r="M311" s="25">
        <f t="shared" ref="M311:M374" si="40">L311*G311</f>
        <v>0</v>
      </c>
      <c r="N311" s="30"/>
      <c r="O311" s="25">
        <f t="shared" ref="O311:O374" si="41">N311*G311</f>
        <v>0</v>
      </c>
      <c r="P311" s="26"/>
      <c r="Q311" s="27">
        <f t="shared" ref="Q311:Q374" si="42">P311*G311</f>
        <v>0</v>
      </c>
      <c r="R311" s="26"/>
      <c r="S311" s="26"/>
      <c r="T311" s="26">
        <v>1</v>
      </c>
      <c r="U311" s="26" t="s">
        <v>942</v>
      </c>
      <c r="V311" s="26">
        <v>1</v>
      </c>
      <c r="W311" s="92"/>
    </row>
    <row r="312" spans="1:23" ht="409.6" customHeight="1" x14ac:dyDescent="0.3">
      <c r="A312" s="20" t="s">
        <v>837</v>
      </c>
      <c r="B312" s="20" t="s">
        <v>14</v>
      </c>
      <c r="C312" s="1" t="s">
        <v>505</v>
      </c>
      <c r="D312" s="3" t="s">
        <v>506</v>
      </c>
      <c r="E312" s="26">
        <v>4</v>
      </c>
      <c r="F312" s="30" t="s">
        <v>142</v>
      </c>
      <c r="G312" s="25">
        <v>124</v>
      </c>
      <c r="H312" s="25" t="s">
        <v>885</v>
      </c>
      <c r="I312" s="25">
        <f t="shared" si="38"/>
        <v>496</v>
      </c>
      <c r="J312" s="26">
        <v>2</v>
      </c>
      <c r="K312" s="25">
        <f t="shared" si="39"/>
        <v>248</v>
      </c>
      <c r="L312" s="30"/>
      <c r="M312" s="25">
        <f t="shared" si="40"/>
        <v>0</v>
      </c>
      <c r="N312" s="30">
        <v>2</v>
      </c>
      <c r="O312" s="25">
        <f t="shared" si="41"/>
        <v>248</v>
      </c>
      <c r="P312" s="26"/>
      <c r="Q312" s="27">
        <f t="shared" si="42"/>
        <v>0</v>
      </c>
      <c r="R312" s="26"/>
      <c r="S312" s="26"/>
      <c r="T312" s="26">
        <v>4</v>
      </c>
      <c r="U312" s="26" t="s">
        <v>942</v>
      </c>
      <c r="V312" s="26">
        <v>4</v>
      </c>
      <c r="W312" s="93"/>
    </row>
    <row r="313" spans="1:23" ht="296.39999999999998" customHeight="1" x14ac:dyDescent="0.3">
      <c r="A313" s="20" t="s">
        <v>837</v>
      </c>
      <c r="B313" s="20" t="s">
        <v>14</v>
      </c>
      <c r="C313" s="1" t="s">
        <v>507</v>
      </c>
      <c r="D313" s="3" t="s">
        <v>508</v>
      </c>
      <c r="E313" s="26">
        <v>4</v>
      </c>
      <c r="F313" s="30" t="s">
        <v>142</v>
      </c>
      <c r="G313" s="25">
        <v>1100</v>
      </c>
      <c r="H313" s="25" t="s">
        <v>885</v>
      </c>
      <c r="I313" s="25">
        <f t="shared" si="38"/>
        <v>4400</v>
      </c>
      <c r="J313" s="26">
        <v>4</v>
      </c>
      <c r="K313" s="25">
        <f t="shared" si="39"/>
        <v>4400</v>
      </c>
      <c r="L313" s="30"/>
      <c r="M313" s="25">
        <f t="shared" si="40"/>
        <v>0</v>
      </c>
      <c r="N313" s="30"/>
      <c r="O313" s="25">
        <f t="shared" si="41"/>
        <v>0</v>
      </c>
      <c r="P313" s="26"/>
      <c r="Q313" s="27">
        <f t="shared" si="42"/>
        <v>0</v>
      </c>
      <c r="R313" s="26"/>
      <c r="S313" s="26"/>
      <c r="T313" s="26">
        <v>4</v>
      </c>
      <c r="U313" s="26" t="s">
        <v>942</v>
      </c>
      <c r="V313" s="26">
        <v>4</v>
      </c>
      <c r="W313" s="93"/>
    </row>
    <row r="314" spans="1:23" ht="109.2" customHeight="1" x14ac:dyDescent="0.3">
      <c r="A314" s="20" t="s">
        <v>837</v>
      </c>
      <c r="B314" s="20" t="s">
        <v>14</v>
      </c>
      <c r="C314" s="1" t="s">
        <v>509</v>
      </c>
      <c r="D314" s="3" t="s">
        <v>510</v>
      </c>
      <c r="E314" s="26">
        <v>2</v>
      </c>
      <c r="F314" s="30" t="s">
        <v>142</v>
      </c>
      <c r="G314" s="25">
        <v>152</v>
      </c>
      <c r="H314" s="25" t="s">
        <v>885</v>
      </c>
      <c r="I314" s="25">
        <f t="shared" si="38"/>
        <v>304</v>
      </c>
      <c r="J314" s="26">
        <v>2</v>
      </c>
      <c r="K314" s="25">
        <f t="shared" si="39"/>
        <v>304</v>
      </c>
      <c r="L314" s="30"/>
      <c r="M314" s="25">
        <f t="shared" si="40"/>
        <v>0</v>
      </c>
      <c r="N314" s="30"/>
      <c r="O314" s="25">
        <f t="shared" si="41"/>
        <v>0</v>
      </c>
      <c r="P314" s="26"/>
      <c r="Q314" s="27">
        <f t="shared" si="42"/>
        <v>0</v>
      </c>
      <c r="R314" s="26">
        <v>2</v>
      </c>
      <c r="S314" s="26"/>
      <c r="T314" s="26"/>
      <c r="U314" s="26" t="s">
        <v>942</v>
      </c>
      <c r="V314" s="26">
        <v>2</v>
      </c>
      <c r="W314" s="93"/>
    </row>
    <row r="315" spans="1:23" ht="62.4" customHeight="1" x14ac:dyDescent="0.3">
      <c r="A315" s="20" t="s">
        <v>837</v>
      </c>
      <c r="B315" s="20" t="s">
        <v>14</v>
      </c>
      <c r="C315" s="1" t="s">
        <v>511</v>
      </c>
      <c r="D315" s="3" t="s">
        <v>512</v>
      </c>
      <c r="E315" s="26">
        <v>1</v>
      </c>
      <c r="F315" s="30" t="s">
        <v>142</v>
      </c>
      <c r="G315" s="25">
        <v>684</v>
      </c>
      <c r="H315" s="25" t="s">
        <v>885</v>
      </c>
      <c r="I315" s="25">
        <f t="shared" si="38"/>
        <v>684</v>
      </c>
      <c r="J315" s="26">
        <v>1</v>
      </c>
      <c r="K315" s="25">
        <f t="shared" si="39"/>
        <v>684</v>
      </c>
      <c r="L315" s="30"/>
      <c r="M315" s="25">
        <f t="shared" si="40"/>
        <v>0</v>
      </c>
      <c r="N315" s="30"/>
      <c r="O315" s="25">
        <f t="shared" si="41"/>
        <v>0</v>
      </c>
      <c r="P315" s="26"/>
      <c r="Q315" s="27">
        <f t="shared" si="42"/>
        <v>0</v>
      </c>
      <c r="R315" s="26">
        <v>1</v>
      </c>
      <c r="S315" s="26"/>
      <c r="T315" s="26"/>
      <c r="U315" s="26" t="s">
        <v>942</v>
      </c>
      <c r="V315" s="26">
        <v>1</v>
      </c>
      <c r="W315" s="93"/>
    </row>
    <row r="316" spans="1:23" ht="31.2" customHeight="1" x14ac:dyDescent="0.3">
      <c r="A316" s="20" t="s">
        <v>838</v>
      </c>
      <c r="B316" s="20" t="s">
        <v>14</v>
      </c>
      <c r="C316" s="1" t="s">
        <v>513</v>
      </c>
      <c r="D316" s="3" t="s">
        <v>514</v>
      </c>
      <c r="E316" s="26">
        <v>20</v>
      </c>
      <c r="F316" s="26" t="s">
        <v>13</v>
      </c>
      <c r="G316" s="25">
        <v>1.5</v>
      </c>
      <c r="H316" s="25" t="s">
        <v>885</v>
      </c>
      <c r="I316" s="25">
        <f t="shared" si="38"/>
        <v>30</v>
      </c>
      <c r="J316" s="26">
        <v>5</v>
      </c>
      <c r="K316" s="25">
        <f t="shared" si="39"/>
        <v>7.5</v>
      </c>
      <c r="L316" s="31">
        <v>5</v>
      </c>
      <c r="M316" s="25">
        <f t="shared" si="40"/>
        <v>7.5</v>
      </c>
      <c r="N316" s="31">
        <v>5</v>
      </c>
      <c r="O316" s="25">
        <f t="shared" si="41"/>
        <v>7.5</v>
      </c>
      <c r="P316" s="31">
        <v>5</v>
      </c>
      <c r="Q316" s="27">
        <f t="shared" si="42"/>
        <v>7.5</v>
      </c>
      <c r="R316" s="26">
        <v>10</v>
      </c>
      <c r="S316" s="26">
        <v>10</v>
      </c>
      <c r="T316" s="26"/>
      <c r="U316" s="26" t="s">
        <v>943</v>
      </c>
      <c r="V316" s="26">
        <v>20</v>
      </c>
      <c r="W316" s="93"/>
    </row>
    <row r="317" spans="1:23" ht="31.2" customHeight="1" x14ac:dyDescent="0.3">
      <c r="A317" s="20" t="s">
        <v>838</v>
      </c>
      <c r="B317" s="20" t="s">
        <v>14</v>
      </c>
      <c r="C317" s="1" t="s">
        <v>515</v>
      </c>
      <c r="D317" s="3" t="s">
        <v>516</v>
      </c>
      <c r="E317" s="26">
        <v>20</v>
      </c>
      <c r="F317" s="26" t="s">
        <v>13</v>
      </c>
      <c r="G317" s="25">
        <v>1.5</v>
      </c>
      <c r="H317" s="25" t="s">
        <v>885</v>
      </c>
      <c r="I317" s="25">
        <f t="shared" si="38"/>
        <v>30</v>
      </c>
      <c r="J317" s="26">
        <v>5</v>
      </c>
      <c r="K317" s="25">
        <f t="shared" si="39"/>
        <v>7.5</v>
      </c>
      <c r="L317" s="31">
        <v>5</v>
      </c>
      <c r="M317" s="25">
        <f t="shared" si="40"/>
        <v>7.5</v>
      </c>
      <c r="N317" s="31">
        <v>5</v>
      </c>
      <c r="O317" s="25">
        <f t="shared" si="41"/>
        <v>7.5</v>
      </c>
      <c r="P317" s="31">
        <v>5</v>
      </c>
      <c r="Q317" s="27">
        <f t="shared" si="42"/>
        <v>7.5</v>
      </c>
      <c r="R317" s="26">
        <v>10</v>
      </c>
      <c r="S317" s="26">
        <v>10</v>
      </c>
      <c r="T317" s="26"/>
      <c r="U317" s="26" t="s">
        <v>943</v>
      </c>
      <c r="V317" s="26">
        <v>20</v>
      </c>
      <c r="W317" s="93"/>
    </row>
    <row r="318" spans="1:23" ht="31.2" customHeight="1" x14ac:dyDescent="0.3">
      <c r="A318" s="20" t="s">
        <v>838</v>
      </c>
      <c r="B318" s="20" t="s">
        <v>14</v>
      </c>
      <c r="C318" s="1" t="s">
        <v>517</v>
      </c>
      <c r="D318" s="3" t="s">
        <v>518</v>
      </c>
      <c r="E318" s="26">
        <v>20</v>
      </c>
      <c r="F318" s="26" t="s">
        <v>13</v>
      </c>
      <c r="G318" s="25">
        <v>1.5</v>
      </c>
      <c r="H318" s="25" t="s">
        <v>885</v>
      </c>
      <c r="I318" s="25">
        <f t="shared" si="38"/>
        <v>30</v>
      </c>
      <c r="J318" s="26">
        <v>5</v>
      </c>
      <c r="K318" s="25">
        <f t="shared" si="39"/>
        <v>7.5</v>
      </c>
      <c r="L318" s="31">
        <v>5</v>
      </c>
      <c r="M318" s="25">
        <f t="shared" si="40"/>
        <v>7.5</v>
      </c>
      <c r="N318" s="31">
        <v>5</v>
      </c>
      <c r="O318" s="25">
        <f t="shared" si="41"/>
        <v>7.5</v>
      </c>
      <c r="P318" s="31">
        <v>5</v>
      </c>
      <c r="Q318" s="27">
        <f t="shared" si="42"/>
        <v>7.5</v>
      </c>
      <c r="R318" s="26">
        <v>10</v>
      </c>
      <c r="S318" s="26">
        <v>10</v>
      </c>
      <c r="T318" s="26"/>
      <c r="U318" s="26" t="s">
        <v>943</v>
      </c>
      <c r="V318" s="26">
        <v>20</v>
      </c>
      <c r="W318" s="93"/>
    </row>
    <row r="319" spans="1:23" ht="31.2" customHeight="1" x14ac:dyDescent="0.3">
      <c r="A319" s="20" t="s">
        <v>838</v>
      </c>
      <c r="B319" s="20" t="s">
        <v>14</v>
      </c>
      <c r="C319" s="2" t="s">
        <v>519</v>
      </c>
      <c r="D319" s="3" t="s">
        <v>520</v>
      </c>
      <c r="E319" s="26">
        <v>20</v>
      </c>
      <c r="F319" s="26" t="s">
        <v>13</v>
      </c>
      <c r="G319" s="25">
        <v>1.5</v>
      </c>
      <c r="H319" s="25" t="s">
        <v>885</v>
      </c>
      <c r="I319" s="25">
        <f t="shared" si="38"/>
        <v>30</v>
      </c>
      <c r="J319" s="26">
        <v>5</v>
      </c>
      <c r="K319" s="25">
        <f t="shared" si="39"/>
        <v>7.5</v>
      </c>
      <c r="L319" s="31">
        <v>5</v>
      </c>
      <c r="M319" s="25">
        <f t="shared" si="40"/>
        <v>7.5</v>
      </c>
      <c r="N319" s="31">
        <v>5</v>
      </c>
      <c r="O319" s="25">
        <f t="shared" si="41"/>
        <v>7.5</v>
      </c>
      <c r="P319" s="31">
        <v>5</v>
      </c>
      <c r="Q319" s="27">
        <f t="shared" si="42"/>
        <v>7.5</v>
      </c>
      <c r="R319" s="26">
        <v>10</v>
      </c>
      <c r="S319" s="26">
        <v>10</v>
      </c>
      <c r="T319" s="26"/>
      <c r="U319" s="26" t="s">
        <v>943</v>
      </c>
      <c r="V319" s="26">
        <v>20</v>
      </c>
      <c r="W319" s="93"/>
    </row>
    <row r="320" spans="1:23" ht="31.2" customHeight="1" x14ac:dyDescent="0.3">
      <c r="A320" s="20" t="s">
        <v>838</v>
      </c>
      <c r="B320" s="20" t="s">
        <v>14</v>
      </c>
      <c r="C320" s="1" t="s">
        <v>513</v>
      </c>
      <c r="D320" s="3" t="s">
        <v>521</v>
      </c>
      <c r="E320" s="26">
        <v>20</v>
      </c>
      <c r="F320" s="26" t="s">
        <v>13</v>
      </c>
      <c r="G320" s="25">
        <v>1.5</v>
      </c>
      <c r="H320" s="25" t="s">
        <v>885</v>
      </c>
      <c r="I320" s="25">
        <f t="shared" si="38"/>
        <v>30</v>
      </c>
      <c r="J320" s="26">
        <v>5</v>
      </c>
      <c r="K320" s="25">
        <f t="shared" si="39"/>
        <v>7.5</v>
      </c>
      <c r="L320" s="31">
        <v>5</v>
      </c>
      <c r="M320" s="25">
        <f t="shared" si="40"/>
        <v>7.5</v>
      </c>
      <c r="N320" s="31">
        <v>5</v>
      </c>
      <c r="O320" s="25">
        <f t="shared" si="41"/>
        <v>7.5</v>
      </c>
      <c r="P320" s="31">
        <v>5</v>
      </c>
      <c r="Q320" s="27">
        <f t="shared" si="42"/>
        <v>7.5</v>
      </c>
      <c r="R320" s="26">
        <v>10</v>
      </c>
      <c r="S320" s="26">
        <v>10</v>
      </c>
      <c r="T320" s="26"/>
      <c r="U320" s="26" t="s">
        <v>943</v>
      </c>
      <c r="V320" s="26">
        <v>20</v>
      </c>
      <c r="W320" s="93"/>
    </row>
    <row r="321" spans="1:23" ht="31.2" customHeight="1" x14ac:dyDescent="0.3">
      <c r="A321" s="20" t="s">
        <v>838</v>
      </c>
      <c r="B321" s="20" t="s">
        <v>14</v>
      </c>
      <c r="C321" s="1" t="s">
        <v>515</v>
      </c>
      <c r="D321" s="3" t="s">
        <v>522</v>
      </c>
      <c r="E321" s="26">
        <v>20</v>
      </c>
      <c r="F321" s="26" t="s">
        <v>13</v>
      </c>
      <c r="G321" s="25">
        <v>1.5</v>
      </c>
      <c r="H321" s="25" t="s">
        <v>885</v>
      </c>
      <c r="I321" s="25">
        <f t="shared" si="38"/>
        <v>30</v>
      </c>
      <c r="J321" s="26">
        <v>5</v>
      </c>
      <c r="K321" s="25">
        <f t="shared" si="39"/>
        <v>7.5</v>
      </c>
      <c r="L321" s="31">
        <v>5</v>
      </c>
      <c r="M321" s="25">
        <f t="shared" si="40"/>
        <v>7.5</v>
      </c>
      <c r="N321" s="31">
        <v>5</v>
      </c>
      <c r="O321" s="25">
        <f t="shared" si="41"/>
        <v>7.5</v>
      </c>
      <c r="P321" s="31">
        <v>5</v>
      </c>
      <c r="Q321" s="27">
        <f t="shared" si="42"/>
        <v>7.5</v>
      </c>
      <c r="R321" s="26">
        <v>10</v>
      </c>
      <c r="S321" s="26">
        <v>10</v>
      </c>
      <c r="T321" s="26"/>
      <c r="U321" s="26" t="s">
        <v>943</v>
      </c>
      <c r="V321" s="26">
        <v>20</v>
      </c>
      <c r="W321" s="93"/>
    </row>
    <row r="322" spans="1:23" ht="31.2" customHeight="1" x14ac:dyDescent="0.3">
      <c r="A322" s="20" t="s">
        <v>838</v>
      </c>
      <c r="B322" s="20" t="s">
        <v>14</v>
      </c>
      <c r="C322" s="1" t="s">
        <v>517</v>
      </c>
      <c r="D322" s="3" t="s">
        <v>523</v>
      </c>
      <c r="E322" s="26">
        <v>20</v>
      </c>
      <c r="F322" s="26" t="s">
        <v>13</v>
      </c>
      <c r="G322" s="25">
        <v>1.5</v>
      </c>
      <c r="H322" s="25" t="s">
        <v>885</v>
      </c>
      <c r="I322" s="25">
        <f t="shared" si="38"/>
        <v>30</v>
      </c>
      <c r="J322" s="26">
        <v>5</v>
      </c>
      <c r="K322" s="25">
        <f t="shared" si="39"/>
        <v>7.5</v>
      </c>
      <c r="L322" s="31">
        <v>5</v>
      </c>
      <c r="M322" s="25">
        <f t="shared" si="40"/>
        <v>7.5</v>
      </c>
      <c r="N322" s="31">
        <v>5</v>
      </c>
      <c r="O322" s="25">
        <f t="shared" si="41"/>
        <v>7.5</v>
      </c>
      <c r="P322" s="31">
        <v>5</v>
      </c>
      <c r="Q322" s="27">
        <f t="shared" si="42"/>
        <v>7.5</v>
      </c>
      <c r="R322" s="26">
        <v>10</v>
      </c>
      <c r="S322" s="26">
        <v>10</v>
      </c>
      <c r="T322" s="26"/>
      <c r="U322" s="26" t="s">
        <v>943</v>
      </c>
      <c r="V322" s="26">
        <v>20</v>
      </c>
      <c r="W322" s="93"/>
    </row>
    <row r="323" spans="1:23" ht="31.2" customHeight="1" x14ac:dyDescent="0.3">
      <c r="A323" s="20" t="s">
        <v>838</v>
      </c>
      <c r="B323" s="20" t="s">
        <v>14</v>
      </c>
      <c r="C323" s="2" t="s">
        <v>519</v>
      </c>
      <c r="D323" s="3" t="s">
        <v>524</v>
      </c>
      <c r="E323" s="26">
        <v>20</v>
      </c>
      <c r="F323" s="26" t="s">
        <v>13</v>
      </c>
      <c r="G323" s="25">
        <v>1.5</v>
      </c>
      <c r="H323" s="25" t="s">
        <v>885</v>
      </c>
      <c r="I323" s="25">
        <f t="shared" si="38"/>
        <v>30</v>
      </c>
      <c r="J323" s="26">
        <v>5</v>
      </c>
      <c r="K323" s="25">
        <f t="shared" si="39"/>
        <v>7.5</v>
      </c>
      <c r="L323" s="31">
        <v>5</v>
      </c>
      <c r="M323" s="25">
        <f t="shared" si="40"/>
        <v>7.5</v>
      </c>
      <c r="N323" s="31">
        <v>5</v>
      </c>
      <c r="O323" s="25">
        <f t="shared" si="41"/>
        <v>7.5</v>
      </c>
      <c r="P323" s="31">
        <v>5</v>
      </c>
      <c r="Q323" s="27">
        <f t="shared" si="42"/>
        <v>7.5</v>
      </c>
      <c r="R323" s="26">
        <v>10</v>
      </c>
      <c r="S323" s="26">
        <v>10</v>
      </c>
      <c r="T323" s="26"/>
      <c r="U323" s="26" t="s">
        <v>943</v>
      </c>
      <c r="V323" s="26">
        <v>20</v>
      </c>
      <c r="W323" s="93"/>
    </row>
    <row r="324" spans="1:23" ht="31.2" customHeight="1" x14ac:dyDescent="0.3">
      <c r="A324" s="20" t="s">
        <v>467</v>
      </c>
      <c r="B324" s="20" t="s">
        <v>14</v>
      </c>
      <c r="C324" s="2" t="s">
        <v>525</v>
      </c>
      <c r="D324" s="3" t="s">
        <v>526</v>
      </c>
      <c r="E324" s="110"/>
      <c r="F324" s="26" t="s">
        <v>13</v>
      </c>
      <c r="G324" s="25">
        <v>48</v>
      </c>
      <c r="H324" s="25" t="s">
        <v>885</v>
      </c>
      <c r="I324" s="25">
        <f t="shared" si="38"/>
        <v>0</v>
      </c>
      <c r="J324" s="26">
        <v>2</v>
      </c>
      <c r="K324" s="25">
        <f t="shared" si="39"/>
        <v>96</v>
      </c>
      <c r="L324" s="30">
        <v>2</v>
      </c>
      <c r="M324" s="25">
        <f t="shared" si="40"/>
        <v>96</v>
      </c>
      <c r="N324" s="30">
        <v>2</v>
      </c>
      <c r="O324" s="25">
        <f t="shared" si="41"/>
        <v>96</v>
      </c>
      <c r="P324" s="30">
        <v>2</v>
      </c>
      <c r="Q324" s="27">
        <f t="shared" si="42"/>
        <v>96</v>
      </c>
      <c r="R324" s="110"/>
      <c r="S324" s="110"/>
      <c r="T324" s="110"/>
      <c r="U324" s="110"/>
      <c r="V324" s="110"/>
      <c r="W324" s="93"/>
    </row>
    <row r="325" spans="1:23" ht="140.4" customHeight="1" x14ac:dyDescent="0.3">
      <c r="A325" s="20" t="s">
        <v>837</v>
      </c>
      <c r="B325" s="20" t="s">
        <v>14</v>
      </c>
      <c r="C325" s="2" t="s">
        <v>527</v>
      </c>
      <c r="D325" s="3" t="s">
        <v>528</v>
      </c>
      <c r="E325" s="30">
        <v>1</v>
      </c>
      <c r="F325" s="30" t="s">
        <v>142</v>
      </c>
      <c r="G325" s="25">
        <v>500</v>
      </c>
      <c r="H325" s="25" t="s">
        <v>885</v>
      </c>
      <c r="I325" s="25">
        <f t="shared" si="38"/>
        <v>500</v>
      </c>
      <c r="J325" s="26">
        <v>1</v>
      </c>
      <c r="K325" s="25">
        <f t="shared" si="39"/>
        <v>500</v>
      </c>
      <c r="L325" s="30"/>
      <c r="M325" s="25">
        <f t="shared" si="40"/>
        <v>0</v>
      </c>
      <c r="N325" s="30"/>
      <c r="O325" s="25">
        <f t="shared" si="41"/>
        <v>0</v>
      </c>
      <c r="P325" s="26"/>
      <c r="Q325" s="27">
        <f t="shared" si="42"/>
        <v>0</v>
      </c>
      <c r="R325" s="30">
        <v>1</v>
      </c>
      <c r="S325" s="30"/>
      <c r="T325" s="30"/>
      <c r="U325" s="26" t="s">
        <v>942</v>
      </c>
      <c r="V325" s="30">
        <v>1</v>
      </c>
      <c r="W325" s="93"/>
    </row>
    <row r="326" spans="1:23" ht="46.95" customHeight="1" x14ac:dyDescent="0.3">
      <c r="A326" s="20" t="s">
        <v>837</v>
      </c>
      <c r="B326" s="20" t="s">
        <v>14</v>
      </c>
      <c r="C326" s="2" t="s">
        <v>527</v>
      </c>
      <c r="D326" s="3" t="s">
        <v>529</v>
      </c>
      <c r="E326" s="30">
        <v>1</v>
      </c>
      <c r="F326" s="30" t="s">
        <v>142</v>
      </c>
      <c r="G326" s="25">
        <v>800</v>
      </c>
      <c r="H326" s="25" t="s">
        <v>885</v>
      </c>
      <c r="I326" s="25">
        <f t="shared" si="38"/>
        <v>800</v>
      </c>
      <c r="J326" s="41">
        <v>1</v>
      </c>
      <c r="K326" s="25">
        <f t="shared" si="39"/>
        <v>800</v>
      </c>
      <c r="L326" s="30"/>
      <c r="M326" s="25">
        <f t="shared" si="40"/>
        <v>0</v>
      </c>
      <c r="N326" s="42"/>
      <c r="O326" s="25">
        <f t="shared" si="41"/>
        <v>0</v>
      </c>
      <c r="P326" s="26"/>
      <c r="Q326" s="27">
        <f t="shared" si="42"/>
        <v>0</v>
      </c>
      <c r="R326" s="30">
        <v>1</v>
      </c>
      <c r="S326" s="30"/>
      <c r="T326" s="30"/>
      <c r="U326" s="26" t="s">
        <v>942</v>
      </c>
      <c r="V326" s="30">
        <v>1</v>
      </c>
      <c r="W326" s="93"/>
    </row>
    <row r="327" spans="1:23" ht="15.6" customHeight="1" x14ac:dyDescent="0.3">
      <c r="A327" s="20" t="s">
        <v>472</v>
      </c>
      <c r="B327" s="20" t="s">
        <v>14</v>
      </c>
      <c r="C327" s="2" t="s">
        <v>530</v>
      </c>
      <c r="D327" s="3" t="s">
        <v>531</v>
      </c>
      <c r="E327" s="143"/>
      <c r="F327" s="26" t="s">
        <v>13</v>
      </c>
      <c r="G327" s="25">
        <v>7</v>
      </c>
      <c r="H327" s="25" t="s">
        <v>885</v>
      </c>
      <c r="I327" s="25">
        <f t="shared" si="38"/>
        <v>0</v>
      </c>
      <c r="J327" s="26">
        <v>25</v>
      </c>
      <c r="K327" s="25">
        <f t="shared" si="39"/>
        <v>175</v>
      </c>
      <c r="L327" s="30">
        <v>25</v>
      </c>
      <c r="M327" s="25">
        <f t="shared" si="40"/>
        <v>175</v>
      </c>
      <c r="N327" s="30">
        <v>25</v>
      </c>
      <c r="O327" s="25">
        <f t="shared" si="41"/>
        <v>175</v>
      </c>
      <c r="P327" s="30">
        <v>25</v>
      </c>
      <c r="Q327" s="27">
        <f t="shared" si="42"/>
        <v>175</v>
      </c>
      <c r="R327" s="143"/>
      <c r="S327" s="143"/>
      <c r="T327" s="143"/>
      <c r="U327" s="143"/>
      <c r="V327" s="143"/>
      <c r="W327" s="93"/>
    </row>
    <row r="328" spans="1:23" ht="156" customHeight="1" x14ac:dyDescent="0.3">
      <c r="A328" s="20" t="s">
        <v>472</v>
      </c>
      <c r="B328" s="20" t="s">
        <v>14</v>
      </c>
      <c r="C328" s="1" t="s">
        <v>532</v>
      </c>
      <c r="D328" s="3" t="s">
        <v>533</v>
      </c>
      <c r="E328" s="30">
        <v>100</v>
      </c>
      <c r="F328" s="26" t="s">
        <v>13</v>
      </c>
      <c r="G328" s="25">
        <v>1.3</v>
      </c>
      <c r="H328" s="25" t="s">
        <v>885</v>
      </c>
      <c r="I328" s="25">
        <f t="shared" si="38"/>
        <v>130</v>
      </c>
      <c r="J328" s="26">
        <v>25</v>
      </c>
      <c r="K328" s="25">
        <f t="shared" si="39"/>
        <v>32.5</v>
      </c>
      <c r="L328" s="30">
        <v>25</v>
      </c>
      <c r="M328" s="25">
        <f t="shared" si="40"/>
        <v>32.5</v>
      </c>
      <c r="N328" s="30">
        <v>25</v>
      </c>
      <c r="O328" s="25">
        <f t="shared" si="41"/>
        <v>32.5</v>
      </c>
      <c r="P328" s="30">
        <v>25</v>
      </c>
      <c r="Q328" s="27">
        <f t="shared" si="42"/>
        <v>32.5</v>
      </c>
      <c r="R328" s="30">
        <v>100</v>
      </c>
      <c r="S328" s="30"/>
      <c r="T328" s="30"/>
      <c r="U328" s="30" t="s">
        <v>943</v>
      </c>
      <c r="V328" s="30">
        <v>100</v>
      </c>
      <c r="W328" s="93"/>
    </row>
    <row r="329" spans="1:23" ht="187.2" x14ac:dyDescent="0.3">
      <c r="A329" s="20" t="s">
        <v>472</v>
      </c>
      <c r="B329" s="20" t="s">
        <v>14</v>
      </c>
      <c r="C329" s="2" t="s">
        <v>534</v>
      </c>
      <c r="D329" s="3" t="s">
        <v>939</v>
      </c>
      <c r="E329" s="30">
        <v>100</v>
      </c>
      <c r="F329" s="30" t="s">
        <v>334</v>
      </c>
      <c r="G329" s="25">
        <v>6.4</v>
      </c>
      <c r="H329" s="25" t="s">
        <v>885</v>
      </c>
      <c r="I329" s="25">
        <f t="shared" si="38"/>
        <v>640</v>
      </c>
      <c r="J329" s="26">
        <v>50</v>
      </c>
      <c r="K329" s="25">
        <f t="shared" si="39"/>
        <v>320</v>
      </c>
      <c r="L329" s="30"/>
      <c r="M329" s="25">
        <f t="shared" si="40"/>
        <v>0</v>
      </c>
      <c r="N329" s="30"/>
      <c r="O329" s="25">
        <f t="shared" si="41"/>
        <v>0</v>
      </c>
      <c r="P329" s="30"/>
      <c r="Q329" s="27">
        <f t="shared" si="42"/>
        <v>0</v>
      </c>
      <c r="R329" s="30"/>
      <c r="S329" s="30">
        <v>100</v>
      </c>
      <c r="T329" s="30"/>
      <c r="U329" s="30" t="s">
        <v>943</v>
      </c>
      <c r="V329" s="30">
        <v>50</v>
      </c>
      <c r="W329" s="93"/>
    </row>
    <row r="330" spans="1:23" ht="312" customHeight="1" x14ac:dyDescent="0.3">
      <c r="A330" s="20" t="s">
        <v>838</v>
      </c>
      <c r="B330" s="20" t="s">
        <v>14</v>
      </c>
      <c r="C330" s="2" t="s">
        <v>535</v>
      </c>
      <c r="D330" s="3" t="s">
        <v>536</v>
      </c>
      <c r="E330" s="23">
        <v>20</v>
      </c>
      <c r="F330" s="30" t="s">
        <v>142</v>
      </c>
      <c r="G330" s="25">
        <v>37</v>
      </c>
      <c r="H330" s="25" t="s">
        <v>885</v>
      </c>
      <c r="I330" s="25">
        <f t="shared" si="38"/>
        <v>740</v>
      </c>
      <c r="J330" s="26"/>
      <c r="K330" s="25">
        <f t="shared" si="39"/>
        <v>0</v>
      </c>
      <c r="L330" s="26">
        <v>10</v>
      </c>
      <c r="M330" s="25">
        <f t="shared" si="40"/>
        <v>370</v>
      </c>
      <c r="N330" s="26"/>
      <c r="O330" s="25">
        <f t="shared" si="41"/>
        <v>0</v>
      </c>
      <c r="P330" s="26">
        <v>10</v>
      </c>
      <c r="Q330" s="27">
        <f t="shared" si="42"/>
        <v>370</v>
      </c>
      <c r="R330" s="23">
        <v>10</v>
      </c>
      <c r="S330" s="23">
        <v>10</v>
      </c>
      <c r="T330" s="23"/>
      <c r="U330" s="26" t="s">
        <v>943</v>
      </c>
      <c r="V330" s="23">
        <v>20</v>
      </c>
      <c r="W330" s="93"/>
    </row>
    <row r="331" spans="1:23" ht="280.95" customHeight="1" x14ac:dyDescent="0.3">
      <c r="A331" s="20" t="s">
        <v>838</v>
      </c>
      <c r="B331" s="20" t="s">
        <v>14</v>
      </c>
      <c r="C331" s="1" t="s">
        <v>537</v>
      </c>
      <c r="D331" s="3" t="s">
        <v>538</v>
      </c>
      <c r="E331" s="23">
        <v>20</v>
      </c>
      <c r="F331" s="30" t="s">
        <v>142</v>
      </c>
      <c r="G331" s="25">
        <v>37</v>
      </c>
      <c r="H331" s="25" t="s">
        <v>885</v>
      </c>
      <c r="I331" s="25">
        <f t="shared" si="38"/>
        <v>740</v>
      </c>
      <c r="J331" s="26"/>
      <c r="K331" s="25">
        <f t="shared" si="39"/>
        <v>0</v>
      </c>
      <c r="L331" s="26">
        <v>10</v>
      </c>
      <c r="M331" s="25">
        <f t="shared" si="40"/>
        <v>370</v>
      </c>
      <c r="N331" s="26"/>
      <c r="O331" s="25">
        <f t="shared" si="41"/>
        <v>0</v>
      </c>
      <c r="P331" s="26">
        <v>10</v>
      </c>
      <c r="Q331" s="27">
        <f t="shared" si="42"/>
        <v>370</v>
      </c>
      <c r="R331" s="23">
        <v>10</v>
      </c>
      <c r="S331" s="23">
        <v>10</v>
      </c>
      <c r="T331" s="23"/>
      <c r="U331" s="26" t="s">
        <v>943</v>
      </c>
      <c r="V331" s="23">
        <v>20</v>
      </c>
      <c r="W331" s="93"/>
    </row>
    <row r="332" spans="1:23" ht="409.6" customHeight="1" x14ac:dyDescent="0.3">
      <c r="A332" s="20" t="s">
        <v>837</v>
      </c>
      <c r="B332" s="20" t="s">
        <v>14</v>
      </c>
      <c r="C332" s="1" t="s">
        <v>539</v>
      </c>
      <c r="D332" s="3" t="s">
        <v>540</v>
      </c>
      <c r="E332" s="23">
        <v>1</v>
      </c>
      <c r="F332" s="30" t="s">
        <v>308</v>
      </c>
      <c r="G332" s="25">
        <v>82000</v>
      </c>
      <c r="H332" s="25" t="s">
        <v>885</v>
      </c>
      <c r="I332" s="25">
        <f t="shared" si="38"/>
        <v>82000</v>
      </c>
      <c r="J332" s="26">
        <v>1</v>
      </c>
      <c r="K332" s="25">
        <f t="shared" si="39"/>
        <v>82000</v>
      </c>
      <c r="L332" s="26"/>
      <c r="M332" s="25">
        <f t="shared" si="40"/>
        <v>0</v>
      </c>
      <c r="N332" s="26"/>
      <c r="O332" s="25">
        <f t="shared" si="41"/>
        <v>0</v>
      </c>
      <c r="P332" s="26"/>
      <c r="Q332" s="27">
        <f t="shared" si="42"/>
        <v>0</v>
      </c>
      <c r="R332" s="23"/>
      <c r="S332" s="23"/>
      <c r="T332" s="23">
        <v>1</v>
      </c>
      <c r="U332" s="26" t="s">
        <v>942</v>
      </c>
      <c r="V332" s="23">
        <v>1</v>
      </c>
      <c r="W332" s="93"/>
    </row>
    <row r="333" spans="1:23" ht="296.39999999999998" customHeight="1" x14ac:dyDescent="0.3">
      <c r="A333" s="20" t="s">
        <v>837</v>
      </c>
      <c r="B333" s="20" t="s">
        <v>14</v>
      </c>
      <c r="C333" s="1" t="s">
        <v>541</v>
      </c>
      <c r="D333" s="3" t="s">
        <v>542</v>
      </c>
      <c r="E333" s="23">
        <v>1</v>
      </c>
      <c r="F333" s="30" t="s">
        <v>308</v>
      </c>
      <c r="G333" s="25">
        <v>10000</v>
      </c>
      <c r="H333" s="25" t="s">
        <v>885</v>
      </c>
      <c r="I333" s="25">
        <f t="shared" si="38"/>
        <v>10000</v>
      </c>
      <c r="J333" s="26">
        <v>1</v>
      </c>
      <c r="K333" s="25">
        <f t="shared" si="39"/>
        <v>10000</v>
      </c>
      <c r="L333" s="26"/>
      <c r="M333" s="25">
        <f t="shared" si="40"/>
        <v>0</v>
      </c>
      <c r="N333" s="26"/>
      <c r="O333" s="25">
        <f t="shared" si="41"/>
        <v>0</v>
      </c>
      <c r="P333" s="26"/>
      <c r="Q333" s="27">
        <f t="shared" si="42"/>
        <v>0</v>
      </c>
      <c r="R333" s="23"/>
      <c r="S333" s="23"/>
      <c r="T333" s="23">
        <v>1</v>
      </c>
      <c r="U333" s="26" t="s">
        <v>942</v>
      </c>
      <c r="V333" s="23">
        <v>1</v>
      </c>
      <c r="W333" s="93"/>
    </row>
    <row r="334" spans="1:23" ht="112.5" customHeight="1" x14ac:dyDescent="0.3">
      <c r="A334" s="20" t="s">
        <v>837</v>
      </c>
      <c r="B334" s="20" t="s">
        <v>14</v>
      </c>
      <c r="C334" s="1" t="s">
        <v>543</v>
      </c>
      <c r="D334" s="3" t="s">
        <v>544</v>
      </c>
      <c r="E334" s="23">
        <v>1</v>
      </c>
      <c r="F334" s="30" t="s">
        <v>308</v>
      </c>
      <c r="G334" s="25">
        <v>10000</v>
      </c>
      <c r="H334" s="25" t="s">
        <v>885</v>
      </c>
      <c r="I334" s="25">
        <f t="shared" si="38"/>
        <v>10000</v>
      </c>
      <c r="J334" s="26">
        <v>1</v>
      </c>
      <c r="K334" s="25">
        <f t="shared" si="39"/>
        <v>10000</v>
      </c>
      <c r="L334" s="26"/>
      <c r="M334" s="25">
        <f t="shared" si="40"/>
        <v>0</v>
      </c>
      <c r="N334" s="26"/>
      <c r="O334" s="25">
        <f t="shared" si="41"/>
        <v>0</v>
      </c>
      <c r="P334" s="26"/>
      <c r="Q334" s="27">
        <f t="shared" si="42"/>
        <v>0</v>
      </c>
      <c r="R334" s="23"/>
      <c r="S334" s="23"/>
      <c r="T334" s="23">
        <v>1</v>
      </c>
      <c r="U334" s="26" t="s">
        <v>942</v>
      </c>
      <c r="V334" s="23">
        <v>1</v>
      </c>
      <c r="W334" s="93"/>
    </row>
    <row r="335" spans="1:23" ht="234" customHeight="1" x14ac:dyDescent="0.3">
      <c r="A335" s="20" t="s">
        <v>837</v>
      </c>
      <c r="B335" s="20" t="s">
        <v>14</v>
      </c>
      <c r="C335" s="1" t="s">
        <v>545</v>
      </c>
      <c r="D335" s="3" t="s">
        <v>546</v>
      </c>
      <c r="E335" s="23">
        <v>1</v>
      </c>
      <c r="F335" s="30" t="s">
        <v>308</v>
      </c>
      <c r="G335" s="25">
        <v>3800</v>
      </c>
      <c r="H335" s="25" t="s">
        <v>885</v>
      </c>
      <c r="I335" s="25">
        <f t="shared" si="38"/>
        <v>3800</v>
      </c>
      <c r="J335" s="26">
        <v>1</v>
      </c>
      <c r="K335" s="25">
        <f t="shared" si="39"/>
        <v>3800</v>
      </c>
      <c r="L335" s="26"/>
      <c r="M335" s="25">
        <f t="shared" si="40"/>
        <v>0</v>
      </c>
      <c r="N335" s="26"/>
      <c r="O335" s="25">
        <f t="shared" si="41"/>
        <v>0</v>
      </c>
      <c r="P335" s="26"/>
      <c r="Q335" s="27">
        <f t="shared" si="42"/>
        <v>0</v>
      </c>
      <c r="R335" s="23"/>
      <c r="S335" s="23"/>
      <c r="T335" s="23">
        <v>1</v>
      </c>
      <c r="U335" s="26" t="s">
        <v>942</v>
      </c>
      <c r="V335" s="23">
        <v>1</v>
      </c>
      <c r="W335" s="93"/>
    </row>
    <row r="336" spans="1:23" ht="296.39999999999998" customHeight="1" x14ac:dyDescent="0.3">
      <c r="A336" s="20" t="s">
        <v>837</v>
      </c>
      <c r="B336" s="20" t="s">
        <v>14</v>
      </c>
      <c r="C336" s="1" t="s">
        <v>547</v>
      </c>
      <c r="D336" s="3" t="s">
        <v>548</v>
      </c>
      <c r="E336" s="23">
        <v>1</v>
      </c>
      <c r="F336" s="30" t="s">
        <v>308</v>
      </c>
      <c r="G336" s="25">
        <v>1500</v>
      </c>
      <c r="H336" s="25" t="s">
        <v>885</v>
      </c>
      <c r="I336" s="25">
        <f t="shared" si="38"/>
        <v>1500</v>
      </c>
      <c r="J336" s="26">
        <v>1</v>
      </c>
      <c r="K336" s="25">
        <f t="shared" si="39"/>
        <v>1500</v>
      </c>
      <c r="L336" s="26"/>
      <c r="M336" s="25">
        <f t="shared" si="40"/>
        <v>0</v>
      </c>
      <c r="N336" s="26"/>
      <c r="O336" s="25">
        <f t="shared" si="41"/>
        <v>0</v>
      </c>
      <c r="P336" s="26"/>
      <c r="Q336" s="27">
        <f t="shared" si="42"/>
        <v>0</v>
      </c>
      <c r="R336" s="23"/>
      <c r="S336" s="23"/>
      <c r="T336" s="23">
        <v>1</v>
      </c>
      <c r="U336" s="26" t="s">
        <v>942</v>
      </c>
      <c r="V336" s="23">
        <v>1</v>
      </c>
      <c r="W336" s="93"/>
    </row>
    <row r="337" spans="1:23" ht="219.75" customHeight="1" x14ac:dyDescent="0.3">
      <c r="A337" s="20" t="s">
        <v>837</v>
      </c>
      <c r="B337" s="20" t="s">
        <v>14</v>
      </c>
      <c r="C337" s="1" t="s">
        <v>549</v>
      </c>
      <c r="D337" s="3" t="s">
        <v>550</v>
      </c>
      <c r="E337" s="23">
        <v>1</v>
      </c>
      <c r="F337" s="30" t="s">
        <v>308</v>
      </c>
      <c r="G337" s="25">
        <v>29000</v>
      </c>
      <c r="H337" s="25" t="s">
        <v>885</v>
      </c>
      <c r="I337" s="25">
        <f t="shared" si="38"/>
        <v>29000</v>
      </c>
      <c r="J337" s="26">
        <v>1</v>
      </c>
      <c r="K337" s="25">
        <f t="shared" si="39"/>
        <v>29000</v>
      </c>
      <c r="L337" s="26"/>
      <c r="M337" s="25">
        <f t="shared" si="40"/>
        <v>0</v>
      </c>
      <c r="N337" s="26"/>
      <c r="O337" s="25">
        <f t="shared" si="41"/>
        <v>0</v>
      </c>
      <c r="P337" s="26"/>
      <c r="Q337" s="27">
        <f t="shared" si="42"/>
        <v>0</v>
      </c>
      <c r="R337" s="23"/>
      <c r="S337" s="23"/>
      <c r="T337" s="23">
        <v>1</v>
      </c>
      <c r="U337" s="26" t="s">
        <v>942</v>
      </c>
      <c r="V337" s="23">
        <v>1</v>
      </c>
      <c r="W337" s="93"/>
    </row>
    <row r="338" spans="1:23" ht="296.39999999999998" customHeight="1" x14ac:dyDescent="0.3">
      <c r="A338" s="20" t="s">
        <v>837</v>
      </c>
      <c r="B338" s="20" t="s">
        <v>14</v>
      </c>
      <c r="C338" s="1" t="s">
        <v>551</v>
      </c>
      <c r="D338" s="3" t="s">
        <v>552</v>
      </c>
      <c r="E338" s="23">
        <v>1</v>
      </c>
      <c r="F338" s="30" t="s">
        <v>308</v>
      </c>
      <c r="G338" s="25">
        <v>5000</v>
      </c>
      <c r="H338" s="25" t="s">
        <v>885</v>
      </c>
      <c r="I338" s="25">
        <f t="shared" si="38"/>
        <v>5000</v>
      </c>
      <c r="J338" s="26">
        <v>1</v>
      </c>
      <c r="K338" s="25">
        <f t="shared" si="39"/>
        <v>5000</v>
      </c>
      <c r="L338" s="26"/>
      <c r="M338" s="25">
        <f t="shared" si="40"/>
        <v>0</v>
      </c>
      <c r="N338" s="26"/>
      <c r="O338" s="25">
        <f t="shared" si="41"/>
        <v>0</v>
      </c>
      <c r="P338" s="26"/>
      <c r="Q338" s="27">
        <f t="shared" si="42"/>
        <v>0</v>
      </c>
      <c r="R338" s="23"/>
      <c r="S338" s="23"/>
      <c r="T338" s="23">
        <v>1</v>
      </c>
      <c r="U338" s="26" t="s">
        <v>942</v>
      </c>
      <c r="V338" s="23">
        <v>1</v>
      </c>
      <c r="W338" s="93"/>
    </row>
    <row r="339" spans="1:23" ht="93.6" customHeight="1" x14ac:dyDescent="0.3">
      <c r="A339" s="20" t="s">
        <v>837</v>
      </c>
      <c r="B339" s="94" t="s">
        <v>14</v>
      </c>
      <c r="C339" s="95" t="s">
        <v>553</v>
      </c>
      <c r="D339" s="3" t="s">
        <v>554</v>
      </c>
      <c r="E339" s="102">
        <v>0</v>
      </c>
      <c r="F339" s="30" t="s">
        <v>308</v>
      </c>
      <c r="G339" s="25">
        <v>4000</v>
      </c>
      <c r="H339" s="25" t="s">
        <v>885</v>
      </c>
      <c r="I339" s="25">
        <f t="shared" si="38"/>
        <v>0</v>
      </c>
      <c r="J339" s="26">
        <v>1</v>
      </c>
      <c r="K339" s="25">
        <f t="shared" si="39"/>
        <v>4000</v>
      </c>
      <c r="L339" s="26"/>
      <c r="M339" s="25">
        <f t="shared" si="40"/>
        <v>0</v>
      </c>
      <c r="N339" s="26"/>
      <c r="O339" s="25">
        <f t="shared" si="41"/>
        <v>0</v>
      </c>
      <c r="P339" s="26"/>
      <c r="Q339" s="27">
        <f t="shared" si="42"/>
        <v>0</v>
      </c>
      <c r="R339" s="102"/>
      <c r="S339" s="102"/>
      <c r="T339" s="102"/>
      <c r="U339" s="110"/>
      <c r="V339" s="102">
        <v>0</v>
      </c>
      <c r="W339" s="93"/>
    </row>
    <row r="340" spans="1:23" ht="249.6" customHeight="1" x14ac:dyDescent="0.3">
      <c r="A340" s="94" t="s">
        <v>837</v>
      </c>
      <c r="B340" s="94" t="s">
        <v>14</v>
      </c>
      <c r="C340" s="95" t="s">
        <v>555</v>
      </c>
      <c r="D340" s="96" t="s">
        <v>556</v>
      </c>
      <c r="E340" s="102">
        <v>0</v>
      </c>
      <c r="F340" s="98" t="s">
        <v>308</v>
      </c>
      <c r="G340" s="99">
        <v>125000</v>
      </c>
      <c r="H340" s="99" t="s">
        <v>885</v>
      </c>
      <c r="I340" s="99">
        <f t="shared" si="38"/>
        <v>0</v>
      </c>
      <c r="J340" s="100">
        <v>1</v>
      </c>
      <c r="K340" s="99">
        <f t="shared" si="39"/>
        <v>125000</v>
      </c>
      <c r="L340" s="100"/>
      <c r="M340" s="99">
        <f t="shared" si="40"/>
        <v>0</v>
      </c>
      <c r="N340" s="100"/>
      <c r="O340" s="99">
        <f t="shared" si="41"/>
        <v>0</v>
      </c>
      <c r="P340" s="100"/>
      <c r="Q340" s="101">
        <f t="shared" si="42"/>
        <v>0</v>
      </c>
      <c r="R340" s="102"/>
      <c r="S340" s="102"/>
      <c r="T340" s="102"/>
      <c r="U340" s="110"/>
      <c r="V340" s="102">
        <v>0</v>
      </c>
      <c r="W340" s="93"/>
    </row>
    <row r="341" spans="1:23" ht="243.75" customHeight="1" x14ac:dyDescent="0.3">
      <c r="A341" s="94" t="s">
        <v>837</v>
      </c>
      <c r="B341" s="94" t="s">
        <v>14</v>
      </c>
      <c r="C341" s="95" t="s">
        <v>557</v>
      </c>
      <c r="D341" s="96" t="s">
        <v>558</v>
      </c>
      <c r="E341" s="97">
        <v>1</v>
      </c>
      <c r="F341" s="98" t="s">
        <v>308</v>
      </c>
      <c r="G341" s="99">
        <v>52500</v>
      </c>
      <c r="H341" s="99" t="s">
        <v>885</v>
      </c>
      <c r="I341" s="99">
        <f t="shared" si="38"/>
        <v>52500</v>
      </c>
      <c r="J341" s="100">
        <v>1</v>
      </c>
      <c r="K341" s="99">
        <f t="shared" si="39"/>
        <v>52500</v>
      </c>
      <c r="L341" s="100"/>
      <c r="M341" s="99">
        <f t="shared" si="40"/>
        <v>0</v>
      </c>
      <c r="N341" s="100"/>
      <c r="O341" s="99">
        <f t="shared" si="41"/>
        <v>0</v>
      </c>
      <c r="P341" s="100"/>
      <c r="Q341" s="101">
        <f t="shared" si="42"/>
        <v>0</v>
      </c>
      <c r="R341" s="97"/>
      <c r="S341" s="97"/>
      <c r="T341" s="97">
        <v>1</v>
      </c>
      <c r="U341" s="100" t="s">
        <v>942</v>
      </c>
      <c r="V341" s="97">
        <v>1</v>
      </c>
      <c r="W341" s="93"/>
    </row>
    <row r="342" spans="1:23" ht="123.75" customHeight="1" x14ac:dyDescent="0.3">
      <c r="A342" s="20" t="s">
        <v>837</v>
      </c>
      <c r="B342" s="20" t="s">
        <v>14</v>
      </c>
      <c r="C342" s="1" t="s">
        <v>559</v>
      </c>
      <c r="D342" s="3" t="s">
        <v>560</v>
      </c>
      <c r="E342" s="23">
        <v>1</v>
      </c>
      <c r="F342" s="30" t="s">
        <v>308</v>
      </c>
      <c r="G342" s="25">
        <v>22000</v>
      </c>
      <c r="H342" s="25" t="s">
        <v>885</v>
      </c>
      <c r="I342" s="25">
        <f t="shared" si="38"/>
        <v>22000</v>
      </c>
      <c r="J342" s="26">
        <v>1</v>
      </c>
      <c r="K342" s="25">
        <f t="shared" si="39"/>
        <v>22000</v>
      </c>
      <c r="L342" s="26"/>
      <c r="M342" s="25">
        <f t="shared" si="40"/>
        <v>0</v>
      </c>
      <c r="N342" s="26"/>
      <c r="O342" s="25">
        <f t="shared" si="41"/>
        <v>0</v>
      </c>
      <c r="P342" s="26"/>
      <c r="Q342" s="27">
        <f t="shared" si="42"/>
        <v>0</v>
      </c>
      <c r="R342" s="23"/>
      <c r="S342" s="23"/>
      <c r="T342" s="23">
        <v>1</v>
      </c>
      <c r="U342" s="26" t="s">
        <v>942</v>
      </c>
      <c r="V342" s="23">
        <v>1</v>
      </c>
      <c r="W342" s="93"/>
    </row>
    <row r="343" spans="1:23" ht="119.25" customHeight="1" x14ac:dyDescent="0.3">
      <c r="A343" s="20" t="s">
        <v>837</v>
      </c>
      <c r="B343" s="20" t="s">
        <v>14</v>
      </c>
      <c r="C343" s="1" t="s">
        <v>561</v>
      </c>
      <c r="D343" s="3" t="s">
        <v>562</v>
      </c>
      <c r="E343" s="23">
        <v>1</v>
      </c>
      <c r="F343" s="30" t="s">
        <v>308</v>
      </c>
      <c r="G343" s="25">
        <v>25000</v>
      </c>
      <c r="H343" s="25" t="s">
        <v>885</v>
      </c>
      <c r="I343" s="25">
        <f t="shared" si="38"/>
        <v>25000</v>
      </c>
      <c r="J343" s="26">
        <v>1</v>
      </c>
      <c r="K343" s="25">
        <f t="shared" si="39"/>
        <v>25000</v>
      </c>
      <c r="L343" s="26"/>
      <c r="M343" s="25">
        <f t="shared" si="40"/>
        <v>0</v>
      </c>
      <c r="N343" s="26"/>
      <c r="O343" s="25">
        <f t="shared" si="41"/>
        <v>0</v>
      </c>
      <c r="P343" s="26"/>
      <c r="Q343" s="27">
        <f t="shared" si="42"/>
        <v>0</v>
      </c>
      <c r="R343" s="23"/>
      <c r="S343" s="23"/>
      <c r="T343" s="23">
        <v>1</v>
      </c>
      <c r="U343" s="26" t="s">
        <v>942</v>
      </c>
      <c r="V343" s="23">
        <v>1</v>
      </c>
      <c r="W343" s="93"/>
    </row>
    <row r="344" spans="1:23" ht="202.5" customHeight="1" x14ac:dyDescent="0.3">
      <c r="A344" s="20" t="s">
        <v>837</v>
      </c>
      <c r="B344" s="20" t="s">
        <v>14</v>
      </c>
      <c r="C344" s="1" t="s">
        <v>563</v>
      </c>
      <c r="D344" s="3" t="s">
        <v>564</v>
      </c>
      <c r="E344" s="23">
        <v>1</v>
      </c>
      <c r="F344" s="30" t="s">
        <v>308</v>
      </c>
      <c r="G344" s="25">
        <v>2500</v>
      </c>
      <c r="H344" s="25" t="s">
        <v>885</v>
      </c>
      <c r="I344" s="25">
        <f t="shared" si="38"/>
        <v>2500</v>
      </c>
      <c r="J344" s="26">
        <v>1</v>
      </c>
      <c r="K344" s="25">
        <f t="shared" si="39"/>
        <v>2500</v>
      </c>
      <c r="L344" s="26"/>
      <c r="M344" s="25">
        <f t="shared" si="40"/>
        <v>0</v>
      </c>
      <c r="N344" s="26"/>
      <c r="O344" s="25">
        <f t="shared" si="41"/>
        <v>0</v>
      </c>
      <c r="P344" s="26"/>
      <c r="Q344" s="27">
        <f t="shared" si="42"/>
        <v>0</v>
      </c>
      <c r="R344" s="23"/>
      <c r="S344" s="23"/>
      <c r="T344" s="23">
        <v>1</v>
      </c>
      <c r="U344" s="26" t="s">
        <v>942</v>
      </c>
      <c r="V344" s="23">
        <v>1</v>
      </c>
      <c r="W344" s="93"/>
    </row>
    <row r="345" spans="1:23" ht="164.25" customHeight="1" x14ac:dyDescent="0.3">
      <c r="A345" s="20" t="s">
        <v>837</v>
      </c>
      <c r="B345" s="20" t="s">
        <v>14</v>
      </c>
      <c r="C345" s="1" t="s">
        <v>565</v>
      </c>
      <c r="D345" s="1" t="s">
        <v>815</v>
      </c>
      <c r="E345" s="102">
        <v>1</v>
      </c>
      <c r="F345" s="30" t="s">
        <v>308</v>
      </c>
      <c r="G345" s="25">
        <v>100000</v>
      </c>
      <c r="H345" s="25" t="s">
        <v>885</v>
      </c>
      <c r="I345" s="25">
        <f t="shared" si="38"/>
        <v>100000</v>
      </c>
      <c r="J345" s="26">
        <v>1</v>
      </c>
      <c r="K345" s="25">
        <f t="shared" si="39"/>
        <v>100000</v>
      </c>
      <c r="L345" s="26"/>
      <c r="M345" s="25">
        <f t="shared" si="40"/>
        <v>0</v>
      </c>
      <c r="N345" s="26"/>
      <c r="O345" s="25">
        <f t="shared" si="41"/>
        <v>0</v>
      </c>
      <c r="P345" s="26"/>
      <c r="Q345" s="27">
        <f t="shared" si="42"/>
        <v>0</v>
      </c>
      <c r="R345" s="102"/>
      <c r="S345" s="102"/>
      <c r="T345" s="102">
        <v>1</v>
      </c>
      <c r="U345" s="110" t="s">
        <v>942</v>
      </c>
      <c r="V345" s="102">
        <v>1</v>
      </c>
      <c r="W345" s="93"/>
    </row>
    <row r="346" spans="1:23" ht="265.5" customHeight="1" x14ac:dyDescent="0.3">
      <c r="A346" s="20" t="s">
        <v>837</v>
      </c>
      <c r="B346" s="20" t="s">
        <v>14</v>
      </c>
      <c r="C346" s="1" t="s">
        <v>566</v>
      </c>
      <c r="D346" s="3" t="s">
        <v>567</v>
      </c>
      <c r="E346" s="23">
        <v>1</v>
      </c>
      <c r="F346" s="30" t="s">
        <v>308</v>
      </c>
      <c r="G346" s="25">
        <v>11000</v>
      </c>
      <c r="H346" s="25" t="s">
        <v>885</v>
      </c>
      <c r="I346" s="25">
        <f t="shared" si="38"/>
        <v>11000</v>
      </c>
      <c r="J346" s="26">
        <v>1</v>
      </c>
      <c r="K346" s="25">
        <f t="shared" si="39"/>
        <v>11000</v>
      </c>
      <c r="L346" s="26"/>
      <c r="M346" s="25">
        <f t="shared" si="40"/>
        <v>0</v>
      </c>
      <c r="N346" s="26"/>
      <c r="O346" s="25">
        <f t="shared" si="41"/>
        <v>0</v>
      </c>
      <c r="P346" s="26"/>
      <c r="Q346" s="27">
        <f t="shared" si="42"/>
        <v>0</v>
      </c>
      <c r="R346" s="23"/>
      <c r="S346" s="23"/>
      <c r="T346" s="23">
        <v>1</v>
      </c>
      <c r="U346" s="26" t="s">
        <v>942</v>
      </c>
      <c r="V346" s="23">
        <v>1</v>
      </c>
      <c r="W346" s="93"/>
    </row>
    <row r="347" spans="1:23" ht="327.60000000000002" customHeight="1" x14ac:dyDescent="0.3">
      <c r="A347" s="20" t="s">
        <v>837</v>
      </c>
      <c r="B347" s="20" t="s">
        <v>14</v>
      </c>
      <c r="C347" s="1" t="s">
        <v>568</v>
      </c>
      <c r="D347" s="3" t="s">
        <v>569</v>
      </c>
      <c r="E347" s="102">
        <v>0</v>
      </c>
      <c r="F347" s="30" t="s">
        <v>308</v>
      </c>
      <c r="G347" s="25">
        <v>1600</v>
      </c>
      <c r="H347" s="25" t="s">
        <v>885</v>
      </c>
      <c r="I347" s="25">
        <f t="shared" si="38"/>
        <v>0</v>
      </c>
      <c r="J347" s="26">
        <v>1</v>
      </c>
      <c r="K347" s="25">
        <f t="shared" si="39"/>
        <v>1600</v>
      </c>
      <c r="L347" s="26"/>
      <c r="M347" s="25">
        <f t="shared" si="40"/>
        <v>0</v>
      </c>
      <c r="N347" s="26"/>
      <c r="O347" s="25">
        <f t="shared" si="41"/>
        <v>0</v>
      </c>
      <c r="P347" s="26"/>
      <c r="Q347" s="27">
        <f t="shared" si="42"/>
        <v>0</v>
      </c>
      <c r="R347" s="102"/>
      <c r="S347" s="102"/>
      <c r="T347" s="102"/>
      <c r="U347" s="110"/>
      <c r="V347" s="102">
        <v>0</v>
      </c>
      <c r="W347" s="93"/>
    </row>
    <row r="348" spans="1:23" ht="140.4" customHeight="1" x14ac:dyDescent="0.3">
      <c r="A348" s="20" t="s">
        <v>837</v>
      </c>
      <c r="B348" s="20" t="s">
        <v>14</v>
      </c>
      <c r="C348" s="1" t="s">
        <v>570</v>
      </c>
      <c r="D348" s="3" t="s">
        <v>571</v>
      </c>
      <c r="E348" s="102">
        <v>0</v>
      </c>
      <c r="F348" s="30" t="s">
        <v>308</v>
      </c>
      <c r="G348" s="25">
        <v>600</v>
      </c>
      <c r="H348" s="25" t="s">
        <v>885</v>
      </c>
      <c r="I348" s="25">
        <f t="shared" si="38"/>
        <v>0</v>
      </c>
      <c r="J348" s="26">
        <v>1</v>
      </c>
      <c r="K348" s="25">
        <f t="shared" si="39"/>
        <v>600</v>
      </c>
      <c r="L348" s="26"/>
      <c r="M348" s="25">
        <f t="shared" si="40"/>
        <v>0</v>
      </c>
      <c r="N348" s="26"/>
      <c r="O348" s="25">
        <f t="shared" si="41"/>
        <v>0</v>
      </c>
      <c r="P348" s="26"/>
      <c r="Q348" s="27">
        <f t="shared" si="42"/>
        <v>0</v>
      </c>
      <c r="R348" s="102"/>
      <c r="S348" s="102"/>
      <c r="T348" s="102"/>
      <c r="U348" s="110"/>
      <c r="V348" s="102">
        <v>0</v>
      </c>
      <c r="W348" s="93"/>
    </row>
    <row r="349" spans="1:23" ht="409.6" customHeight="1" x14ac:dyDescent="0.3">
      <c r="A349" s="20" t="s">
        <v>837</v>
      </c>
      <c r="B349" s="20" t="s">
        <v>14</v>
      </c>
      <c r="C349" s="1" t="s">
        <v>572</v>
      </c>
      <c r="D349" s="3" t="s">
        <v>573</v>
      </c>
      <c r="E349" s="23">
        <v>1</v>
      </c>
      <c r="F349" s="30" t="s">
        <v>308</v>
      </c>
      <c r="G349" s="25">
        <v>3800</v>
      </c>
      <c r="H349" s="25" t="s">
        <v>885</v>
      </c>
      <c r="I349" s="25">
        <f t="shared" si="38"/>
        <v>3800</v>
      </c>
      <c r="J349" s="26">
        <v>1</v>
      </c>
      <c r="K349" s="25">
        <f t="shared" si="39"/>
        <v>3800</v>
      </c>
      <c r="L349" s="26"/>
      <c r="M349" s="25">
        <f t="shared" si="40"/>
        <v>0</v>
      </c>
      <c r="N349" s="26"/>
      <c r="O349" s="25">
        <f t="shared" si="41"/>
        <v>0</v>
      </c>
      <c r="P349" s="26"/>
      <c r="Q349" s="27">
        <f t="shared" si="42"/>
        <v>0</v>
      </c>
      <c r="R349" s="23"/>
      <c r="S349" s="23"/>
      <c r="T349" s="23">
        <v>1</v>
      </c>
      <c r="U349" s="26" t="s">
        <v>942</v>
      </c>
      <c r="V349" s="23">
        <v>1</v>
      </c>
      <c r="W349" s="93"/>
    </row>
    <row r="350" spans="1:23" ht="296.39999999999998" customHeight="1" x14ac:dyDescent="0.3">
      <c r="A350" s="20" t="s">
        <v>837</v>
      </c>
      <c r="B350" s="20" t="s">
        <v>14</v>
      </c>
      <c r="C350" s="1" t="s">
        <v>574</v>
      </c>
      <c r="D350" s="3" t="s">
        <v>575</v>
      </c>
      <c r="E350" s="23">
        <v>1</v>
      </c>
      <c r="F350" s="30" t="s">
        <v>308</v>
      </c>
      <c r="G350" s="25">
        <v>1200</v>
      </c>
      <c r="H350" s="25" t="s">
        <v>885</v>
      </c>
      <c r="I350" s="25">
        <f t="shared" si="38"/>
        <v>1200</v>
      </c>
      <c r="J350" s="26">
        <v>1</v>
      </c>
      <c r="K350" s="25">
        <f t="shared" si="39"/>
        <v>1200</v>
      </c>
      <c r="L350" s="26"/>
      <c r="M350" s="25">
        <f t="shared" si="40"/>
        <v>0</v>
      </c>
      <c r="N350" s="26"/>
      <c r="O350" s="25">
        <f t="shared" si="41"/>
        <v>0</v>
      </c>
      <c r="P350" s="26"/>
      <c r="Q350" s="27">
        <f t="shared" si="42"/>
        <v>0</v>
      </c>
      <c r="R350" s="23"/>
      <c r="S350" s="23"/>
      <c r="T350" s="23">
        <v>1</v>
      </c>
      <c r="U350" s="26" t="s">
        <v>942</v>
      </c>
      <c r="V350" s="23">
        <v>1</v>
      </c>
      <c r="W350" s="93"/>
    </row>
    <row r="351" spans="1:23" ht="409.6" customHeight="1" x14ac:dyDescent="0.3">
      <c r="A351" s="103" t="s">
        <v>837</v>
      </c>
      <c r="B351" s="103" t="s">
        <v>14</v>
      </c>
      <c r="C351" s="104" t="s">
        <v>811</v>
      </c>
      <c r="D351" s="105" t="s">
        <v>813</v>
      </c>
      <c r="E351" s="102">
        <v>0</v>
      </c>
      <c r="F351" s="106" t="s">
        <v>308</v>
      </c>
      <c r="G351" s="107">
        <v>150000</v>
      </c>
      <c r="H351" s="107" t="s">
        <v>885</v>
      </c>
      <c r="I351" s="107">
        <f t="shared" si="38"/>
        <v>0</v>
      </c>
      <c r="J351" s="108">
        <v>1</v>
      </c>
      <c r="K351" s="107">
        <f t="shared" si="39"/>
        <v>150000</v>
      </c>
      <c r="L351" s="108"/>
      <c r="M351" s="107">
        <f t="shared" si="40"/>
        <v>0</v>
      </c>
      <c r="N351" s="108"/>
      <c r="O351" s="107">
        <f t="shared" si="41"/>
        <v>0</v>
      </c>
      <c r="P351" s="108"/>
      <c r="Q351" s="109">
        <f t="shared" si="42"/>
        <v>0</v>
      </c>
      <c r="R351" s="102"/>
      <c r="S351" s="102"/>
      <c r="T351" s="102"/>
      <c r="U351" s="110"/>
      <c r="V351" s="102">
        <v>0</v>
      </c>
      <c r="W351" s="93"/>
    </row>
    <row r="352" spans="1:23" ht="312" customHeight="1" x14ac:dyDescent="0.3">
      <c r="A352" s="103" t="s">
        <v>837</v>
      </c>
      <c r="B352" s="103" t="s">
        <v>14</v>
      </c>
      <c r="C352" s="104" t="s">
        <v>812</v>
      </c>
      <c r="D352" s="105" t="s">
        <v>576</v>
      </c>
      <c r="E352" s="102">
        <v>0</v>
      </c>
      <c r="F352" s="106" t="s">
        <v>308</v>
      </c>
      <c r="G352" s="107">
        <v>150000</v>
      </c>
      <c r="H352" s="107" t="s">
        <v>885</v>
      </c>
      <c r="I352" s="107">
        <f t="shared" si="38"/>
        <v>0</v>
      </c>
      <c r="J352" s="108">
        <v>1</v>
      </c>
      <c r="K352" s="107">
        <f t="shared" si="39"/>
        <v>150000</v>
      </c>
      <c r="L352" s="108"/>
      <c r="M352" s="107">
        <f t="shared" si="40"/>
        <v>0</v>
      </c>
      <c r="N352" s="108"/>
      <c r="O352" s="107">
        <f t="shared" si="41"/>
        <v>0</v>
      </c>
      <c r="P352" s="108"/>
      <c r="Q352" s="109">
        <f t="shared" si="42"/>
        <v>0</v>
      </c>
      <c r="R352" s="102"/>
      <c r="S352" s="102"/>
      <c r="T352" s="102"/>
      <c r="U352" s="110"/>
      <c r="V352" s="102">
        <v>0</v>
      </c>
      <c r="W352" s="93"/>
    </row>
    <row r="353" spans="1:23" ht="409.6" customHeight="1" x14ac:dyDescent="0.3">
      <c r="A353" s="20" t="s">
        <v>837</v>
      </c>
      <c r="B353" s="20" t="s">
        <v>14</v>
      </c>
      <c r="C353" s="1" t="s">
        <v>577</v>
      </c>
      <c r="D353" s="3" t="s">
        <v>814</v>
      </c>
      <c r="E353" s="102">
        <v>1</v>
      </c>
      <c r="F353" s="30" t="s">
        <v>308</v>
      </c>
      <c r="G353" s="25">
        <v>300</v>
      </c>
      <c r="H353" s="25" t="s">
        <v>885</v>
      </c>
      <c r="I353" s="25">
        <f t="shared" si="38"/>
        <v>300</v>
      </c>
      <c r="J353" s="26">
        <v>1</v>
      </c>
      <c r="K353" s="25">
        <f t="shared" si="39"/>
        <v>300</v>
      </c>
      <c r="L353" s="26">
        <v>1</v>
      </c>
      <c r="M353" s="25">
        <f t="shared" si="40"/>
        <v>300</v>
      </c>
      <c r="N353" s="26"/>
      <c r="O353" s="25">
        <f t="shared" si="41"/>
        <v>0</v>
      </c>
      <c r="P353" s="26"/>
      <c r="Q353" s="27">
        <f t="shared" si="42"/>
        <v>0</v>
      </c>
      <c r="R353" s="102"/>
      <c r="S353" s="102"/>
      <c r="T353" s="102">
        <v>1</v>
      </c>
      <c r="U353" s="110" t="s">
        <v>942</v>
      </c>
      <c r="V353" s="102">
        <v>1</v>
      </c>
      <c r="W353" s="93"/>
    </row>
    <row r="354" spans="1:23" ht="312" customHeight="1" x14ac:dyDescent="0.3">
      <c r="A354" s="20" t="s">
        <v>837</v>
      </c>
      <c r="B354" s="20" t="s">
        <v>14</v>
      </c>
      <c r="C354" s="1" t="s">
        <v>578</v>
      </c>
      <c r="D354" s="3" t="s">
        <v>579</v>
      </c>
      <c r="E354" s="23">
        <v>1</v>
      </c>
      <c r="F354" s="30" t="s">
        <v>308</v>
      </c>
      <c r="G354" s="25">
        <v>500</v>
      </c>
      <c r="H354" s="25" t="s">
        <v>885</v>
      </c>
      <c r="I354" s="25">
        <f t="shared" si="38"/>
        <v>500</v>
      </c>
      <c r="J354" s="26">
        <v>1</v>
      </c>
      <c r="K354" s="25">
        <f t="shared" si="39"/>
        <v>500</v>
      </c>
      <c r="L354" s="26"/>
      <c r="M354" s="25">
        <f t="shared" si="40"/>
        <v>0</v>
      </c>
      <c r="N354" s="26"/>
      <c r="O354" s="25">
        <f t="shared" si="41"/>
        <v>0</v>
      </c>
      <c r="P354" s="26"/>
      <c r="Q354" s="27">
        <f t="shared" si="42"/>
        <v>0</v>
      </c>
      <c r="R354" s="23"/>
      <c r="S354" s="23"/>
      <c r="T354" s="23">
        <v>1</v>
      </c>
      <c r="U354" s="26" t="s">
        <v>942</v>
      </c>
      <c r="V354" s="23">
        <v>1</v>
      </c>
      <c r="W354" s="93"/>
    </row>
    <row r="355" spans="1:23" ht="224.25" customHeight="1" x14ac:dyDescent="0.3">
      <c r="A355" s="20" t="s">
        <v>837</v>
      </c>
      <c r="B355" s="20" t="s">
        <v>14</v>
      </c>
      <c r="C355" s="1" t="s">
        <v>580</v>
      </c>
      <c r="D355" s="3" t="s">
        <v>581</v>
      </c>
      <c r="E355" s="102">
        <v>6</v>
      </c>
      <c r="F355" s="30" t="s">
        <v>308</v>
      </c>
      <c r="G355" s="25">
        <v>70</v>
      </c>
      <c r="H355" s="25" t="s">
        <v>885</v>
      </c>
      <c r="I355" s="25">
        <f t="shared" si="38"/>
        <v>420</v>
      </c>
      <c r="J355" s="26">
        <v>2</v>
      </c>
      <c r="K355" s="25">
        <f t="shared" si="39"/>
        <v>140</v>
      </c>
      <c r="L355" s="26">
        <v>2</v>
      </c>
      <c r="M355" s="25">
        <f t="shared" si="40"/>
        <v>140</v>
      </c>
      <c r="N355" s="26">
        <v>2</v>
      </c>
      <c r="O355" s="25">
        <f t="shared" si="41"/>
        <v>140</v>
      </c>
      <c r="P355" s="26"/>
      <c r="Q355" s="27">
        <f t="shared" si="42"/>
        <v>0</v>
      </c>
      <c r="R355" s="102"/>
      <c r="S355" s="102"/>
      <c r="T355" s="102">
        <v>6</v>
      </c>
      <c r="U355" s="110" t="s">
        <v>942</v>
      </c>
      <c r="V355" s="102">
        <v>6</v>
      </c>
      <c r="W355" s="93"/>
    </row>
    <row r="356" spans="1:23" ht="121.5" customHeight="1" x14ac:dyDescent="0.3">
      <c r="A356" s="20" t="s">
        <v>837</v>
      </c>
      <c r="B356" s="20" t="s">
        <v>14</v>
      </c>
      <c r="C356" s="1" t="s">
        <v>582</v>
      </c>
      <c r="D356" s="3" t="s">
        <v>583</v>
      </c>
      <c r="E356" s="102">
        <v>1</v>
      </c>
      <c r="F356" s="30" t="s">
        <v>308</v>
      </c>
      <c r="G356" s="25">
        <v>100</v>
      </c>
      <c r="H356" s="25" t="s">
        <v>885</v>
      </c>
      <c r="I356" s="25">
        <f t="shared" si="38"/>
        <v>100</v>
      </c>
      <c r="J356" s="26">
        <v>1</v>
      </c>
      <c r="K356" s="25">
        <f t="shared" si="39"/>
        <v>100</v>
      </c>
      <c r="L356" s="26">
        <v>1</v>
      </c>
      <c r="M356" s="25">
        <f t="shared" si="40"/>
        <v>100</v>
      </c>
      <c r="N356" s="26"/>
      <c r="O356" s="25">
        <f t="shared" si="41"/>
        <v>0</v>
      </c>
      <c r="P356" s="26"/>
      <c r="Q356" s="27">
        <f t="shared" si="42"/>
        <v>0</v>
      </c>
      <c r="R356" s="102"/>
      <c r="S356" s="102"/>
      <c r="T356" s="102">
        <v>1</v>
      </c>
      <c r="U356" s="110" t="s">
        <v>942</v>
      </c>
      <c r="V356" s="102">
        <v>1</v>
      </c>
      <c r="W356" s="93"/>
    </row>
    <row r="357" spans="1:23" ht="409.6" customHeight="1" x14ac:dyDescent="0.3">
      <c r="A357" s="20" t="s">
        <v>837</v>
      </c>
      <c r="B357" s="20" t="s">
        <v>14</v>
      </c>
      <c r="C357" s="1" t="s">
        <v>584</v>
      </c>
      <c r="D357" s="3" t="s">
        <v>585</v>
      </c>
      <c r="E357" s="102">
        <v>1</v>
      </c>
      <c r="F357" s="30" t="s">
        <v>308</v>
      </c>
      <c r="G357" s="25">
        <v>15000</v>
      </c>
      <c r="H357" s="25" t="s">
        <v>885</v>
      </c>
      <c r="I357" s="25">
        <f t="shared" si="38"/>
        <v>15000</v>
      </c>
      <c r="J357" s="26">
        <v>1</v>
      </c>
      <c r="K357" s="25">
        <f t="shared" si="39"/>
        <v>15000</v>
      </c>
      <c r="L357" s="26">
        <v>1</v>
      </c>
      <c r="M357" s="25">
        <f t="shared" si="40"/>
        <v>15000</v>
      </c>
      <c r="N357" s="26"/>
      <c r="O357" s="25">
        <f t="shared" si="41"/>
        <v>0</v>
      </c>
      <c r="P357" s="26"/>
      <c r="Q357" s="27">
        <f t="shared" si="42"/>
        <v>0</v>
      </c>
      <c r="R357" s="102"/>
      <c r="S357" s="102"/>
      <c r="T357" s="102">
        <v>1</v>
      </c>
      <c r="U357" s="110" t="s">
        <v>942</v>
      </c>
      <c r="V357" s="102">
        <v>1</v>
      </c>
      <c r="W357" s="93"/>
    </row>
    <row r="358" spans="1:23" ht="140.4" customHeight="1" x14ac:dyDescent="0.3">
      <c r="A358" s="20" t="s">
        <v>837</v>
      </c>
      <c r="B358" s="20" t="s">
        <v>14</v>
      </c>
      <c r="C358" s="1" t="s">
        <v>586</v>
      </c>
      <c r="D358" s="3" t="s">
        <v>587</v>
      </c>
      <c r="E358" s="102">
        <v>0</v>
      </c>
      <c r="F358" s="30" t="s">
        <v>308</v>
      </c>
      <c r="G358" s="25">
        <v>150</v>
      </c>
      <c r="H358" s="25" t="s">
        <v>885</v>
      </c>
      <c r="I358" s="25">
        <f t="shared" si="38"/>
        <v>0</v>
      </c>
      <c r="J358" s="26"/>
      <c r="K358" s="25">
        <f t="shared" si="39"/>
        <v>0</v>
      </c>
      <c r="L358" s="26"/>
      <c r="M358" s="25">
        <f t="shared" si="40"/>
        <v>0</v>
      </c>
      <c r="N358" s="26">
        <v>1</v>
      </c>
      <c r="O358" s="25">
        <f t="shared" si="41"/>
        <v>150</v>
      </c>
      <c r="P358" s="26"/>
      <c r="Q358" s="27">
        <f t="shared" si="42"/>
        <v>0</v>
      </c>
      <c r="R358" s="102"/>
      <c r="S358" s="102"/>
      <c r="T358" s="102"/>
      <c r="U358" s="110"/>
      <c r="V358" s="102">
        <v>0</v>
      </c>
      <c r="W358" s="93"/>
    </row>
    <row r="359" spans="1:23" ht="251.4" customHeight="1" x14ac:dyDescent="0.3">
      <c r="A359" s="20" t="s">
        <v>837</v>
      </c>
      <c r="B359" s="20" t="s">
        <v>14</v>
      </c>
      <c r="C359" s="1" t="s">
        <v>588</v>
      </c>
      <c r="D359" s="3" t="s">
        <v>589</v>
      </c>
      <c r="E359" s="102">
        <v>0</v>
      </c>
      <c r="F359" s="30" t="s">
        <v>308</v>
      </c>
      <c r="G359" s="25">
        <v>200</v>
      </c>
      <c r="H359" s="25" t="s">
        <v>885</v>
      </c>
      <c r="I359" s="25">
        <f t="shared" si="38"/>
        <v>0</v>
      </c>
      <c r="J359" s="26">
        <v>1</v>
      </c>
      <c r="K359" s="25">
        <f t="shared" si="39"/>
        <v>200</v>
      </c>
      <c r="L359" s="26"/>
      <c r="M359" s="25">
        <f t="shared" si="40"/>
        <v>0</v>
      </c>
      <c r="N359" s="26"/>
      <c r="O359" s="25">
        <f t="shared" si="41"/>
        <v>0</v>
      </c>
      <c r="P359" s="26"/>
      <c r="Q359" s="27">
        <f t="shared" si="42"/>
        <v>0</v>
      </c>
      <c r="R359" s="102"/>
      <c r="S359" s="102"/>
      <c r="T359" s="102"/>
      <c r="U359" s="110"/>
      <c r="V359" s="102">
        <v>0</v>
      </c>
      <c r="W359" s="93"/>
    </row>
    <row r="360" spans="1:23" ht="46.95" customHeight="1" x14ac:dyDescent="0.3">
      <c r="A360" s="20" t="s">
        <v>837</v>
      </c>
      <c r="B360" s="20" t="s">
        <v>14</v>
      </c>
      <c r="C360" s="1" t="s">
        <v>590</v>
      </c>
      <c r="D360" s="3" t="s">
        <v>591</v>
      </c>
      <c r="E360" s="102">
        <v>0</v>
      </c>
      <c r="F360" s="30" t="s">
        <v>308</v>
      </c>
      <c r="G360" s="25">
        <v>100</v>
      </c>
      <c r="H360" s="25" t="s">
        <v>885</v>
      </c>
      <c r="I360" s="25">
        <f t="shared" si="38"/>
        <v>0</v>
      </c>
      <c r="J360" s="26"/>
      <c r="K360" s="25">
        <f t="shared" si="39"/>
        <v>0</v>
      </c>
      <c r="L360" s="26">
        <v>1</v>
      </c>
      <c r="M360" s="25">
        <f t="shared" si="40"/>
        <v>100</v>
      </c>
      <c r="N360" s="26">
        <v>1</v>
      </c>
      <c r="O360" s="25">
        <f t="shared" si="41"/>
        <v>100</v>
      </c>
      <c r="P360" s="26"/>
      <c r="Q360" s="27">
        <f t="shared" si="42"/>
        <v>0</v>
      </c>
      <c r="R360" s="102"/>
      <c r="S360" s="102"/>
      <c r="T360" s="102"/>
      <c r="U360" s="110"/>
      <c r="V360" s="102">
        <v>0</v>
      </c>
      <c r="W360" s="93"/>
    </row>
    <row r="361" spans="1:23" ht="218.4" customHeight="1" x14ac:dyDescent="0.3">
      <c r="A361" s="20" t="s">
        <v>837</v>
      </c>
      <c r="B361" s="20" t="s">
        <v>14</v>
      </c>
      <c r="C361" s="1" t="s">
        <v>592</v>
      </c>
      <c r="D361" s="3" t="s">
        <v>593</v>
      </c>
      <c r="E361" s="102">
        <v>0</v>
      </c>
      <c r="F361" s="30" t="s">
        <v>308</v>
      </c>
      <c r="G361" s="25">
        <v>50</v>
      </c>
      <c r="H361" s="25" t="s">
        <v>885</v>
      </c>
      <c r="I361" s="25">
        <f t="shared" si="38"/>
        <v>0</v>
      </c>
      <c r="J361" s="26">
        <v>1</v>
      </c>
      <c r="K361" s="25">
        <f t="shared" si="39"/>
        <v>50</v>
      </c>
      <c r="L361" s="26">
        <v>1</v>
      </c>
      <c r="M361" s="25">
        <f t="shared" si="40"/>
        <v>50</v>
      </c>
      <c r="N361" s="26"/>
      <c r="O361" s="25">
        <f t="shared" si="41"/>
        <v>0</v>
      </c>
      <c r="P361" s="26"/>
      <c r="Q361" s="27">
        <f t="shared" si="42"/>
        <v>0</v>
      </c>
      <c r="R361" s="102"/>
      <c r="S361" s="102"/>
      <c r="T361" s="102"/>
      <c r="U361" s="110"/>
      <c r="V361" s="102">
        <v>0</v>
      </c>
      <c r="W361" s="93"/>
    </row>
    <row r="362" spans="1:23" ht="124.95" customHeight="1" x14ac:dyDescent="0.3">
      <c r="A362" s="20" t="s">
        <v>837</v>
      </c>
      <c r="B362" s="20" t="s">
        <v>14</v>
      </c>
      <c r="C362" s="1" t="s">
        <v>594</v>
      </c>
      <c r="D362" s="3" t="s">
        <v>595</v>
      </c>
      <c r="E362" s="102">
        <v>0</v>
      </c>
      <c r="F362" s="30" t="s">
        <v>308</v>
      </c>
      <c r="G362" s="25">
        <v>200</v>
      </c>
      <c r="H362" s="25" t="s">
        <v>885</v>
      </c>
      <c r="I362" s="25">
        <f t="shared" si="38"/>
        <v>0</v>
      </c>
      <c r="J362" s="26"/>
      <c r="K362" s="25">
        <f t="shared" si="39"/>
        <v>0</v>
      </c>
      <c r="L362" s="26"/>
      <c r="M362" s="25">
        <f t="shared" si="40"/>
        <v>0</v>
      </c>
      <c r="N362" s="26">
        <v>1</v>
      </c>
      <c r="O362" s="25">
        <f t="shared" si="41"/>
        <v>200</v>
      </c>
      <c r="P362" s="26"/>
      <c r="Q362" s="27">
        <f t="shared" si="42"/>
        <v>0</v>
      </c>
      <c r="R362" s="102"/>
      <c r="S362" s="102"/>
      <c r="T362" s="102"/>
      <c r="U362" s="110"/>
      <c r="V362" s="102">
        <v>0</v>
      </c>
      <c r="W362" s="93"/>
    </row>
    <row r="363" spans="1:23" ht="234" customHeight="1" x14ac:dyDescent="0.3">
      <c r="A363" s="20" t="s">
        <v>837</v>
      </c>
      <c r="B363" s="20" t="s">
        <v>14</v>
      </c>
      <c r="C363" s="1" t="s">
        <v>596</v>
      </c>
      <c r="D363" s="3" t="s">
        <v>597</v>
      </c>
      <c r="E363" s="23">
        <v>1</v>
      </c>
      <c r="F363" s="30" t="s">
        <v>308</v>
      </c>
      <c r="G363" s="25">
        <v>51</v>
      </c>
      <c r="H363" s="25" t="s">
        <v>885</v>
      </c>
      <c r="I363" s="25">
        <f t="shared" si="38"/>
        <v>51</v>
      </c>
      <c r="J363" s="26">
        <v>1</v>
      </c>
      <c r="K363" s="25">
        <f t="shared" si="39"/>
        <v>51</v>
      </c>
      <c r="L363" s="26"/>
      <c r="M363" s="25">
        <f t="shared" si="40"/>
        <v>0</v>
      </c>
      <c r="N363" s="26"/>
      <c r="O363" s="25">
        <f t="shared" si="41"/>
        <v>0</v>
      </c>
      <c r="P363" s="26"/>
      <c r="Q363" s="27">
        <f t="shared" si="42"/>
        <v>0</v>
      </c>
      <c r="R363" s="23"/>
      <c r="S363" s="23"/>
      <c r="T363" s="23">
        <v>1</v>
      </c>
      <c r="U363" s="26" t="s">
        <v>942</v>
      </c>
      <c r="V363" s="23">
        <v>1</v>
      </c>
      <c r="W363" s="93"/>
    </row>
    <row r="364" spans="1:23" ht="171.6" customHeight="1" x14ac:dyDescent="0.3">
      <c r="A364" s="20" t="s">
        <v>837</v>
      </c>
      <c r="B364" s="20" t="s">
        <v>14</v>
      </c>
      <c r="C364" s="4" t="s">
        <v>598</v>
      </c>
      <c r="D364" s="3" t="s">
        <v>599</v>
      </c>
      <c r="E364" s="23">
        <v>1</v>
      </c>
      <c r="F364" s="30" t="s">
        <v>308</v>
      </c>
      <c r="G364" s="25">
        <v>120</v>
      </c>
      <c r="H364" s="25" t="s">
        <v>885</v>
      </c>
      <c r="I364" s="25">
        <f t="shared" si="38"/>
        <v>120</v>
      </c>
      <c r="J364" s="26">
        <v>1</v>
      </c>
      <c r="K364" s="25">
        <f t="shared" si="39"/>
        <v>120</v>
      </c>
      <c r="L364" s="26"/>
      <c r="M364" s="25">
        <f t="shared" si="40"/>
        <v>0</v>
      </c>
      <c r="N364" s="26"/>
      <c r="O364" s="25">
        <f t="shared" si="41"/>
        <v>0</v>
      </c>
      <c r="P364" s="26"/>
      <c r="Q364" s="27">
        <f t="shared" si="42"/>
        <v>0</v>
      </c>
      <c r="R364" s="23"/>
      <c r="S364" s="23"/>
      <c r="T364" s="23">
        <v>1</v>
      </c>
      <c r="U364" s="26" t="s">
        <v>942</v>
      </c>
      <c r="V364" s="23">
        <v>1</v>
      </c>
      <c r="W364" s="93"/>
    </row>
    <row r="365" spans="1:23" ht="31.2" customHeight="1" x14ac:dyDescent="0.3">
      <c r="A365" s="38" t="s">
        <v>600</v>
      </c>
      <c r="B365" s="38" t="s">
        <v>14</v>
      </c>
      <c r="C365" s="54" t="s">
        <v>601</v>
      </c>
      <c r="D365" s="3" t="s">
        <v>602</v>
      </c>
      <c r="E365" s="26">
        <v>12</v>
      </c>
      <c r="F365" s="26" t="s">
        <v>13</v>
      </c>
      <c r="G365" s="25">
        <v>2.14</v>
      </c>
      <c r="H365" s="25" t="s">
        <v>885</v>
      </c>
      <c r="I365" s="25">
        <f t="shared" si="38"/>
        <v>25.68</v>
      </c>
      <c r="J365" s="62">
        <v>12</v>
      </c>
      <c r="K365" s="25">
        <f t="shared" si="39"/>
        <v>25.68</v>
      </c>
      <c r="L365" s="26"/>
      <c r="M365" s="25">
        <f t="shared" si="40"/>
        <v>0</v>
      </c>
      <c r="N365" s="26"/>
      <c r="O365" s="25">
        <f t="shared" si="41"/>
        <v>0</v>
      </c>
      <c r="P365" s="26"/>
      <c r="Q365" s="27">
        <f t="shared" si="42"/>
        <v>0</v>
      </c>
      <c r="R365" s="26">
        <v>6</v>
      </c>
      <c r="S365" s="26">
        <v>6</v>
      </c>
      <c r="T365" s="26"/>
      <c r="U365" s="26" t="s">
        <v>943</v>
      </c>
      <c r="V365" s="26">
        <v>12</v>
      </c>
      <c r="W365" s="67"/>
    </row>
    <row r="366" spans="1:23" ht="31.2" customHeight="1" x14ac:dyDescent="0.3">
      <c r="A366" s="38" t="s">
        <v>600</v>
      </c>
      <c r="B366" s="38" t="s">
        <v>14</v>
      </c>
      <c r="C366" s="1" t="s">
        <v>603</v>
      </c>
      <c r="D366" s="3" t="s">
        <v>604</v>
      </c>
      <c r="E366" s="30">
        <v>12</v>
      </c>
      <c r="F366" s="26" t="s">
        <v>13</v>
      </c>
      <c r="G366" s="25">
        <v>6.14</v>
      </c>
      <c r="H366" s="25" t="s">
        <v>885</v>
      </c>
      <c r="I366" s="25">
        <f t="shared" si="38"/>
        <v>73.679999999999993</v>
      </c>
      <c r="J366" s="63">
        <v>12</v>
      </c>
      <c r="K366" s="25">
        <f t="shared" si="39"/>
        <v>73.679999999999993</v>
      </c>
      <c r="L366" s="30"/>
      <c r="M366" s="25">
        <f t="shared" si="40"/>
        <v>0</v>
      </c>
      <c r="N366" s="30"/>
      <c r="O366" s="25">
        <f t="shared" si="41"/>
        <v>0</v>
      </c>
      <c r="P366" s="30"/>
      <c r="Q366" s="27">
        <f t="shared" si="42"/>
        <v>0</v>
      </c>
      <c r="R366" s="30">
        <v>6</v>
      </c>
      <c r="S366" s="30">
        <v>6</v>
      </c>
      <c r="T366" s="30"/>
      <c r="U366" s="26" t="s">
        <v>943</v>
      </c>
      <c r="V366" s="30">
        <v>12</v>
      </c>
      <c r="W366" s="67"/>
    </row>
    <row r="367" spans="1:23" ht="31.2" customHeight="1" x14ac:dyDescent="0.3">
      <c r="A367" s="38" t="s">
        <v>600</v>
      </c>
      <c r="B367" s="38" t="s">
        <v>14</v>
      </c>
      <c r="C367" s="1" t="s">
        <v>605</v>
      </c>
      <c r="D367" s="3" t="s">
        <v>606</v>
      </c>
      <c r="E367" s="30">
        <v>12</v>
      </c>
      <c r="F367" s="26" t="s">
        <v>13</v>
      </c>
      <c r="G367" s="25">
        <v>1.35</v>
      </c>
      <c r="H367" s="25" t="s">
        <v>885</v>
      </c>
      <c r="I367" s="25">
        <f t="shared" si="38"/>
        <v>16.200000000000003</v>
      </c>
      <c r="J367" s="63">
        <v>12</v>
      </c>
      <c r="K367" s="25">
        <f t="shared" si="39"/>
        <v>16.200000000000003</v>
      </c>
      <c r="L367" s="30"/>
      <c r="M367" s="25">
        <f t="shared" si="40"/>
        <v>0</v>
      </c>
      <c r="N367" s="30"/>
      <c r="O367" s="25">
        <f t="shared" si="41"/>
        <v>0</v>
      </c>
      <c r="P367" s="30"/>
      <c r="Q367" s="27">
        <f t="shared" si="42"/>
        <v>0</v>
      </c>
      <c r="R367" s="30">
        <v>6</v>
      </c>
      <c r="S367" s="30">
        <v>6</v>
      </c>
      <c r="T367" s="30"/>
      <c r="U367" s="26" t="s">
        <v>943</v>
      </c>
      <c r="V367" s="30">
        <v>12</v>
      </c>
      <c r="W367" s="92"/>
    </row>
    <row r="368" spans="1:23" ht="31.2" customHeight="1" x14ac:dyDescent="0.3">
      <c r="A368" s="38" t="s">
        <v>600</v>
      </c>
      <c r="B368" s="38" t="s">
        <v>14</v>
      </c>
      <c r="C368" s="1" t="s">
        <v>607</v>
      </c>
      <c r="D368" s="3" t="s">
        <v>608</v>
      </c>
      <c r="E368" s="30">
        <v>12</v>
      </c>
      <c r="F368" s="26" t="s">
        <v>13</v>
      </c>
      <c r="G368" s="25">
        <v>1.87</v>
      </c>
      <c r="H368" s="25" t="s">
        <v>885</v>
      </c>
      <c r="I368" s="25">
        <f t="shared" si="38"/>
        <v>22.44</v>
      </c>
      <c r="J368" s="63">
        <v>12</v>
      </c>
      <c r="K368" s="25">
        <f t="shared" si="39"/>
        <v>22.44</v>
      </c>
      <c r="L368" s="30"/>
      <c r="M368" s="25">
        <f t="shared" si="40"/>
        <v>0</v>
      </c>
      <c r="N368" s="30"/>
      <c r="O368" s="25">
        <f t="shared" si="41"/>
        <v>0</v>
      </c>
      <c r="P368" s="30"/>
      <c r="Q368" s="27">
        <f t="shared" si="42"/>
        <v>0</v>
      </c>
      <c r="R368" s="30">
        <v>6</v>
      </c>
      <c r="S368" s="30">
        <v>6</v>
      </c>
      <c r="T368" s="30"/>
      <c r="U368" s="26" t="s">
        <v>943</v>
      </c>
      <c r="V368" s="30">
        <v>12</v>
      </c>
      <c r="W368" s="93"/>
    </row>
    <row r="369" spans="1:23" ht="31.2" customHeight="1" x14ac:dyDescent="0.3">
      <c r="A369" s="38" t="s">
        <v>600</v>
      </c>
      <c r="B369" s="38" t="s">
        <v>14</v>
      </c>
      <c r="C369" s="1" t="s">
        <v>609</v>
      </c>
      <c r="D369" s="3" t="s">
        <v>610</v>
      </c>
      <c r="E369" s="30">
        <v>12</v>
      </c>
      <c r="F369" s="26" t="s">
        <v>13</v>
      </c>
      <c r="G369" s="25">
        <v>19.2</v>
      </c>
      <c r="H369" s="25" t="s">
        <v>885</v>
      </c>
      <c r="I369" s="25">
        <f t="shared" si="38"/>
        <v>230.39999999999998</v>
      </c>
      <c r="J369" s="63">
        <v>12</v>
      </c>
      <c r="K369" s="25">
        <f t="shared" si="39"/>
        <v>230.39999999999998</v>
      </c>
      <c r="L369" s="30"/>
      <c r="M369" s="25">
        <f t="shared" si="40"/>
        <v>0</v>
      </c>
      <c r="N369" s="30"/>
      <c r="O369" s="25">
        <f t="shared" si="41"/>
        <v>0</v>
      </c>
      <c r="P369" s="30"/>
      <c r="Q369" s="27">
        <f t="shared" si="42"/>
        <v>0</v>
      </c>
      <c r="R369" s="30">
        <v>6</v>
      </c>
      <c r="S369" s="30">
        <v>6</v>
      </c>
      <c r="T369" s="30"/>
      <c r="U369" s="26" t="s">
        <v>943</v>
      </c>
      <c r="V369" s="30">
        <v>12</v>
      </c>
      <c r="W369" s="93"/>
    </row>
    <row r="370" spans="1:23" ht="31.2" customHeight="1" x14ac:dyDescent="0.3">
      <c r="A370" s="38" t="s">
        <v>600</v>
      </c>
      <c r="B370" s="38" t="s">
        <v>14</v>
      </c>
      <c r="C370" s="1" t="s">
        <v>611</v>
      </c>
      <c r="D370" s="3" t="s">
        <v>612</v>
      </c>
      <c r="E370" s="30">
        <v>12</v>
      </c>
      <c r="F370" s="26" t="s">
        <v>13</v>
      </c>
      <c r="G370" s="25">
        <v>7.6</v>
      </c>
      <c r="H370" s="25" t="s">
        <v>885</v>
      </c>
      <c r="I370" s="25">
        <f t="shared" si="38"/>
        <v>91.199999999999989</v>
      </c>
      <c r="J370" s="63">
        <v>12</v>
      </c>
      <c r="K370" s="25">
        <f t="shared" si="39"/>
        <v>91.199999999999989</v>
      </c>
      <c r="L370" s="30"/>
      <c r="M370" s="25">
        <f t="shared" si="40"/>
        <v>0</v>
      </c>
      <c r="N370" s="30"/>
      <c r="O370" s="25">
        <f t="shared" si="41"/>
        <v>0</v>
      </c>
      <c r="P370" s="30"/>
      <c r="Q370" s="27">
        <f t="shared" si="42"/>
        <v>0</v>
      </c>
      <c r="R370" s="30">
        <v>6</v>
      </c>
      <c r="S370" s="30">
        <v>6</v>
      </c>
      <c r="T370" s="30"/>
      <c r="U370" s="26" t="s">
        <v>943</v>
      </c>
      <c r="V370" s="30">
        <v>12</v>
      </c>
      <c r="W370" s="93"/>
    </row>
    <row r="371" spans="1:23" ht="31.2" customHeight="1" x14ac:dyDescent="0.3">
      <c r="A371" s="38" t="s">
        <v>600</v>
      </c>
      <c r="B371" s="38" t="s">
        <v>14</v>
      </c>
      <c r="C371" s="1" t="s">
        <v>607</v>
      </c>
      <c r="D371" s="3" t="s">
        <v>613</v>
      </c>
      <c r="E371" s="30">
        <v>12</v>
      </c>
      <c r="F371" s="26" t="s">
        <v>13</v>
      </c>
      <c r="G371" s="25">
        <v>1.51</v>
      </c>
      <c r="H371" s="25" t="s">
        <v>885</v>
      </c>
      <c r="I371" s="25">
        <f t="shared" si="38"/>
        <v>18.12</v>
      </c>
      <c r="J371" s="63">
        <v>12</v>
      </c>
      <c r="K371" s="25">
        <f t="shared" si="39"/>
        <v>18.12</v>
      </c>
      <c r="L371" s="30"/>
      <c r="M371" s="25">
        <f t="shared" si="40"/>
        <v>0</v>
      </c>
      <c r="N371" s="30"/>
      <c r="O371" s="25">
        <f t="shared" si="41"/>
        <v>0</v>
      </c>
      <c r="P371" s="30"/>
      <c r="Q371" s="27">
        <f t="shared" si="42"/>
        <v>0</v>
      </c>
      <c r="R371" s="30">
        <v>6</v>
      </c>
      <c r="S371" s="30">
        <v>6</v>
      </c>
      <c r="T371" s="30"/>
      <c r="U371" s="26" t="s">
        <v>943</v>
      </c>
      <c r="V371" s="30">
        <v>12</v>
      </c>
      <c r="W371" s="93"/>
    </row>
    <row r="372" spans="1:23" ht="31.2" customHeight="1" x14ac:dyDescent="0.3">
      <c r="A372" s="38" t="s">
        <v>600</v>
      </c>
      <c r="B372" s="38" t="s">
        <v>14</v>
      </c>
      <c r="C372" s="1" t="s">
        <v>614</v>
      </c>
      <c r="D372" s="3" t="s">
        <v>615</v>
      </c>
      <c r="E372" s="30">
        <v>12</v>
      </c>
      <c r="F372" s="26" t="s">
        <v>13</v>
      </c>
      <c r="G372" s="25">
        <v>3.1</v>
      </c>
      <c r="H372" s="25" t="s">
        <v>885</v>
      </c>
      <c r="I372" s="25">
        <f t="shared" si="38"/>
        <v>37.200000000000003</v>
      </c>
      <c r="J372" s="63">
        <v>12</v>
      </c>
      <c r="K372" s="25">
        <f t="shared" si="39"/>
        <v>37.200000000000003</v>
      </c>
      <c r="L372" s="30"/>
      <c r="M372" s="25">
        <f t="shared" si="40"/>
        <v>0</v>
      </c>
      <c r="N372" s="30"/>
      <c r="O372" s="25">
        <f t="shared" si="41"/>
        <v>0</v>
      </c>
      <c r="P372" s="30"/>
      <c r="Q372" s="27">
        <f t="shared" si="42"/>
        <v>0</v>
      </c>
      <c r="R372" s="30">
        <v>6</v>
      </c>
      <c r="S372" s="30">
        <v>6</v>
      </c>
      <c r="T372" s="30"/>
      <c r="U372" s="26" t="s">
        <v>943</v>
      </c>
      <c r="V372" s="30">
        <v>12</v>
      </c>
      <c r="W372" s="93"/>
    </row>
    <row r="373" spans="1:23" ht="31.2" customHeight="1" x14ac:dyDescent="0.3">
      <c r="A373" s="38" t="s">
        <v>600</v>
      </c>
      <c r="B373" s="38" t="s">
        <v>14</v>
      </c>
      <c r="C373" s="1" t="s">
        <v>616</v>
      </c>
      <c r="D373" s="3" t="s">
        <v>617</v>
      </c>
      <c r="E373" s="30">
        <v>4</v>
      </c>
      <c r="F373" s="26" t="s">
        <v>13</v>
      </c>
      <c r="G373" s="25">
        <v>80</v>
      </c>
      <c r="H373" s="25" t="s">
        <v>885</v>
      </c>
      <c r="I373" s="25">
        <f t="shared" si="38"/>
        <v>320</v>
      </c>
      <c r="J373" s="63">
        <v>4</v>
      </c>
      <c r="K373" s="25">
        <f t="shared" si="39"/>
        <v>320</v>
      </c>
      <c r="L373" s="30"/>
      <c r="M373" s="25">
        <f t="shared" si="40"/>
        <v>0</v>
      </c>
      <c r="N373" s="30"/>
      <c r="O373" s="25">
        <f t="shared" si="41"/>
        <v>0</v>
      </c>
      <c r="P373" s="30"/>
      <c r="Q373" s="27">
        <f t="shared" si="42"/>
        <v>0</v>
      </c>
      <c r="R373" s="30">
        <v>2</v>
      </c>
      <c r="S373" s="30">
        <v>2</v>
      </c>
      <c r="T373" s="30"/>
      <c r="U373" s="30" t="s">
        <v>942</v>
      </c>
      <c r="V373" s="30">
        <v>4</v>
      </c>
      <c r="W373" s="93"/>
    </row>
    <row r="374" spans="1:23" ht="31.2" customHeight="1" x14ac:dyDescent="0.3">
      <c r="A374" s="38" t="s">
        <v>600</v>
      </c>
      <c r="B374" s="38" t="s">
        <v>14</v>
      </c>
      <c r="C374" s="1" t="s">
        <v>618</v>
      </c>
      <c r="D374" s="3" t="s">
        <v>810</v>
      </c>
      <c r="E374" s="30">
        <v>12</v>
      </c>
      <c r="F374" s="26" t="s">
        <v>13</v>
      </c>
      <c r="G374" s="25">
        <v>115</v>
      </c>
      <c r="H374" s="25" t="s">
        <v>885</v>
      </c>
      <c r="I374" s="25">
        <f t="shared" si="38"/>
        <v>1380</v>
      </c>
      <c r="J374" s="63">
        <v>12</v>
      </c>
      <c r="K374" s="25">
        <f t="shared" si="39"/>
        <v>1380</v>
      </c>
      <c r="L374" s="30"/>
      <c r="M374" s="25">
        <f t="shared" si="40"/>
        <v>0</v>
      </c>
      <c r="N374" s="30"/>
      <c r="O374" s="25">
        <f t="shared" si="41"/>
        <v>0</v>
      </c>
      <c r="P374" s="30"/>
      <c r="Q374" s="27">
        <f t="shared" si="42"/>
        <v>0</v>
      </c>
      <c r="R374" s="30">
        <v>6</v>
      </c>
      <c r="S374" s="30">
        <v>6</v>
      </c>
      <c r="T374" s="30"/>
      <c r="U374" s="30" t="s">
        <v>942</v>
      </c>
      <c r="V374" s="30">
        <v>12</v>
      </c>
      <c r="W374" s="67"/>
    </row>
    <row r="375" spans="1:23" ht="31.2" customHeight="1" x14ac:dyDescent="0.3">
      <c r="A375" s="38" t="s">
        <v>600</v>
      </c>
      <c r="B375" s="38" t="s">
        <v>14</v>
      </c>
      <c r="C375" s="1" t="s">
        <v>619</v>
      </c>
      <c r="D375" s="3" t="s">
        <v>620</v>
      </c>
      <c r="E375" s="30">
        <v>8</v>
      </c>
      <c r="F375" s="26" t="s">
        <v>13</v>
      </c>
      <c r="G375" s="25">
        <v>6.6</v>
      </c>
      <c r="H375" s="25" t="s">
        <v>885</v>
      </c>
      <c r="I375" s="25">
        <f t="shared" ref="I375:I384" si="43">G375*E375</f>
        <v>52.8</v>
      </c>
      <c r="J375" s="63">
        <v>8</v>
      </c>
      <c r="K375" s="25">
        <f t="shared" ref="K375:K438" si="44">J375*G375</f>
        <v>52.8</v>
      </c>
      <c r="L375" s="30"/>
      <c r="M375" s="25">
        <f t="shared" ref="M375:M438" si="45">L375*G375</f>
        <v>0</v>
      </c>
      <c r="N375" s="30"/>
      <c r="O375" s="25">
        <f t="shared" ref="O375:O438" si="46">N375*G375</f>
        <v>0</v>
      </c>
      <c r="P375" s="30"/>
      <c r="Q375" s="27">
        <f t="shared" ref="Q375:Q438" si="47">P375*G375</f>
        <v>0</v>
      </c>
      <c r="R375" s="30">
        <v>4</v>
      </c>
      <c r="S375" s="30">
        <v>4</v>
      </c>
      <c r="T375" s="30"/>
      <c r="U375" s="145" t="s">
        <v>944</v>
      </c>
      <c r="V375" s="30">
        <v>8</v>
      </c>
      <c r="W375" s="92"/>
    </row>
    <row r="376" spans="1:23" ht="31.2" customHeight="1" x14ac:dyDescent="0.3">
      <c r="A376" s="38" t="s">
        <v>600</v>
      </c>
      <c r="B376" s="38" t="s">
        <v>14</v>
      </c>
      <c r="C376" s="1" t="s">
        <v>621</v>
      </c>
      <c r="D376" s="3" t="s">
        <v>622</v>
      </c>
      <c r="E376" s="30">
        <v>8</v>
      </c>
      <c r="F376" s="26" t="s">
        <v>13</v>
      </c>
      <c r="G376" s="25">
        <v>28</v>
      </c>
      <c r="H376" s="25" t="s">
        <v>885</v>
      </c>
      <c r="I376" s="25">
        <f t="shared" si="43"/>
        <v>224</v>
      </c>
      <c r="J376" s="63">
        <v>8</v>
      </c>
      <c r="K376" s="25">
        <f t="shared" si="44"/>
        <v>224</v>
      </c>
      <c r="L376" s="30"/>
      <c r="M376" s="25">
        <f t="shared" si="45"/>
        <v>0</v>
      </c>
      <c r="N376" s="30"/>
      <c r="O376" s="25">
        <f t="shared" si="46"/>
        <v>0</v>
      </c>
      <c r="P376" s="30"/>
      <c r="Q376" s="27">
        <f t="shared" si="47"/>
        <v>0</v>
      </c>
      <c r="R376" s="30">
        <v>4</v>
      </c>
      <c r="S376" s="30">
        <v>4</v>
      </c>
      <c r="T376" s="30"/>
      <c r="U376" s="145" t="s">
        <v>944</v>
      </c>
      <c r="V376" s="30">
        <v>8</v>
      </c>
      <c r="W376" s="93"/>
    </row>
    <row r="377" spans="1:23" ht="31.2" customHeight="1" x14ac:dyDescent="0.3">
      <c r="A377" s="38" t="s">
        <v>600</v>
      </c>
      <c r="B377" s="38" t="s">
        <v>14</v>
      </c>
      <c r="C377" s="1" t="s">
        <v>623</v>
      </c>
      <c r="D377" s="3" t="s">
        <v>624</v>
      </c>
      <c r="E377" s="30">
        <v>4</v>
      </c>
      <c r="F377" s="26" t="s">
        <v>13</v>
      </c>
      <c r="G377" s="25">
        <v>342</v>
      </c>
      <c r="H377" s="25" t="s">
        <v>885</v>
      </c>
      <c r="I377" s="25">
        <f t="shared" si="43"/>
        <v>1368</v>
      </c>
      <c r="J377" s="63">
        <v>4</v>
      </c>
      <c r="K377" s="25">
        <f t="shared" si="44"/>
        <v>1368</v>
      </c>
      <c r="L377" s="30"/>
      <c r="M377" s="25">
        <f t="shared" si="45"/>
        <v>0</v>
      </c>
      <c r="N377" s="30"/>
      <c r="O377" s="25">
        <f t="shared" si="46"/>
        <v>0</v>
      </c>
      <c r="P377" s="30"/>
      <c r="Q377" s="27">
        <f t="shared" si="47"/>
        <v>0</v>
      </c>
      <c r="R377" s="30"/>
      <c r="S377" s="30">
        <v>4</v>
      </c>
      <c r="T377" s="30"/>
      <c r="U377" s="30" t="s">
        <v>942</v>
      </c>
      <c r="V377" s="30">
        <v>4</v>
      </c>
      <c r="W377" s="93"/>
    </row>
    <row r="378" spans="1:23" ht="31.2" customHeight="1" x14ac:dyDescent="0.3">
      <c r="A378" s="38" t="s">
        <v>600</v>
      </c>
      <c r="B378" s="38" t="s">
        <v>14</v>
      </c>
      <c r="C378" s="1" t="s">
        <v>625</v>
      </c>
      <c r="D378" s="3" t="s">
        <v>626</v>
      </c>
      <c r="E378" s="30">
        <v>4</v>
      </c>
      <c r="F378" s="26" t="s">
        <v>13</v>
      </c>
      <c r="G378" s="25">
        <v>59</v>
      </c>
      <c r="H378" s="25" t="s">
        <v>885</v>
      </c>
      <c r="I378" s="25">
        <f t="shared" si="43"/>
        <v>236</v>
      </c>
      <c r="J378" s="63">
        <v>4</v>
      </c>
      <c r="K378" s="25">
        <f t="shared" si="44"/>
        <v>236</v>
      </c>
      <c r="L378" s="30"/>
      <c r="M378" s="25">
        <f t="shared" si="45"/>
        <v>0</v>
      </c>
      <c r="N378" s="30"/>
      <c r="O378" s="25">
        <f t="shared" si="46"/>
        <v>0</v>
      </c>
      <c r="P378" s="30"/>
      <c r="Q378" s="27">
        <f t="shared" si="47"/>
        <v>0</v>
      </c>
      <c r="R378" s="30">
        <v>2</v>
      </c>
      <c r="S378" s="30">
        <v>2</v>
      </c>
      <c r="T378" s="30"/>
      <c r="U378" s="30" t="s">
        <v>942</v>
      </c>
      <c r="V378" s="30">
        <v>4</v>
      </c>
      <c r="W378" s="93"/>
    </row>
    <row r="379" spans="1:23" ht="31.2" customHeight="1" x14ac:dyDescent="0.3">
      <c r="A379" s="38" t="s">
        <v>600</v>
      </c>
      <c r="B379" s="38" t="s">
        <v>14</v>
      </c>
      <c r="C379" s="1" t="s">
        <v>627</v>
      </c>
      <c r="D379" s="3" t="s">
        <v>628</v>
      </c>
      <c r="E379" s="30">
        <v>4</v>
      </c>
      <c r="F379" s="26" t="s">
        <v>13</v>
      </c>
      <c r="G379" s="25">
        <v>14</v>
      </c>
      <c r="H379" s="25" t="s">
        <v>885</v>
      </c>
      <c r="I379" s="25">
        <f t="shared" si="43"/>
        <v>56</v>
      </c>
      <c r="J379" s="63">
        <v>4</v>
      </c>
      <c r="K379" s="25">
        <f t="shared" si="44"/>
        <v>56</v>
      </c>
      <c r="L379" s="30"/>
      <c r="M379" s="25">
        <f t="shared" si="45"/>
        <v>0</v>
      </c>
      <c r="N379" s="30"/>
      <c r="O379" s="25">
        <f t="shared" si="46"/>
        <v>0</v>
      </c>
      <c r="P379" s="30"/>
      <c r="Q379" s="27">
        <f t="shared" si="47"/>
        <v>0</v>
      </c>
      <c r="R379" s="30">
        <v>2</v>
      </c>
      <c r="S379" s="30">
        <v>2</v>
      </c>
      <c r="T379" s="30"/>
      <c r="U379" s="30" t="s">
        <v>942</v>
      </c>
      <c r="V379" s="30">
        <v>4</v>
      </c>
      <c r="W379" s="93"/>
    </row>
    <row r="380" spans="1:23" ht="31.2" customHeight="1" x14ac:dyDescent="0.3">
      <c r="A380" s="38" t="s">
        <v>600</v>
      </c>
      <c r="B380" s="38" t="s">
        <v>14</v>
      </c>
      <c r="C380" s="1" t="s">
        <v>629</v>
      </c>
      <c r="D380" s="3" t="s">
        <v>630</v>
      </c>
      <c r="E380" s="30">
        <v>4</v>
      </c>
      <c r="F380" s="26" t="s">
        <v>13</v>
      </c>
      <c r="G380" s="25">
        <v>20</v>
      </c>
      <c r="H380" s="25" t="s">
        <v>885</v>
      </c>
      <c r="I380" s="25">
        <f t="shared" si="43"/>
        <v>80</v>
      </c>
      <c r="J380" s="63">
        <v>4</v>
      </c>
      <c r="K380" s="25">
        <f t="shared" si="44"/>
        <v>80</v>
      </c>
      <c r="L380" s="30"/>
      <c r="M380" s="25">
        <f t="shared" si="45"/>
        <v>0</v>
      </c>
      <c r="N380" s="30"/>
      <c r="O380" s="25">
        <f t="shared" si="46"/>
        <v>0</v>
      </c>
      <c r="P380" s="30"/>
      <c r="Q380" s="27">
        <f t="shared" si="47"/>
        <v>0</v>
      </c>
      <c r="R380" s="30">
        <v>2</v>
      </c>
      <c r="S380" s="30">
        <v>2</v>
      </c>
      <c r="T380" s="30"/>
      <c r="U380" s="30" t="s">
        <v>942</v>
      </c>
      <c r="V380" s="30">
        <v>4</v>
      </c>
      <c r="W380" s="93"/>
    </row>
    <row r="381" spans="1:23" ht="31.2" customHeight="1" x14ac:dyDescent="0.3">
      <c r="A381" s="38" t="s">
        <v>600</v>
      </c>
      <c r="B381" s="38" t="s">
        <v>14</v>
      </c>
      <c r="C381" s="1" t="s">
        <v>631</v>
      </c>
      <c r="D381" s="3" t="s">
        <v>632</v>
      </c>
      <c r="E381" s="30">
        <v>4</v>
      </c>
      <c r="F381" s="26" t="s">
        <v>13</v>
      </c>
      <c r="G381" s="25">
        <v>15</v>
      </c>
      <c r="H381" s="25" t="s">
        <v>885</v>
      </c>
      <c r="I381" s="25">
        <f t="shared" si="43"/>
        <v>60</v>
      </c>
      <c r="J381" s="63">
        <v>4</v>
      </c>
      <c r="K381" s="25">
        <f t="shared" si="44"/>
        <v>60</v>
      </c>
      <c r="L381" s="30"/>
      <c r="M381" s="25">
        <f t="shared" si="45"/>
        <v>0</v>
      </c>
      <c r="N381" s="30"/>
      <c r="O381" s="25">
        <f t="shared" si="46"/>
        <v>0</v>
      </c>
      <c r="P381" s="30"/>
      <c r="Q381" s="27">
        <f t="shared" si="47"/>
        <v>0</v>
      </c>
      <c r="R381" s="30">
        <v>2</v>
      </c>
      <c r="S381" s="30">
        <v>2</v>
      </c>
      <c r="T381" s="30"/>
      <c r="U381" s="30" t="s">
        <v>942</v>
      </c>
      <c r="V381" s="30">
        <v>4</v>
      </c>
      <c r="W381" s="93"/>
    </row>
    <row r="382" spans="1:23" ht="31.2" customHeight="1" x14ac:dyDescent="0.3">
      <c r="A382" s="38" t="s">
        <v>600</v>
      </c>
      <c r="B382" s="38" t="s">
        <v>14</v>
      </c>
      <c r="C382" s="1" t="s">
        <v>633</v>
      </c>
      <c r="D382" s="3" t="s">
        <v>634</v>
      </c>
      <c r="E382" s="30">
        <v>4</v>
      </c>
      <c r="F382" s="26" t="s">
        <v>13</v>
      </c>
      <c r="G382" s="25">
        <v>8</v>
      </c>
      <c r="H382" s="25" t="s">
        <v>885</v>
      </c>
      <c r="I382" s="25">
        <f t="shared" si="43"/>
        <v>32</v>
      </c>
      <c r="J382" s="63">
        <v>4</v>
      </c>
      <c r="K382" s="25">
        <f t="shared" si="44"/>
        <v>32</v>
      </c>
      <c r="L382" s="30"/>
      <c r="M382" s="25">
        <f t="shared" si="45"/>
        <v>0</v>
      </c>
      <c r="N382" s="30"/>
      <c r="O382" s="25">
        <f t="shared" si="46"/>
        <v>0</v>
      </c>
      <c r="P382" s="30"/>
      <c r="Q382" s="27">
        <f t="shared" si="47"/>
        <v>0</v>
      </c>
      <c r="R382" s="30">
        <v>2</v>
      </c>
      <c r="S382" s="30">
        <v>2</v>
      </c>
      <c r="T382" s="30"/>
      <c r="U382" s="30" t="s">
        <v>943</v>
      </c>
      <c r="V382" s="30">
        <v>4</v>
      </c>
      <c r="W382" s="93"/>
    </row>
    <row r="383" spans="1:23" ht="18.75" customHeight="1" x14ac:dyDescent="0.3">
      <c r="A383" s="38" t="s">
        <v>600</v>
      </c>
      <c r="B383" s="38" t="s">
        <v>14</v>
      </c>
      <c r="C383" s="1" t="s">
        <v>635</v>
      </c>
      <c r="D383" s="3" t="s">
        <v>636</v>
      </c>
      <c r="E383" s="30">
        <v>4</v>
      </c>
      <c r="F383" s="26" t="s">
        <v>13</v>
      </c>
      <c r="G383" s="25">
        <v>48</v>
      </c>
      <c r="H383" s="25" t="s">
        <v>885</v>
      </c>
      <c r="I383" s="25">
        <f t="shared" si="43"/>
        <v>192</v>
      </c>
      <c r="J383" s="63">
        <v>4</v>
      </c>
      <c r="K383" s="25">
        <f t="shared" si="44"/>
        <v>192</v>
      </c>
      <c r="L383" s="30"/>
      <c r="M383" s="25">
        <f t="shared" si="45"/>
        <v>0</v>
      </c>
      <c r="N383" s="30"/>
      <c r="O383" s="25">
        <f t="shared" si="46"/>
        <v>0</v>
      </c>
      <c r="P383" s="30"/>
      <c r="Q383" s="27">
        <f t="shared" si="47"/>
        <v>0</v>
      </c>
      <c r="R383" s="30">
        <v>2</v>
      </c>
      <c r="S383" s="30">
        <v>2</v>
      </c>
      <c r="T383" s="30"/>
      <c r="U383" s="30" t="s">
        <v>942</v>
      </c>
      <c r="V383" s="30">
        <v>4</v>
      </c>
      <c r="W383" s="93"/>
    </row>
    <row r="384" spans="1:23" ht="28.5" customHeight="1" x14ac:dyDescent="0.3">
      <c r="A384" s="38" t="s">
        <v>600</v>
      </c>
      <c r="B384" s="38" t="s">
        <v>14</v>
      </c>
      <c r="C384" s="1" t="s">
        <v>637</v>
      </c>
      <c r="D384" s="3" t="s">
        <v>638</v>
      </c>
      <c r="E384" s="30">
        <v>1</v>
      </c>
      <c r="F384" s="26" t="s">
        <v>13</v>
      </c>
      <c r="G384" s="25">
        <v>1750</v>
      </c>
      <c r="H384" s="25" t="s">
        <v>885</v>
      </c>
      <c r="I384" s="25">
        <f t="shared" si="43"/>
        <v>1750</v>
      </c>
      <c r="J384" s="63">
        <v>1</v>
      </c>
      <c r="K384" s="25">
        <f t="shared" si="44"/>
        <v>1750</v>
      </c>
      <c r="L384" s="30"/>
      <c r="M384" s="25">
        <f t="shared" si="45"/>
        <v>0</v>
      </c>
      <c r="N384" s="30"/>
      <c r="O384" s="25">
        <f t="shared" si="46"/>
        <v>0</v>
      </c>
      <c r="P384" s="30"/>
      <c r="Q384" s="27">
        <f t="shared" si="47"/>
        <v>0</v>
      </c>
      <c r="R384" s="30">
        <v>1</v>
      </c>
      <c r="S384" s="30"/>
      <c r="T384" s="30"/>
      <c r="U384" s="30" t="s">
        <v>942</v>
      </c>
      <c r="V384" s="30">
        <v>1</v>
      </c>
      <c r="W384" s="93"/>
    </row>
    <row r="385" spans="1:23" ht="46.95" customHeight="1" x14ac:dyDescent="0.3">
      <c r="A385" s="20" t="s">
        <v>639</v>
      </c>
      <c r="B385" s="20" t="s">
        <v>14</v>
      </c>
      <c r="C385" s="1" t="s">
        <v>640</v>
      </c>
      <c r="D385" s="3" t="s">
        <v>641</v>
      </c>
      <c r="E385" s="23">
        <v>500</v>
      </c>
      <c r="F385" s="26" t="s">
        <v>13</v>
      </c>
      <c r="G385" s="25">
        <v>0.8</v>
      </c>
      <c r="H385" s="25" t="s">
        <v>885</v>
      </c>
      <c r="I385" s="25">
        <v>400</v>
      </c>
      <c r="J385" s="26">
        <v>200</v>
      </c>
      <c r="K385" s="25">
        <f t="shared" si="44"/>
        <v>160</v>
      </c>
      <c r="L385" s="26">
        <v>100</v>
      </c>
      <c r="M385" s="25">
        <f t="shared" si="45"/>
        <v>80</v>
      </c>
      <c r="N385" s="26">
        <v>100</v>
      </c>
      <c r="O385" s="25">
        <f t="shared" si="46"/>
        <v>80</v>
      </c>
      <c r="P385" s="26">
        <v>100</v>
      </c>
      <c r="Q385" s="27">
        <f t="shared" si="47"/>
        <v>80</v>
      </c>
      <c r="R385" s="23">
        <v>300</v>
      </c>
      <c r="S385" s="23">
        <v>200</v>
      </c>
      <c r="T385" s="23"/>
      <c r="U385" s="23" t="s">
        <v>942</v>
      </c>
      <c r="V385" s="23">
        <v>500</v>
      </c>
      <c r="W385" s="53"/>
    </row>
    <row r="386" spans="1:23" ht="31.2" customHeight="1" x14ac:dyDescent="0.3">
      <c r="A386" s="20" t="s">
        <v>642</v>
      </c>
      <c r="B386" s="20" t="s">
        <v>14</v>
      </c>
      <c r="C386" s="1" t="s">
        <v>643</v>
      </c>
      <c r="D386" s="3" t="s">
        <v>644</v>
      </c>
      <c r="E386" s="23">
        <v>3</v>
      </c>
      <c r="F386" s="23" t="s">
        <v>645</v>
      </c>
      <c r="G386" s="25">
        <v>176.65</v>
      </c>
      <c r="H386" s="25" t="s">
        <v>885</v>
      </c>
      <c r="I386" s="25">
        <v>529.95000000000005</v>
      </c>
      <c r="J386" s="26"/>
      <c r="K386" s="25">
        <f t="shared" si="44"/>
        <v>0</v>
      </c>
      <c r="L386" s="26">
        <v>2</v>
      </c>
      <c r="M386" s="25">
        <f t="shared" si="45"/>
        <v>353.3</v>
      </c>
      <c r="N386" s="26">
        <v>1</v>
      </c>
      <c r="O386" s="25">
        <f t="shared" si="46"/>
        <v>176.65</v>
      </c>
      <c r="P386" s="26"/>
      <c r="Q386" s="27">
        <f t="shared" si="47"/>
        <v>0</v>
      </c>
      <c r="R386" s="23"/>
      <c r="S386" s="23">
        <v>3</v>
      </c>
      <c r="T386" s="23"/>
      <c r="U386" s="23" t="s">
        <v>942</v>
      </c>
      <c r="V386" s="23">
        <v>3</v>
      </c>
      <c r="W386" s="68"/>
    </row>
    <row r="387" spans="1:23" ht="58.5" customHeight="1" x14ac:dyDescent="0.3">
      <c r="A387" s="20" t="s">
        <v>642</v>
      </c>
      <c r="B387" s="20" t="s">
        <v>14</v>
      </c>
      <c r="C387" s="1" t="s">
        <v>646</v>
      </c>
      <c r="D387" s="3" t="s">
        <v>647</v>
      </c>
      <c r="E387" s="23">
        <v>3</v>
      </c>
      <c r="F387" s="23" t="s">
        <v>645</v>
      </c>
      <c r="G387" s="25">
        <v>176.64699999999999</v>
      </c>
      <c r="H387" s="25" t="s">
        <v>885</v>
      </c>
      <c r="I387" s="25">
        <v>529.94100000000003</v>
      </c>
      <c r="J387" s="26"/>
      <c r="K387" s="25">
        <f t="shared" si="44"/>
        <v>0</v>
      </c>
      <c r="L387" s="26">
        <v>2</v>
      </c>
      <c r="M387" s="25">
        <f t="shared" si="45"/>
        <v>353.29399999999998</v>
      </c>
      <c r="N387" s="26">
        <v>1</v>
      </c>
      <c r="O387" s="25">
        <f t="shared" si="46"/>
        <v>176.64699999999999</v>
      </c>
      <c r="P387" s="26"/>
      <c r="Q387" s="27">
        <f t="shared" si="47"/>
        <v>0</v>
      </c>
      <c r="R387" s="23"/>
      <c r="S387" s="23">
        <v>3</v>
      </c>
      <c r="T387" s="23"/>
      <c r="U387" s="23" t="s">
        <v>942</v>
      </c>
      <c r="V387" s="23">
        <v>3</v>
      </c>
      <c r="W387" s="69"/>
    </row>
    <row r="388" spans="1:23" ht="31.2" customHeight="1" x14ac:dyDescent="0.3">
      <c r="A388" s="20" t="s">
        <v>642</v>
      </c>
      <c r="B388" s="20" t="s">
        <v>14</v>
      </c>
      <c r="C388" s="122" t="s">
        <v>648</v>
      </c>
      <c r="D388" s="123" t="s">
        <v>649</v>
      </c>
      <c r="E388" s="102">
        <v>0</v>
      </c>
      <c r="F388" s="23" t="s">
        <v>645</v>
      </c>
      <c r="G388" s="25">
        <v>190.161</v>
      </c>
      <c r="H388" s="25" t="s">
        <v>885</v>
      </c>
      <c r="I388" s="25">
        <v>0</v>
      </c>
      <c r="J388" s="26"/>
      <c r="K388" s="25">
        <f t="shared" si="44"/>
        <v>0</v>
      </c>
      <c r="L388" s="26">
        <v>2</v>
      </c>
      <c r="M388" s="25">
        <f t="shared" si="45"/>
        <v>380.322</v>
      </c>
      <c r="N388" s="26">
        <v>1</v>
      </c>
      <c r="O388" s="25">
        <f t="shared" si="46"/>
        <v>190.161</v>
      </c>
      <c r="P388" s="26"/>
      <c r="Q388" s="27">
        <f t="shared" si="47"/>
        <v>0</v>
      </c>
      <c r="R388" s="102"/>
      <c r="S388" s="102"/>
      <c r="T388" s="102"/>
      <c r="U388" s="102"/>
      <c r="V388" s="102">
        <v>0</v>
      </c>
      <c r="W388" s="68"/>
    </row>
    <row r="389" spans="1:23" ht="31.2" customHeight="1" x14ac:dyDescent="0.3">
      <c r="A389" s="20" t="s">
        <v>642</v>
      </c>
      <c r="B389" s="20" t="s">
        <v>14</v>
      </c>
      <c r="C389" s="122" t="s">
        <v>650</v>
      </c>
      <c r="D389" s="123" t="s">
        <v>651</v>
      </c>
      <c r="E389" s="102">
        <v>0</v>
      </c>
      <c r="F389" s="23" t="s">
        <v>645</v>
      </c>
      <c r="G389" s="25">
        <v>166.93199999999999</v>
      </c>
      <c r="H389" s="25" t="s">
        <v>885</v>
      </c>
      <c r="I389" s="25">
        <v>0</v>
      </c>
      <c r="J389" s="26"/>
      <c r="K389" s="25">
        <f t="shared" si="44"/>
        <v>0</v>
      </c>
      <c r="L389" s="26">
        <v>2</v>
      </c>
      <c r="M389" s="25">
        <f t="shared" si="45"/>
        <v>333.86399999999998</v>
      </c>
      <c r="N389" s="26">
        <v>1</v>
      </c>
      <c r="O389" s="25">
        <f t="shared" si="46"/>
        <v>166.93199999999999</v>
      </c>
      <c r="P389" s="26"/>
      <c r="Q389" s="27">
        <f t="shared" si="47"/>
        <v>0</v>
      </c>
      <c r="R389" s="102"/>
      <c r="S389" s="102"/>
      <c r="T389" s="102"/>
      <c r="U389" s="102"/>
      <c r="V389" s="102">
        <v>0</v>
      </c>
      <c r="W389" s="69"/>
    </row>
    <row r="390" spans="1:23" ht="31.2" customHeight="1" x14ac:dyDescent="0.3">
      <c r="A390" s="20" t="s">
        <v>642</v>
      </c>
      <c r="B390" s="20" t="s">
        <v>14</v>
      </c>
      <c r="C390" s="122" t="s">
        <v>648</v>
      </c>
      <c r="D390" s="123" t="s">
        <v>652</v>
      </c>
      <c r="E390" s="102">
        <v>0</v>
      </c>
      <c r="F390" s="23" t="s">
        <v>645</v>
      </c>
      <c r="G390" s="25">
        <v>136.28299999999999</v>
      </c>
      <c r="H390" s="25" t="s">
        <v>885</v>
      </c>
      <c r="I390" s="25">
        <v>0</v>
      </c>
      <c r="J390" s="26"/>
      <c r="K390" s="25">
        <f t="shared" si="44"/>
        <v>0</v>
      </c>
      <c r="L390" s="26">
        <v>2</v>
      </c>
      <c r="M390" s="25">
        <f t="shared" si="45"/>
        <v>272.56599999999997</v>
      </c>
      <c r="N390" s="26">
        <v>1</v>
      </c>
      <c r="O390" s="25">
        <f t="shared" si="46"/>
        <v>136.28299999999999</v>
      </c>
      <c r="P390" s="26"/>
      <c r="Q390" s="27">
        <f t="shared" si="47"/>
        <v>0</v>
      </c>
      <c r="R390" s="102"/>
      <c r="S390" s="102"/>
      <c r="T390" s="102"/>
      <c r="U390" s="102"/>
      <c r="V390" s="102">
        <v>0</v>
      </c>
      <c r="W390" s="69"/>
    </row>
    <row r="391" spans="1:23" ht="31.2" customHeight="1" x14ac:dyDescent="0.3">
      <c r="A391" s="20" t="s">
        <v>642</v>
      </c>
      <c r="B391" s="20" t="s">
        <v>14</v>
      </c>
      <c r="C391" s="1" t="s">
        <v>653</v>
      </c>
      <c r="D391" s="3" t="s">
        <v>654</v>
      </c>
      <c r="E391" s="23">
        <v>1</v>
      </c>
      <c r="F391" s="23" t="s">
        <v>645</v>
      </c>
      <c r="G391" s="25">
        <v>883.23599999999999</v>
      </c>
      <c r="H391" s="25" t="s">
        <v>885</v>
      </c>
      <c r="I391" s="25">
        <v>883.23599999999999</v>
      </c>
      <c r="J391" s="26"/>
      <c r="K391" s="25">
        <f t="shared" si="44"/>
        <v>0</v>
      </c>
      <c r="L391" s="26">
        <v>1</v>
      </c>
      <c r="M391" s="25">
        <f t="shared" si="45"/>
        <v>883.23599999999999</v>
      </c>
      <c r="N391" s="26"/>
      <c r="O391" s="25">
        <f t="shared" si="46"/>
        <v>0</v>
      </c>
      <c r="P391" s="26"/>
      <c r="Q391" s="27">
        <f t="shared" si="47"/>
        <v>0</v>
      </c>
      <c r="R391" s="23"/>
      <c r="S391" s="23">
        <v>1</v>
      </c>
      <c r="T391" s="23"/>
      <c r="U391" s="23" t="s">
        <v>942</v>
      </c>
      <c r="V391" s="23">
        <v>1</v>
      </c>
      <c r="W391" s="68"/>
    </row>
    <row r="392" spans="1:23" ht="31.2" customHeight="1" x14ac:dyDescent="0.3">
      <c r="A392" s="20" t="s">
        <v>642</v>
      </c>
      <c r="B392" s="20" t="s">
        <v>14</v>
      </c>
      <c r="C392" s="1" t="s">
        <v>653</v>
      </c>
      <c r="D392" s="3" t="s">
        <v>655</v>
      </c>
      <c r="E392" s="23">
        <v>1</v>
      </c>
      <c r="F392" s="23" t="s">
        <v>645</v>
      </c>
      <c r="G392" s="25">
        <v>883.23599999999999</v>
      </c>
      <c r="H392" s="25" t="s">
        <v>885</v>
      </c>
      <c r="I392" s="25">
        <v>883.23599999999999</v>
      </c>
      <c r="J392" s="26"/>
      <c r="K392" s="25">
        <f t="shared" si="44"/>
        <v>0</v>
      </c>
      <c r="L392" s="26">
        <v>1</v>
      </c>
      <c r="M392" s="25">
        <f t="shared" si="45"/>
        <v>883.23599999999999</v>
      </c>
      <c r="N392" s="26"/>
      <c r="O392" s="25">
        <f t="shared" si="46"/>
        <v>0</v>
      </c>
      <c r="P392" s="26"/>
      <c r="Q392" s="27">
        <f t="shared" si="47"/>
        <v>0</v>
      </c>
      <c r="R392" s="23"/>
      <c r="S392" s="23">
        <v>1</v>
      </c>
      <c r="T392" s="23"/>
      <c r="U392" s="23" t="s">
        <v>942</v>
      </c>
      <c r="V392" s="23">
        <v>1</v>
      </c>
      <c r="W392" s="69"/>
    </row>
    <row r="393" spans="1:23" ht="31.2" customHeight="1" x14ac:dyDescent="0.3">
      <c r="A393" s="20" t="s">
        <v>642</v>
      </c>
      <c r="B393" s="20" t="s">
        <v>14</v>
      </c>
      <c r="C393" s="1" t="s">
        <v>653</v>
      </c>
      <c r="D393" s="3" t="s">
        <v>656</v>
      </c>
      <c r="E393" s="23">
        <v>1</v>
      </c>
      <c r="F393" s="23" t="s">
        <v>645</v>
      </c>
      <c r="G393" s="25">
        <v>883.23599999999999</v>
      </c>
      <c r="H393" s="25" t="s">
        <v>885</v>
      </c>
      <c r="I393" s="25">
        <v>883.23599999999999</v>
      </c>
      <c r="J393" s="26"/>
      <c r="K393" s="25">
        <f t="shared" si="44"/>
        <v>0</v>
      </c>
      <c r="L393" s="26">
        <v>1</v>
      </c>
      <c r="M393" s="25">
        <f t="shared" si="45"/>
        <v>883.23599999999999</v>
      </c>
      <c r="N393" s="26"/>
      <c r="O393" s="25">
        <f t="shared" si="46"/>
        <v>0</v>
      </c>
      <c r="P393" s="26"/>
      <c r="Q393" s="27">
        <f t="shared" si="47"/>
        <v>0</v>
      </c>
      <c r="R393" s="23"/>
      <c r="S393" s="23">
        <v>1</v>
      </c>
      <c r="T393" s="23"/>
      <c r="U393" s="23" t="s">
        <v>942</v>
      </c>
      <c r="V393" s="23">
        <v>1</v>
      </c>
      <c r="W393" s="69"/>
    </row>
    <row r="394" spans="1:23" ht="31.2" customHeight="1" x14ac:dyDescent="0.3">
      <c r="A394" s="20" t="s">
        <v>642</v>
      </c>
      <c r="B394" s="20" t="s">
        <v>14</v>
      </c>
      <c r="C394" s="1" t="s">
        <v>653</v>
      </c>
      <c r="D394" s="3" t="s">
        <v>657</v>
      </c>
      <c r="E394" s="23">
        <v>1</v>
      </c>
      <c r="F394" s="23" t="s">
        <v>645</v>
      </c>
      <c r="G394" s="25">
        <v>883.23599999999999</v>
      </c>
      <c r="H394" s="25" t="s">
        <v>885</v>
      </c>
      <c r="I394" s="25">
        <v>883.23599999999999</v>
      </c>
      <c r="J394" s="26"/>
      <c r="K394" s="25">
        <f t="shared" si="44"/>
        <v>0</v>
      </c>
      <c r="L394" s="26">
        <v>1</v>
      </c>
      <c r="M394" s="25">
        <f t="shared" si="45"/>
        <v>883.23599999999999</v>
      </c>
      <c r="N394" s="26"/>
      <c r="O394" s="25">
        <f t="shared" si="46"/>
        <v>0</v>
      </c>
      <c r="P394" s="26"/>
      <c r="Q394" s="27">
        <f t="shared" si="47"/>
        <v>0</v>
      </c>
      <c r="R394" s="23"/>
      <c r="S394" s="23">
        <v>1</v>
      </c>
      <c r="T394" s="23"/>
      <c r="U394" s="23" t="s">
        <v>942</v>
      </c>
      <c r="V394" s="23">
        <v>1</v>
      </c>
      <c r="W394" s="69"/>
    </row>
    <row r="395" spans="1:23" ht="31.2" customHeight="1" x14ac:dyDescent="0.3">
      <c r="A395" s="20" t="s">
        <v>642</v>
      </c>
      <c r="B395" s="20" t="s">
        <v>14</v>
      </c>
      <c r="C395" s="1" t="s">
        <v>653</v>
      </c>
      <c r="D395" s="3" t="s">
        <v>658</v>
      </c>
      <c r="E395" s="23">
        <v>1</v>
      </c>
      <c r="F395" s="23" t="s">
        <v>645</v>
      </c>
      <c r="G395" s="25">
        <v>883.23599999999999</v>
      </c>
      <c r="H395" s="25" t="s">
        <v>885</v>
      </c>
      <c r="I395" s="25">
        <v>883.23599999999999</v>
      </c>
      <c r="J395" s="26"/>
      <c r="K395" s="25">
        <f t="shared" si="44"/>
        <v>0</v>
      </c>
      <c r="L395" s="26">
        <v>1</v>
      </c>
      <c r="M395" s="25">
        <f t="shared" si="45"/>
        <v>883.23599999999999</v>
      </c>
      <c r="N395" s="26"/>
      <c r="O395" s="25">
        <f t="shared" si="46"/>
        <v>0</v>
      </c>
      <c r="P395" s="26"/>
      <c r="Q395" s="27">
        <f t="shared" si="47"/>
        <v>0</v>
      </c>
      <c r="R395" s="23"/>
      <c r="S395" s="23">
        <v>1</v>
      </c>
      <c r="T395" s="23"/>
      <c r="U395" s="23" t="s">
        <v>942</v>
      </c>
      <c r="V395" s="23">
        <v>1</v>
      </c>
      <c r="W395" s="69"/>
    </row>
    <row r="396" spans="1:23" ht="31.2" customHeight="1" x14ac:dyDescent="0.3">
      <c r="A396" s="20" t="s">
        <v>642</v>
      </c>
      <c r="B396" s="20" t="s">
        <v>14</v>
      </c>
      <c r="C396" s="1" t="s">
        <v>653</v>
      </c>
      <c r="D396" s="3" t="s">
        <v>659</v>
      </c>
      <c r="E396" s="23">
        <v>1</v>
      </c>
      <c r="F396" s="23" t="s">
        <v>645</v>
      </c>
      <c r="G396" s="25">
        <v>883.23599999999999</v>
      </c>
      <c r="H396" s="25" t="s">
        <v>885</v>
      </c>
      <c r="I396" s="25">
        <v>883.23599999999999</v>
      </c>
      <c r="J396" s="26"/>
      <c r="K396" s="25">
        <f t="shared" si="44"/>
        <v>0</v>
      </c>
      <c r="L396" s="26">
        <v>1</v>
      </c>
      <c r="M396" s="25">
        <f t="shared" si="45"/>
        <v>883.23599999999999</v>
      </c>
      <c r="N396" s="26"/>
      <c r="O396" s="25">
        <f t="shared" si="46"/>
        <v>0</v>
      </c>
      <c r="P396" s="26"/>
      <c r="Q396" s="27">
        <f t="shared" si="47"/>
        <v>0</v>
      </c>
      <c r="R396" s="23"/>
      <c r="S396" s="23">
        <v>1</v>
      </c>
      <c r="T396" s="23"/>
      <c r="U396" s="23" t="s">
        <v>942</v>
      </c>
      <c r="V396" s="23">
        <v>1</v>
      </c>
      <c r="W396" s="69"/>
    </row>
    <row r="397" spans="1:23" ht="31.2" customHeight="1" x14ac:dyDescent="0.3">
      <c r="A397" s="20" t="s">
        <v>642</v>
      </c>
      <c r="B397" s="20" t="s">
        <v>14</v>
      </c>
      <c r="C397" s="1" t="s">
        <v>653</v>
      </c>
      <c r="D397" s="3" t="s">
        <v>660</v>
      </c>
      <c r="E397" s="23">
        <v>1</v>
      </c>
      <c r="F397" s="23" t="s">
        <v>645</v>
      </c>
      <c r="G397" s="25">
        <v>883.23599999999999</v>
      </c>
      <c r="H397" s="25" t="s">
        <v>885</v>
      </c>
      <c r="I397" s="25">
        <v>883.23599999999999</v>
      </c>
      <c r="J397" s="26"/>
      <c r="K397" s="25">
        <f t="shared" si="44"/>
        <v>0</v>
      </c>
      <c r="L397" s="26">
        <v>1</v>
      </c>
      <c r="M397" s="25">
        <f t="shared" si="45"/>
        <v>883.23599999999999</v>
      </c>
      <c r="N397" s="26"/>
      <c r="O397" s="25">
        <f t="shared" si="46"/>
        <v>0</v>
      </c>
      <c r="P397" s="26"/>
      <c r="Q397" s="27">
        <f t="shared" si="47"/>
        <v>0</v>
      </c>
      <c r="R397" s="23"/>
      <c r="S397" s="23">
        <v>1</v>
      </c>
      <c r="T397" s="23"/>
      <c r="U397" s="23" t="s">
        <v>942</v>
      </c>
      <c r="V397" s="23">
        <v>1</v>
      </c>
      <c r="W397" s="69"/>
    </row>
    <row r="398" spans="1:23" ht="83.25" customHeight="1" x14ac:dyDescent="0.3">
      <c r="A398" s="20" t="s">
        <v>642</v>
      </c>
      <c r="B398" s="20" t="s">
        <v>14</v>
      </c>
      <c r="C398" s="122" t="s">
        <v>669</v>
      </c>
      <c r="D398" s="122" t="s">
        <v>926</v>
      </c>
      <c r="E398" s="102"/>
      <c r="F398" s="23" t="s">
        <v>923</v>
      </c>
      <c r="G398" s="25" t="s">
        <v>924</v>
      </c>
      <c r="H398" s="25" t="s">
        <v>885</v>
      </c>
      <c r="I398" s="25" t="s">
        <v>925</v>
      </c>
      <c r="J398" s="26"/>
      <c r="K398" s="25">
        <f t="shared" si="44"/>
        <v>0</v>
      </c>
      <c r="L398" s="26">
        <v>2</v>
      </c>
      <c r="M398" s="25">
        <f t="shared" si="45"/>
        <v>1943.12</v>
      </c>
      <c r="N398" s="26">
        <v>1</v>
      </c>
      <c r="O398" s="25">
        <f t="shared" si="46"/>
        <v>971.56</v>
      </c>
      <c r="P398" s="26"/>
      <c r="Q398" s="27">
        <f t="shared" si="47"/>
        <v>0</v>
      </c>
      <c r="R398" s="102"/>
      <c r="S398" s="102"/>
      <c r="T398" s="102"/>
      <c r="U398" s="102"/>
      <c r="V398" s="102"/>
      <c r="W398" s="68"/>
    </row>
    <row r="399" spans="1:23" ht="31.2" customHeight="1" x14ac:dyDescent="0.3">
      <c r="A399" s="20" t="s">
        <v>642</v>
      </c>
      <c r="B399" s="20" t="s">
        <v>14</v>
      </c>
      <c r="C399" s="1" t="s">
        <v>669</v>
      </c>
      <c r="D399" s="3" t="s">
        <v>670</v>
      </c>
      <c r="E399" s="23">
        <v>8</v>
      </c>
      <c r="F399" s="23" t="s">
        <v>671</v>
      </c>
      <c r="G399" s="25">
        <v>971.56</v>
      </c>
      <c r="H399" s="25" t="s">
        <v>885</v>
      </c>
      <c r="I399" s="138" t="s">
        <v>922</v>
      </c>
      <c r="J399" s="26"/>
      <c r="K399" s="25">
        <f t="shared" si="44"/>
        <v>0</v>
      </c>
      <c r="L399" s="26">
        <v>2</v>
      </c>
      <c r="M399" s="25">
        <f t="shared" si="45"/>
        <v>1943.12</v>
      </c>
      <c r="N399" s="26">
        <v>1</v>
      </c>
      <c r="O399" s="25">
        <f t="shared" si="46"/>
        <v>971.56</v>
      </c>
      <c r="P399" s="26"/>
      <c r="Q399" s="27">
        <f t="shared" si="47"/>
        <v>0</v>
      </c>
      <c r="R399" s="23"/>
      <c r="S399" s="23">
        <v>8</v>
      </c>
      <c r="T399" s="23"/>
      <c r="U399" s="23" t="s">
        <v>942</v>
      </c>
      <c r="V399" s="23">
        <v>3</v>
      </c>
      <c r="W399" s="69"/>
    </row>
    <row r="400" spans="1:23" ht="31.2" customHeight="1" x14ac:dyDescent="0.3">
      <c r="A400" s="20" t="s">
        <v>642</v>
      </c>
      <c r="B400" s="20" t="s">
        <v>14</v>
      </c>
      <c r="C400" s="1" t="s">
        <v>672</v>
      </c>
      <c r="D400" s="3" t="s">
        <v>673</v>
      </c>
      <c r="E400" s="23">
        <v>1</v>
      </c>
      <c r="F400" s="23" t="s">
        <v>645</v>
      </c>
      <c r="G400" s="25">
        <v>5299.4170000000004</v>
      </c>
      <c r="H400" s="25" t="s">
        <v>885</v>
      </c>
      <c r="I400" s="25">
        <v>5299.4170000000004</v>
      </c>
      <c r="J400" s="26"/>
      <c r="K400" s="25">
        <f t="shared" si="44"/>
        <v>0</v>
      </c>
      <c r="L400" s="26">
        <v>1</v>
      </c>
      <c r="M400" s="25">
        <f t="shared" si="45"/>
        <v>5299.4170000000004</v>
      </c>
      <c r="N400" s="26"/>
      <c r="O400" s="25">
        <f t="shared" si="46"/>
        <v>0</v>
      </c>
      <c r="P400" s="26"/>
      <c r="Q400" s="27">
        <f t="shared" si="47"/>
        <v>0</v>
      </c>
      <c r="R400" s="23"/>
      <c r="S400" s="23">
        <v>1</v>
      </c>
      <c r="T400" s="23"/>
      <c r="U400" s="23" t="s">
        <v>942</v>
      </c>
      <c r="V400" s="23">
        <v>1</v>
      </c>
      <c r="W400" s="68"/>
    </row>
    <row r="401" spans="1:23" ht="31.2" customHeight="1" x14ac:dyDescent="0.3">
      <c r="A401" s="20" t="s">
        <v>642</v>
      </c>
      <c r="B401" s="20" t="s">
        <v>14</v>
      </c>
      <c r="C401" s="1" t="s">
        <v>672</v>
      </c>
      <c r="D401" s="3" t="s">
        <v>674</v>
      </c>
      <c r="E401" s="23">
        <v>1</v>
      </c>
      <c r="F401" s="23" t="s">
        <v>645</v>
      </c>
      <c r="G401" s="25">
        <v>4857.799</v>
      </c>
      <c r="H401" s="25" t="s">
        <v>885</v>
      </c>
      <c r="I401" s="25">
        <v>4857.799</v>
      </c>
      <c r="J401" s="26"/>
      <c r="K401" s="25">
        <f t="shared" si="44"/>
        <v>0</v>
      </c>
      <c r="L401" s="26">
        <v>1</v>
      </c>
      <c r="M401" s="25">
        <f t="shared" si="45"/>
        <v>4857.799</v>
      </c>
      <c r="N401" s="26"/>
      <c r="O401" s="25">
        <f t="shared" si="46"/>
        <v>0</v>
      </c>
      <c r="P401" s="26"/>
      <c r="Q401" s="27">
        <f t="shared" si="47"/>
        <v>0</v>
      </c>
      <c r="R401" s="23"/>
      <c r="S401" s="23">
        <v>1</v>
      </c>
      <c r="T401" s="23"/>
      <c r="U401" s="23" t="s">
        <v>942</v>
      </c>
      <c r="V401" s="23">
        <v>1</v>
      </c>
      <c r="W401" s="69"/>
    </row>
    <row r="402" spans="1:23" ht="31.2" customHeight="1" x14ac:dyDescent="0.3">
      <c r="A402" s="20" t="s">
        <v>642</v>
      </c>
      <c r="B402" s="20" t="s">
        <v>14</v>
      </c>
      <c r="C402" s="1" t="s">
        <v>672</v>
      </c>
      <c r="D402" s="3" t="s">
        <v>675</v>
      </c>
      <c r="E402" s="23">
        <v>1</v>
      </c>
      <c r="F402" s="23" t="s">
        <v>645</v>
      </c>
      <c r="G402" s="25">
        <v>4416.1809999999996</v>
      </c>
      <c r="H402" s="25" t="s">
        <v>885</v>
      </c>
      <c r="I402" s="25">
        <v>4416.1809999999996</v>
      </c>
      <c r="J402" s="26"/>
      <c r="K402" s="25">
        <f t="shared" si="44"/>
        <v>0</v>
      </c>
      <c r="L402" s="26">
        <v>1</v>
      </c>
      <c r="M402" s="25">
        <f t="shared" si="45"/>
        <v>4416.1809999999996</v>
      </c>
      <c r="N402" s="26"/>
      <c r="O402" s="25">
        <f t="shared" si="46"/>
        <v>0</v>
      </c>
      <c r="P402" s="26"/>
      <c r="Q402" s="27">
        <f t="shared" si="47"/>
        <v>0</v>
      </c>
      <c r="R402" s="23"/>
      <c r="S402" s="23">
        <v>1</v>
      </c>
      <c r="T402" s="23"/>
      <c r="U402" s="23" t="s">
        <v>942</v>
      </c>
      <c r="V402" s="23">
        <v>1</v>
      </c>
      <c r="W402" s="69"/>
    </row>
    <row r="403" spans="1:23" ht="31.2" customHeight="1" x14ac:dyDescent="0.3">
      <c r="A403" s="20" t="s">
        <v>642</v>
      </c>
      <c r="B403" s="20" t="s">
        <v>14</v>
      </c>
      <c r="C403" s="1" t="s">
        <v>672</v>
      </c>
      <c r="D403" s="3" t="s">
        <v>676</v>
      </c>
      <c r="E403" s="23">
        <v>1</v>
      </c>
      <c r="F403" s="23" t="s">
        <v>645</v>
      </c>
      <c r="G403" s="25">
        <v>5299.4170000000004</v>
      </c>
      <c r="H403" s="25" t="s">
        <v>885</v>
      </c>
      <c r="I403" s="25">
        <v>5299.4170000000004</v>
      </c>
      <c r="J403" s="26"/>
      <c r="K403" s="25">
        <f t="shared" si="44"/>
        <v>0</v>
      </c>
      <c r="L403" s="26">
        <v>1</v>
      </c>
      <c r="M403" s="25">
        <f t="shared" si="45"/>
        <v>5299.4170000000004</v>
      </c>
      <c r="N403" s="26"/>
      <c r="O403" s="25">
        <f t="shared" si="46"/>
        <v>0</v>
      </c>
      <c r="P403" s="26"/>
      <c r="Q403" s="27">
        <f t="shared" si="47"/>
        <v>0</v>
      </c>
      <c r="R403" s="23"/>
      <c r="S403" s="23">
        <v>1</v>
      </c>
      <c r="T403" s="23"/>
      <c r="U403" s="23" t="s">
        <v>942</v>
      </c>
      <c r="V403" s="23">
        <v>1</v>
      </c>
      <c r="W403" s="69"/>
    </row>
    <row r="404" spans="1:23" ht="31.2" customHeight="1" x14ac:dyDescent="0.3">
      <c r="A404" s="20" t="s">
        <v>642</v>
      </c>
      <c r="B404" s="20" t="s">
        <v>14</v>
      </c>
      <c r="C404" s="1" t="s">
        <v>672</v>
      </c>
      <c r="D404" s="3" t="s">
        <v>677</v>
      </c>
      <c r="E404" s="23">
        <v>1</v>
      </c>
      <c r="F404" s="23" t="s">
        <v>645</v>
      </c>
      <c r="G404" s="25">
        <v>4857.799</v>
      </c>
      <c r="H404" s="25" t="s">
        <v>885</v>
      </c>
      <c r="I404" s="25">
        <v>4857.799</v>
      </c>
      <c r="J404" s="26"/>
      <c r="K404" s="25">
        <f t="shared" si="44"/>
        <v>0</v>
      </c>
      <c r="L404" s="26">
        <v>1</v>
      </c>
      <c r="M404" s="25">
        <f t="shared" si="45"/>
        <v>4857.799</v>
      </c>
      <c r="N404" s="26"/>
      <c r="O404" s="25">
        <f t="shared" si="46"/>
        <v>0</v>
      </c>
      <c r="P404" s="26"/>
      <c r="Q404" s="27">
        <f t="shared" si="47"/>
        <v>0</v>
      </c>
      <c r="R404" s="23"/>
      <c r="S404" s="23">
        <v>1</v>
      </c>
      <c r="T404" s="23"/>
      <c r="U404" s="23" t="s">
        <v>942</v>
      </c>
      <c r="V404" s="23">
        <v>1</v>
      </c>
      <c r="W404" s="69"/>
    </row>
    <row r="405" spans="1:23" ht="31.2" customHeight="1" x14ac:dyDescent="0.3">
      <c r="A405" s="20" t="s">
        <v>642</v>
      </c>
      <c r="B405" s="20" t="s">
        <v>14</v>
      </c>
      <c r="C405" s="1" t="s">
        <v>672</v>
      </c>
      <c r="D405" s="3" t="s">
        <v>678</v>
      </c>
      <c r="E405" s="23">
        <v>1</v>
      </c>
      <c r="F405" s="23" t="s">
        <v>645</v>
      </c>
      <c r="G405" s="25">
        <v>6624.2709999999997</v>
      </c>
      <c r="H405" s="25" t="s">
        <v>885</v>
      </c>
      <c r="I405" s="25">
        <v>6624.2709999999997</v>
      </c>
      <c r="J405" s="26"/>
      <c r="K405" s="25">
        <f t="shared" si="44"/>
        <v>0</v>
      </c>
      <c r="L405" s="26">
        <v>1</v>
      </c>
      <c r="M405" s="25">
        <f t="shared" si="45"/>
        <v>6624.2709999999997</v>
      </c>
      <c r="N405" s="26"/>
      <c r="O405" s="25">
        <f t="shared" si="46"/>
        <v>0</v>
      </c>
      <c r="P405" s="26"/>
      <c r="Q405" s="27">
        <f t="shared" si="47"/>
        <v>0</v>
      </c>
      <c r="R405" s="23"/>
      <c r="S405" s="23">
        <v>1</v>
      </c>
      <c r="T405" s="23"/>
      <c r="U405" s="23" t="s">
        <v>942</v>
      </c>
      <c r="V405" s="23">
        <v>1</v>
      </c>
      <c r="W405" s="69"/>
    </row>
    <row r="406" spans="1:23" ht="31.2" customHeight="1" x14ac:dyDescent="0.3">
      <c r="A406" s="20" t="s">
        <v>642</v>
      </c>
      <c r="B406" s="20" t="s">
        <v>14</v>
      </c>
      <c r="C406" s="1" t="s">
        <v>679</v>
      </c>
      <c r="D406" s="3" t="s">
        <v>680</v>
      </c>
      <c r="E406" s="23">
        <v>3</v>
      </c>
      <c r="F406" s="23" t="s">
        <v>645</v>
      </c>
      <c r="G406" s="25">
        <v>529.94200000000001</v>
      </c>
      <c r="H406" s="25" t="s">
        <v>885</v>
      </c>
      <c r="I406" s="25">
        <v>1589.826</v>
      </c>
      <c r="J406" s="26">
        <v>2</v>
      </c>
      <c r="K406" s="25">
        <f t="shared" si="44"/>
        <v>1059.884</v>
      </c>
      <c r="L406" s="26">
        <v>1</v>
      </c>
      <c r="M406" s="25">
        <f t="shared" si="45"/>
        <v>529.94200000000001</v>
      </c>
      <c r="N406" s="26"/>
      <c r="O406" s="25">
        <f t="shared" si="46"/>
        <v>0</v>
      </c>
      <c r="P406" s="26"/>
      <c r="Q406" s="27">
        <f t="shared" si="47"/>
        <v>0</v>
      </c>
      <c r="R406" s="23"/>
      <c r="S406" s="23">
        <v>3</v>
      </c>
      <c r="T406" s="23"/>
      <c r="U406" s="23" t="s">
        <v>942</v>
      </c>
      <c r="V406" s="23">
        <v>3</v>
      </c>
      <c r="W406" s="68"/>
    </row>
    <row r="407" spans="1:23" ht="31.2" customHeight="1" x14ac:dyDescent="0.3">
      <c r="A407" s="20" t="s">
        <v>642</v>
      </c>
      <c r="B407" s="20" t="s">
        <v>14</v>
      </c>
      <c r="C407" s="1" t="s">
        <v>681</v>
      </c>
      <c r="D407" s="3" t="s">
        <v>682</v>
      </c>
      <c r="E407" s="23">
        <v>3</v>
      </c>
      <c r="F407" s="23" t="s">
        <v>645</v>
      </c>
      <c r="G407" s="25">
        <v>529.94200000000001</v>
      </c>
      <c r="H407" s="25" t="s">
        <v>885</v>
      </c>
      <c r="I407" s="25">
        <v>1589.826</v>
      </c>
      <c r="J407" s="26">
        <v>2</v>
      </c>
      <c r="K407" s="25">
        <f t="shared" si="44"/>
        <v>1059.884</v>
      </c>
      <c r="L407" s="26">
        <v>1</v>
      </c>
      <c r="M407" s="25">
        <f t="shared" si="45"/>
        <v>529.94200000000001</v>
      </c>
      <c r="N407" s="26"/>
      <c r="O407" s="25">
        <f t="shared" si="46"/>
        <v>0</v>
      </c>
      <c r="P407" s="26"/>
      <c r="Q407" s="27">
        <f t="shared" si="47"/>
        <v>0</v>
      </c>
      <c r="R407" s="23"/>
      <c r="S407" s="23">
        <v>3</v>
      </c>
      <c r="T407" s="23"/>
      <c r="U407" s="23" t="s">
        <v>942</v>
      </c>
      <c r="V407" s="23">
        <v>3</v>
      </c>
      <c r="W407" s="69"/>
    </row>
    <row r="408" spans="1:23" ht="31.2" customHeight="1" x14ac:dyDescent="0.3">
      <c r="A408" s="20" t="s">
        <v>642</v>
      </c>
      <c r="B408" s="20" t="s">
        <v>14</v>
      </c>
      <c r="C408" s="1" t="s">
        <v>683</v>
      </c>
      <c r="D408" s="3" t="s">
        <v>684</v>
      </c>
      <c r="E408" s="23">
        <v>2</v>
      </c>
      <c r="F408" s="23" t="s">
        <v>645</v>
      </c>
      <c r="G408" s="25">
        <v>529.94200000000001</v>
      </c>
      <c r="H408" s="25" t="s">
        <v>885</v>
      </c>
      <c r="I408" s="25">
        <v>1059.884</v>
      </c>
      <c r="J408" s="26"/>
      <c r="K408" s="25">
        <f t="shared" si="44"/>
        <v>0</v>
      </c>
      <c r="L408" s="26">
        <v>1</v>
      </c>
      <c r="M408" s="25">
        <f t="shared" si="45"/>
        <v>529.94200000000001</v>
      </c>
      <c r="N408" s="26"/>
      <c r="O408" s="25">
        <f t="shared" si="46"/>
        <v>0</v>
      </c>
      <c r="P408" s="26">
        <v>1</v>
      </c>
      <c r="Q408" s="27">
        <f t="shared" si="47"/>
        <v>529.94200000000001</v>
      </c>
      <c r="R408" s="23"/>
      <c r="S408" s="23">
        <v>2</v>
      </c>
      <c r="T408" s="23"/>
      <c r="U408" s="23" t="s">
        <v>942</v>
      </c>
      <c r="V408" s="23">
        <v>2</v>
      </c>
      <c r="W408" s="69"/>
    </row>
    <row r="409" spans="1:23" ht="31.2" customHeight="1" x14ac:dyDescent="0.3">
      <c r="A409" s="20" t="s">
        <v>642</v>
      </c>
      <c r="B409" s="20" t="s">
        <v>14</v>
      </c>
      <c r="C409" s="1" t="s">
        <v>685</v>
      </c>
      <c r="D409" s="3" t="s">
        <v>686</v>
      </c>
      <c r="E409" s="23">
        <v>1</v>
      </c>
      <c r="F409" s="23" t="s">
        <v>645</v>
      </c>
      <c r="G409" s="25">
        <v>529.94200000000001</v>
      </c>
      <c r="H409" s="25" t="s">
        <v>885</v>
      </c>
      <c r="I409" s="25">
        <v>529.94200000000001</v>
      </c>
      <c r="J409" s="26"/>
      <c r="K409" s="25">
        <f t="shared" si="44"/>
        <v>0</v>
      </c>
      <c r="L409" s="26"/>
      <c r="M409" s="25">
        <f t="shared" si="45"/>
        <v>0</v>
      </c>
      <c r="N409" s="26">
        <v>1</v>
      </c>
      <c r="O409" s="25">
        <f t="shared" si="46"/>
        <v>529.94200000000001</v>
      </c>
      <c r="P409" s="26"/>
      <c r="Q409" s="27">
        <f t="shared" si="47"/>
        <v>0</v>
      </c>
      <c r="R409" s="23"/>
      <c r="S409" s="23">
        <v>1</v>
      </c>
      <c r="T409" s="23"/>
      <c r="U409" s="23" t="s">
        <v>942</v>
      </c>
      <c r="V409" s="23">
        <v>1</v>
      </c>
      <c r="W409" s="69"/>
    </row>
    <row r="410" spans="1:23" ht="31.2" customHeight="1" x14ac:dyDescent="0.3">
      <c r="A410" s="20" t="s">
        <v>642</v>
      </c>
      <c r="B410" s="20" t="s">
        <v>14</v>
      </c>
      <c r="C410" s="1" t="s">
        <v>687</v>
      </c>
      <c r="D410" s="3" t="s">
        <v>688</v>
      </c>
      <c r="E410" s="23">
        <v>1</v>
      </c>
      <c r="F410" s="23" t="s">
        <v>645</v>
      </c>
      <c r="G410" s="25">
        <v>529.94200000000001</v>
      </c>
      <c r="H410" s="25" t="s">
        <v>885</v>
      </c>
      <c r="I410" s="25">
        <v>529.94200000000001</v>
      </c>
      <c r="J410" s="26"/>
      <c r="K410" s="25">
        <f t="shared" si="44"/>
        <v>0</v>
      </c>
      <c r="L410" s="26"/>
      <c r="M410" s="25">
        <f t="shared" si="45"/>
        <v>0</v>
      </c>
      <c r="N410" s="26">
        <v>1</v>
      </c>
      <c r="O410" s="25">
        <f t="shared" si="46"/>
        <v>529.94200000000001</v>
      </c>
      <c r="P410" s="26"/>
      <c r="Q410" s="27">
        <f t="shared" si="47"/>
        <v>0</v>
      </c>
      <c r="R410" s="23"/>
      <c r="S410" s="23">
        <v>1</v>
      </c>
      <c r="T410" s="23"/>
      <c r="U410" s="23" t="s">
        <v>942</v>
      </c>
      <c r="V410" s="23">
        <v>1</v>
      </c>
      <c r="W410" s="69"/>
    </row>
    <row r="411" spans="1:23" ht="31.2" customHeight="1" x14ac:dyDescent="0.3">
      <c r="A411" s="20" t="s">
        <v>642</v>
      </c>
      <c r="B411" s="20" t="s">
        <v>14</v>
      </c>
      <c r="C411" s="122" t="s">
        <v>689</v>
      </c>
      <c r="D411" s="123" t="s">
        <v>690</v>
      </c>
      <c r="E411" s="102">
        <v>0</v>
      </c>
      <c r="F411" s="23" t="s">
        <v>645</v>
      </c>
      <c r="G411" s="25">
        <v>1413.1780000000001</v>
      </c>
      <c r="H411" s="25" t="s">
        <v>885</v>
      </c>
      <c r="I411" s="25">
        <v>0</v>
      </c>
      <c r="J411" s="26"/>
      <c r="K411" s="25">
        <f t="shared" si="44"/>
        <v>0</v>
      </c>
      <c r="L411" s="26"/>
      <c r="M411" s="25">
        <f t="shared" si="45"/>
        <v>0</v>
      </c>
      <c r="N411" s="26"/>
      <c r="O411" s="25">
        <f t="shared" si="46"/>
        <v>0</v>
      </c>
      <c r="P411" s="26">
        <v>1</v>
      </c>
      <c r="Q411" s="27">
        <f t="shared" si="47"/>
        <v>1413.1780000000001</v>
      </c>
      <c r="R411" s="102"/>
      <c r="S411" s="102"/>
      <c r="T411" s="102"/>
      <c r="U411" s="102"/>
      <c r="V411" s="102">
        <v>0</v>
      </c>
      <c r="W411" s="69"/>
    </row>
    <row r="412" spans="1:23" ht="31.2" customHeight="1" x14ac:dyDescent="0.3">
      <c r="A412" s="20" t="s">
        <v>642</v>
      </c>
      <c r="B412" s="20" t="s">
        <v>14</v>
      </c>
      <c r="C412" s="122" t="s">
        <v>691</v>
      </c>
      <c r="D412" s="123" t="s">
        <v>692</v>
      </c>
      <c r="E412" s="102">
        <v>0</v>
      </c>
      <c r="F412" s="23" t="s">
        <v>645</v>
      </c>
      <c r="G412" s="25">
        <v>1943.12</v>
      </c>
      <c r="H412" s="25" t="s">
        <v>885</v>
      </c>
      <c r="I412" s="25">
        <v>0</v>
      </c>
      <c r="J412" s="26"/>
      <c r="K412" s="25">
        <f t="shared" si="44"/>
        <v>0</v>
      </c>
      <c r="L412" s="26"/>
      <c r="M412" s="25">
        <f t="shared" si="45"/>
        <v>0</v>
      </c>
      <c r="N412" s="26"/>
      <c r="O412" s="25">
        <f t="shared" si="46"/>
        <v>0</v>
      </c>
      <c r="P412" s="26">
        <v>1</v>
      </c>
      <c r="Q412" s="27">
        <f t="shared" si="47"/>
        <v>1943.12</v>
      </c>
      <c r="R412" s="102"/>
      <c r="S412" s="102"/>
      <c r="T412" s="102"/>
      <c r="U412" s="102"/>
      <c r="V412" s="102">
        <v>0</v>
      </c>
      <c r="W412" s="69"/>
    </row>
    <row r="413" spans="1:23" ht="31.2" customHeight="1" x14ac:dyDescent="0.3">
      <c r="A413" s="20" t="s">
        <v>642</v>
      </c>
      <c r="B413" s="20" t="s">
        <v>14</v>
      </c>
      <c r="C413" s="122" t="s">
        <v>693</v>
      </c>
      <c r="D413" s="123" t="s">
        <v>694</v>
      </c>
      <c r="E413" s="102">
        <v>0</v>
      </c>
      <c r="F413" s="23" t="s">
        <v>645</v>
      </c>
      <c r="G413" s="25">
        <v>2649.7089999999998</v>
      </c>
      <c r="H413" s="25" t="s">
        <v>885</v>
      </c>
      <c r="I413" s="25">
        <v>0</v>
      </c>
      <c r="J413" s="26"/>
      <c r="K413" s="25">
        <f t="shared" si="44"/>
        <v>0</v>
      </c>
      <c r="L413" s="26"/>
      <c r="M413" s="25">
        <f t="shared" si="45"/>
        <v>0</v>
      </c>
      <c r="N413" s="26"/>
      <c r="O413" s="25">
        <f t="shared" si="46"/>
        <v>0</v>
      </c>
      <c r="P413" s="26">
        <v>1</v>
      </c>
      <c r="Q413" s="27">
        <f t="shared" si="47"/>
        <v>2649.7089999999998</v>
      </c>
      <c r="R413" s="102"/>
      <c r="S413" s="102"/>
      <c r="T413" s="102"/>
      <c r="U413" s="102"/>
      <c r="V413" s="102">
        <v>0</v>
      </c>
      <c r="W413" s="69"/>
    </row>
    <row r="414" spans="1:23" ht="46.95" customHeight="1" x14ac:dyDescent="0.3">
      <c r="A414" s="20" t="s">
        <v>642</v>
      </c>
      <c r="B414" s="20" t="s">
        <v>14</v>
      </c>
      <c r="C414" s="122" t="s">
        <v>695</v>
      </c>
      <c r="D414" s="123" t="s">
        <v>696</v>
      </c>
      <c r="E414" s="102">
        <v>0</v>
      </c>
      <c r="F414" s="23" t="s">
        <v>645</v>
      </c>
      <c r="G414" s="25">
        <v>2826.3560000000002</v>
      </c>
      <c r="H414" s="25" t="s">
        <v>885</v>
      </c>
      <c r="I414" s="25">
        <v>0</v>
      </c>
      <c r="J414" s="26"/>
      <c r="K414" s="25">
        <f t="shared" si="44"/>
        <v>0</v>
      </c>
      <c r="L414" s="26"/>
      <c r="M414" s="25">
        <f t="shared" si="45"/>
        <v>0</v>
      </c>
      <c r="N414" s="26"/>
      <c r="O414" s="25">
        <f t="shared" si="46"/>
        <v>0</v>
      </c>
      <c r="P414" s="26">
        <v>1</v>
      </c>
      <c r="Q414" s="27">
        <f t="shared" si="47"/>
        <v>2826.3560000000002</v>
      </c>
      <c r="R414" s="102"/>
      <c r="S414" s="102"/>
      <c r="T414" s="102"/>
      <c r="U414" s="102"/>
      <c r="V414" s="102">
        <v>0</v>
      </c>
      <c r="W414" s="69"/>
    </row>
    <row r="415" spans="1:23" ht="31.2" customHeight="1" x14ac:dyDescent="0.3">
      <c r="A415" s="20" t="s">
        <v>642</v>
      </c>
      <c r="B415" s="20" t="s">
        <v>14</v>
      </c>
      <c r="C415" s="122" t="s">
        <v>697</v>
      </c>
      <c r="D415" s="123" t="s">
        <v>698</v>
      </c>
      <c r="E415" s="102">
        <v>0</v>
      </c>
      <c r="F415" s="23" t="s">
        <v>645</v>
      </c>
      <c r="G415" s="25">
        <v>264.971</v>
      </c>
      <c r="H415" s="25" t="s">
        <v>885</v>
      </c>
      <c r="I415" s="25">
        <v>0</v>
      </c>
      <c r="J415" s="26">
        <v>1</v>
      </c>
      <c r="K415" s="25">
        <f t="shared" si="44"/>
        <v>264.971</v>
      </c>
      <c r="L415" s="26">
        <v>1</v>
      </c>
      <c r="M415" s="25">
        <f t="shared" si="45"/>
        <v>264.971</v>
      </c>
      <c r="N415" s="26">
        <v>1</v>
      </c>
      <c r="O415" s="25">
        <f t="shared" si="46"/>
        <v>264.971</v>
      </c>
      <c r="P415" s="26">
        <v>1</v>
      </c>
      <c r="Q415" s="27">
        <f t="shared" si="47"/>
        <v>264.971</v>
      </c>
      <c r="R415" s="102"/>
      <c r="S415" s="102"/>
      <c r="T415" s="102"/>
      <c r="U415" s="102"/>
      <c r="V415" s="102">
        <v>0</v>
      </c>
      <c r="W415" s="69"/>
    </row>
    <row r="416" spans="1:23" ht="31.2" customHeight="1" x14ac:dyDescent="0.3">
      <c r="A416" s="20" t="s">
        <v>642</v>
      </c>
      <c r="B416" s="20" t="s">
        <v>14</v>
      </c>
      <c r="C416" s="122" t="s">
        <v>699</v>
      </c>
      <c r="D416" s="123" t="s">
        <v>700</v>
      </c>
      <c r="E416" s="102">
        <v>0</v>
      </c>
      <c r="F416" s="23" t="s">
        <v>645</v>
      </c>
      <c r="G416" s="25">
        <v>52.994</v>
      </c>
      <c r="H416" s="25" t="s">
        <v>885</v>
      </c>
      <c r="I416" s="25">
        <v>0</v>
      </c>
      <c r="J416" s="26">
        <v>1</v>
      </c>
      <c r="K416" s="25">
        <f t="shared" si="44"/>
        <v>52.994</v>
      </c>
      <c r="L416" s="26">
        <v>1</v>
      </c>
      <c r="M416" s="25">
        <f t="shared" si="45"/>
        <v>52.994</v>
      </c>
      <c r="N416" s="26"/>
      <c r="O416" s="25">
        <f t="shared" si="46"/>
        <v>0</v>
      </c>
      <c r="P416" s="26">
        <v>1</v>
      </c>
      <c r="Q416" s="27">
        <f t="shared" si="47"/>
        <v>52.994</v>
      </c>
      <c r="R416" s="102"/>
      <c r="S416" s="102"/>
      <c r="T416" s="102"/>
      <c r="U416" s="102"/>
      <c r="V416" s="102">
        <v>0</v>
      </c>
      <c r="W416" s="69"/>
    </row>
    <row r="417" spans="1:23" ht="31.2" customHeight="1" x14ac:dyDescent="0.3">
      <c r="A417" s="20" t="s">
        <v>642</v>
      </c>
      <c r="B417" s="20" t="s">
        <v>14</v>
      </c>
      <c r="C417" s="122" t="s">
        <v>701</v>
      </c>
      <c r="D417" s="123" t="s">
        <v>702</v>
      </c>
      <c r="E417" s="102">
        <v>0</v>
      </c>
      <c r="F417" s="23" t="s">
        <v>645</v>
      </c>
      <c r="G417" s="25">
        <v>441.61799999999999</v>
      </c>
      <c r="H417" s="25" t="s">
        <v>885</v>
      </c>
      <c r="I417" s="25">
        <v>0</v>
      </c>
      <c r="J417" s="26"/>
      <c r="K417" s="25">
        <f t="shared" si="44"/>
        <v>0</v>
      </c>
      <c r="L417" s="26">
        <v>1</v>
      </c>
      <c r="M417" s="25">
        <f t="shared" si="45"/>
        <v>441.61799999999999</v>
      </c>
      <c r="N417" s="26"/>
      <c r="O417" s="25">
        <f t="shared" si="46"/>
        <v>0</v>
      </c>
      <c r="P417" s="26"/>
      <c r="Q417" s="27">
        <f t="shared" si="47"/>
        <v>0</v>
      </c>
      <c r="R417" s="102"/>
      <c r="S417" s="102"/>
      <c r="T417" s="102"/>
      <c r="U417" s="102"/>
      <c r="V417" s="102">
        <v>0</v>
      </c>
      <c r="W417" s="69"/>
    </row>
    <row r="418" spans="1:23" ht="31.2" customHeight="1" x14ac:dyDescent="0.3">
      <c r="A418" s="20" t="s">
        <v>642</v>
      </c>
      <c r="B418" s="20" t="s">
        <v>14</v>
      </c>
      <c r="C418" s="122" t="s">
        <v>703</v>
      </c>
      <c r="D418" s="123" t="s">
        <v>704</v>
      </c>
      <c r="E418" s="102">
        <v>0</v>
      </c>
      <c r="F418" s="23" t="s">
        <v>645</v>
      </c>
      <c r="G418" s="25">
        <v>176.64699999999999</v>
      </c>
      <c r="H418" s="25" t="s">
        <v>885</v>
      </c>
      <c r="I418" s="25">
        <v>0</v>
      </c>
      <c r="J418" s="26">
        <v>1</v>
      </c>
      <c r="K418" s="25">
        <f t="shared" si="44"/>
        <v>176.64699999999999</v>
      </c>
      <c r="L418" s="26"/>
      <c r="M418" s="25">
        <f t="shared" si="45"/>
        <v>0</v>
      </c>
      <c r="N418" s="26">
        <v>1</v>
      </c>
      <c r="O418" s="25">
        <f t="shared" si="46"/>
        <v>176.64699999999999</v>
      </c>
      <c r="P418" s="26"/>
      <c r="Q418" s="27">
        <f t="shared" si="47"/>
        <v>0</v>
      </c>
      <c r="R418" s="102"/>
      <c r="S418" s="102"/>
      <c r="T418" s="102"/>
      <c r="U418" s="102"/>
      <c r="V418" s="102">
        <v>0</v>
      </c>
      <c r="W418" s="69"/>
    </row>
    <row r="419" spans="1:23" ht="31.2" customHeight="1" x14ac:dyDescent="0.3">
      <c r="A419" s="20" t="s">
        <v>642</v>
      </c>
      <c r="B419" s="20" t="s">
        <v>14</v>
      </c>
      <c r="C419" s="122" t="s">
        <v>705</v>
      </c>
      <c r="D419" s="123" t="s">
        <v>706</v>
      </c>
      <c r="E419" s="102">
        <v>0</v>
      </c>
      <c r="F419" s="23" t="s">
        <v>645</v>
      </c>
      <c r="G419" s="25">
        <v>88.323999999999998</v>
      </c>
      <c r="H419" s="25" t="s">
        <v>885</v>
      </c>
      <c r="I419" s="25">
        <v>0</v>
      </c>
      <c r="J419" s="26"/>
      <c r="K419" s="25">
        <f t="shared" si="44"/>
        <v>0</v>
      </c>
      <c r="L419" s="26">
        <v>1</v>
      </c>
      <c r="M419" s="25">
        <f t="shared" si="45"/>
        <v>88.323999999999998</v>
      </c>
      <c r="N419" s="26">
        <v>1</v>
      </c>
      <c r="O419" s="25">
        <f t="shared" si="46"/>
        <v>88.323999999999998</v>
      </c>
      <c r="P419" s="26"/>
      <c r="Q419" s="27">
        <f t="shared" si="47"/>
        <v>0</v>
      </c>
      <c r="R419" s="102"/>
      <c r="S419" s="102"/>
      <c r="T419" s="102"/>
      <c r="U419" s="102"/>
      <c r="V419" s="102">
        <v>0</v>
      </c>
      <c r="W419" s="69"/>
    </row>
    <row r="420" spans="1:23" ht="31.2" customHeight="1" x14ac:dyDescent="0.3">
      <c r="A420" s="20" t="s">
        <v>642</v>
      </c>
      <c r="B420" s="20" t="s">
        <v>14</v>
      </c>
      <c r="C420" s="122" t="s">
        <v>707</v>
      </c>
      <c r="D420" s="123" t="s">
        <v>708</v>
      </c>
      <c r="E420" s="102">
        <v>0</v>
      </c>
      <c r="F420" s="23" t="s">
        <v>645</v>
      </c>
      <c r="G420" s="25">
        <v>264.971</v>
      </c>
      <c r="H420" s="25" t="s">
        <v>885</v>
      </c>
      <c r="I420" s="25">
        <v>0</v>
      </c>
      <c r="J420" s="26"/>
      <c r="K420" s="25">
        <f t="shared" si="44"/>
        <v>0</v>
      </c>
      <c r="L420" s="26"/>
      <c r="M420" s="25">
        <f t="shared" si="45"/>
        <v>0</v>
      </c>
      <c r="N420" s="26"/>
      <c r="O420" s="25">
        <f t="shared" si="46"/>
        <v>0</v>
      </c>
      <c r="P420" s="26">
        <v>1</v>
      </c>
      <c r="Q420" s="27">
        <f t="shared" si="47"/>
        <v>264.971</v>
      </c>
      <c r="R420" s="102"/>
      <c r="S420" s="102"/>
      <c r="T420" s="102"/>
      <c r="U420" s="102"/>
      <c r="V420" s="102">
        <v>0</v>
      </c>
      <c r="W420" s="69"/>
    </row>
    <row r="421" spans="1:23" ht="31.2" customHeight="1" x14ac:dyDescent="0.3">
      <c r="A421" s="20" t="s">
        <v>642</v>
      </c>
      <c r="B421" s="20" t="s">
        <v>14</v>
      </c>
      <c r="C421" s="122" t="s">
        <v>709</v>
      </c>
      <c r="D421" s="123" t="s">
        <v>710</v>
      </c>
      <c r="E421" s="102">
        <v>0</v>
      </c>
      <c r="F421" s="23" t="s">
        <v>645</v>
      </c>
      <c r="G421" s="25">
        <v>441.61799999999999</v>
      </c>
      <c r="H421" s="25" t="s">
        <v>885</v>
      </c>
      <c r="I421" s="25">
        <v>0</v>
      </c>
      <c r="J421" s="26">
        <v>2</v>
      </c>
      <c r="K421" s="25">
        <f t="shared" si="44"/>
        <v>883.23599999999999</v>
      </c>
      <c r="L421" s="26"/>
      <c r="M421" s="25">
        <f t="shared" si="45"/>
        <v>0</v>
      </c>
      <c r="N421" s="26"/>
      <c r="O421" s="25">
        <f t="shared" si="46"/>
        <v>0</v>
      </c>
      <c r="P421" s="26">
        <v>2</v>
      </c>
      <c r="Q421" s="27">
        <f t="shared" si="47"/>
        <v>883.23599999999999</v>
      </c>
      <c r="R421" s="102"/>
      <c r="S421" s="102"/>
      <c r="T421" s="102"/>
      <c r="U421" s="102"/>
      <c r="V421" s="102">
        <v>0</v>
      </c>
      <c r="W421" s="69"/>
    </row>
    <row r="422" spans="1:23" ht="31.2" customHeight="1" x14ac:dyDescent="0.3">
      <c r="A422" s="20" t="s">
        <v>642</v>
      </c>
      <c r="B422" s="20" t="s">
        <v>14</v>
      </c>
      <c r="C422" s="122" t="s">
        <v>711</v>
      </c>
      <c r="D422" s="123" t="s">
        <v>712</v>
      </c>
      <c r="E422" s="102">
        <v>0</v>
      </c>
      <c r="F422" s="23" t="s">
        <v>645</v>
      </c>
      <c r="G422" s="25">
        <v>441.61799999999999</v>
      </c>
      <c r="H422" s="25" t="s">
        <v>885</v>
      </c>
      <c r="I422" s="25">
        <v>0</v>
      </c>
      <c r="J422" s="26">
        <v>2</v>
      </c>
      <c r="K422" s="25">
        <f t="shared" si="44"/>
        <v>883.23599999999999</v>
      </c>
      <c r="L422" s="26"/>
      <c r="M422" s="25">
        <f t="shared" si="45"/>
        <v>0</v>
      </c>
      <c r="N422" s="26"/>
      <c r="O422" s="25">
        <f t="shared" si="46"/>
        <v>0</v>
      </c>
      <c r="P422" s="26">
        <v>2</v>
      </c>
      <c r="Q422" s="27">
        <f t="shared" si="47"/>
        <v>883.23599999999999</v>
      </c>
      <c r="R422" s="102"/>
      <c r="S422" s="102"/>
      <c r="T422" s="102"/>
      <c r="U422" s="102"/>
      <c r="V422" s="102">
        <v>0</v>
      </c>
      <c r="W422" s="69"/>
    </row>
    <row r="423" spans="1:23" ht="31.2" customHeight="1" x14ac:dyDescent="0.3">
      <c r="A423" s="20" t="s">
        <v>642</v>
      </c>
      <c r="B423" s="20" t="s">
        <v>14</v>
      </c>
      <c r="C423" s="122" t="s">
        <v>711</v>
      </c>
      <c r="D423" s="123" t="s">
        <v>713</v>
      </c>
      <c r="E423" s="102">
        <v>0</v>
      </c>
      <c r="F423" s="23" t="s">
        <v>645</v>
      </c>
      <c r="G423" s="25">
        <v>441.61799999999999</v>
      </c>
      <c r="H423" s="25" t="s">
        <v>885</v>
      </c>
      <c r="I423" s="25">
        <v>0</v>
      </c>
      <c r="J423" s="26"/>
      <c r="K423" s="25">
        <f t="shared" si="44"/>
        <v>0</v>
      </c>
      <c r="L423" s="26"/>
      <c r="M423" s="25">
        <f t="shared" si="45"/>
        <v>0</v>
      </c>
      <c r="N423" s="26"/>
      <c r="O423" s="25">
        <f t="shared" si="46"/>
        <v>0</v>
      </c>
      <c r="P423" s="26">
        <v>1</v>
      </c>
      <c r="Q423" s="27">
        <f t="shared" si="47"/>
        <v>441.61799999999999</v>
      </c>
      <c r="R423" s="102"/>
      <c r="S423" s="102"/>
      <c r="T423" s="102"/>
      <c r="U423" s="102"/>
      <c r="V423" s="102">
        <v>0</v>
      </c>
      <c r="W423" s="69"/>
    </row>
    <row r="424" spans="1:23" ht="31.2" customHeight="1" x14ac:dyDescent="0.3">
      <c r="A424" s="20" t="s">
        <v>642</v>
      </c>
      <c r="B424" s="20" t="s">
        <v>14</v>
      </c>
      <c r="C424" s="122" t="s">
        <v>711</v>
      </c>
      <c r="D424" s="123" t="s">
        <v>710</v>
      </c>
      <c r="E424" s="102">
        <v>0</v>
      </c>
      <c r="F424" s="23" t="s">
        <v>645</v>
      </c>
      <c r="G424" s="25">
        <v>441.61799999999999</v>
      </c>
      <c r="H424" s="25" t="s">
        <v>885</v>
      </c>
      <c r="I424" s="25">
        <v>0</v>
      </c>
      <c r="J424" s="26">
        <v>1</v>
      </c>
      <c r="K424" s="25">
        <f t="shared" si="44"/>
        <v>441.61799999999999</v>
      </c>
      <c r="L424" s="26"/>
      <c r="M424" s="25">
        <f t="shared" si="45"/>
        <v>0</v>
      </c>
      <c r="N424" s="26"/>
      <c r="O424" s="25">
        <f t="shared" si="46"/>
        <v>0</v>
      </c>
      <c r="P424" s="26">
        <v>1</v>
      </c>
      <c r="Q424" s="27">
        <f t="shared" si="47"/>
        <v>441.61799999999999</v>
      </c>
      <c r="R424" s="102"/>
      <c r="S424" s="102"/>
      <c r="T424" s="102"/>
      <c r="U424" s="102"/>
      <c r="V424" s="102">
        <v>0</v>
      </c>
      <c r="W424" s="69"/>
    </row>
    <row r="425" spans="1:23" ht="46.95" customHeight="1" x14ac:dyDescent="0.3">
      <c r="A425" s="20" t="s">
        <v>642</v>
      </c>
      <c r="B425" s="20" t="s">
        <v>14</v>
      </c>
      <c r="C425" s="122" t="s">
        <v>714</v>
      </c>
      <c r="D425" s="123" t="s">
        <v>710</v>
      </c>
      <c r="E425" s="102">
        <v>0</v>
      </c>
      <c r="F425" s="23" t="s">
        <v>645</v>
      </c>
      <c r="G425" s="25">
        <v>441.61799999999999</v>
      </c>
      <c r="H425" s="25" t="s">
        <v>885</v>
      </c>
      <c r="I425" s="25">
        <v>0</v>
      </c>
      <c r="J425" s="26"/>
      <c r="K425" s="25">
        <f t="shared" si="44"/>
        <v>0</v>
      </c>
      <c r="L425" s="26">
        <v>1</v>
      </c>
      <c r="M425" s="25">
        <f t="shared" si="45"/>
        <v>441.61799999999999</v>
      </c>
      <c r="N425" s="26"/>
      <c r="O425" s="25">
        <f t="shared" si="46"/>
        <v>0</v>
      </c>
      <c r="P425" s="26"/>
      <c r="Q425" s="27">
        <f t="shared" si="47"/>
        <v>0</v>
      </c>
      <c r="R425" s="102"/>
      <c r="S425" s="102"/>
      <c r="T425" s="102"/>
      <c r="U425" s="102"/>
      <c r="V425" s="102">
        <v>0</v>
      </c>
      <c r="W425" s="69"/>
    </row>
    <row r="426" spans="1:23" ht="31.2" customHeight="1" x14ac:dyDescent="0.3">
      <c r="A426" s="20" t="s">
        <v>642</v>
      </c>
      <c r="B426" s="20" t="s">
        <v>14</v>
      </c>
      <c r="C426" s="122" t="s">
        <v>715</v>
      </c>
      <c r="D426" s="123" t="s">
        <v>716</v>
      </c>
      <c r="E426" s="102">
        <v>0</v>
      </c>
      <c r="F426" s="23" t="s">
        <v>645</v>
      </c>
      <c r="G426" s="25">
        <v>88.323999999999998</v>
      </c>
      <c r="H426" s="25" t="s">
        <v>885</v>
      </c>
      <c r="I426" s="25">
        <v>0</v>
      </c>
      <c r="J426" s="26">
        <v>1</v>
      </c>
      <c r="K426" s="25">
        <f t="shared" si="44"/>
        <v>88.323999999999998</v>
      </c>
      <c r="L426" s="26"/>
      <c r="M426" s="25">
        <f t="shared" si="45"/>
        <v>0</v>
      </c>
      <c r="N426" s="26"/>
      <c r="O426" s="25">
        <f t="shared" si="46"/>
        <v>0</v>
      </c>
      <c r="P426" s="26"/>
      <c r="Q426" s="27">
        <f t="shared" si="47"/>
        <v>0</v>
      </c>
      <c r="R426" s="102"/>
      <c r="S426" s="102"/>
      <c r="T426" s="102"/>
      <c r="U426" s="102"/>
      <c r="V426" s="102">
        <v>0</v>
      </c>
      <c r="W426" s="69"/>
    </row>
    <row r="427" spans="1:23" ht="31.2" customHeight="1" x14ac:dyDescent="0.3">
      <c r="A427" s="20" t="s">
        <v>642</v>
      </c>
      <c r="B427" s="20" t="s">
        <v>14</v>
      </c>
      <c r="C427" s="122" t="s">
        <v>715</v>
      </c>
      <c r="D427" s="123" t="s">
        <v>717</v>
      </c>
      <c r="E427" s="102">
        <v>0</v>
      </c>
      <c r="F427" s="23" t="s">
        <v>645</v>
      </c>
      <c r="G427" s="25">
        <v>88.323999999999998</v>
      </c>
      <c r="H427" s="25" t="s">
        <v>885</v>
      </c>
      <c r="I427" s="25">
        <v>0</v>
      </c>
      <c r="J427" s="26">
        <v>1</v>
      </c>
      <c r="K427" s="25">
        <f t="shared" si="44"/>
        <v>88.323999999999998</v>
      </c>
      <c r="L427" s="26"/>
      <c r="M427" s="25">
        <f t="shared" si="45"/>
        <v>0</v>
      </c>
      <c r="N427" s="26"/>
      <c r="O427" s="25">
        <f t="shared" si="46"/>
        <v>0</v>
      </c>
      <c r="P427" s="26"/>
      <c r="Q427" s="27">
        <f t="shared" si="47"/>
        <v>0</v>
      </c>
      <c r="R427" s="102"/>
      <c r="S427" s="102"/>
      <c r="T427" s="102"/>
      <c r="U427" s="102"/>
      <c r="V427" s="102">
        <v>0</v>
      </c>
      <c r="W427" s="69"/>
    </row>
    <row r="428" spans="1:23" ht="31.2" customHeight="1" x14ac:dyDescent="0.3">
      <c r="A428" s="20" t="s">
        <v>642</v>
      </c>
      <c r="B428" s="20" t="s">
        <v>14</v>
      </c>
      <c r="C428" s="122" t="s">
        <v>715</v>
      </c>
      <c r="D428" s="123" t="s">
        <v>718</v>
      </c>
      <c r="E428" s="102">
        <v>0</v>
      </c>
      <c r="F428" s="23" t="s">
        <v>645</v>
      </c>
      <c r="G428" s="25">
        <v>88.323999999999998</v>
      </c>
      <c r="H428" s="25" t="s">
        <v>885</v>
      </c>
      <c r="I428" s="25">
        <v>0</v>
      </c>
      <c r="J428" s="26">
        <v>1</v>
      </c>
      <c r="K428" s="25">
        <f t="shared" si="44"/>
        <v>88.323999999999998</v>
      </c>
      <c r="L428" s="26"/>
      <c r="M428" s="25">
        <f t="shared" si="45"/>
        <v>0</v>
      </c>
      <c r="N428" s="26"/>
      <c r="O428" s="25">
        <f t="shared" si="46"/>
        <v>0</v>
      </c>
      <c r="P428" s="26"/>
      <c r="Q428" s="27">
        <f t="shared" si="47"/>
        <v>0</v>
      </c>
      <c r="R428" s="102"/>
      <c r="S428" s="102"/>
      <c r="T428" s="102"/>
      <c r="U428" s="102"/>
      <c r="V428" s="102">
        <v>0</v>
      </c>
      <c r="W428" s="69"/>
    </row>
    <row r="429" spans="1:23" ht="31.2" customHeight="1" x14ac:dyDescent="0.3">
      <c r="A429" s="20" t="s">
        <v>642</v>
      </c>
      <c r="B429" s="20" t="s">
        <v>14</v>
      </c>
      <c r="C429" s="122" t="s">
        <v>715</v>
      </c>
      <c r="D429" s="123" t="s">
        <v>719</v>
      </c>
      <c r="E429" s="102">
        <v>0</v>
      </c>
      <c r="F429" s="23" t="s">
        <v>645</v>
      </c>
      <c r="G429" s="25">
        <v>88.323999999999998</v>
      </c>
      <c r="H429" s="25" t="s">
        <v>885</v>
      </c>
      <c r="I429" s="25">
        <v>0</v>
      </c>
      <c r="J429" s="26">
        <v>1</v>
      </c>
      <c r="K429" s="25">
        <f t="shared" si="44"/>
        <v>88.323999999999998</v>
      </c>
      <c r="L429" s="26"/>
      <c r="M429" s="25">
        <f t="shared" si="45"/>
        <v>0</v>
      </c>
      <c r="N429" s="26"/>
      <c r="O429" s="25">
        <f t="shared" si="46"/>
        <v>0</v>
      </c>
      <c r="P429" s="26"/>
      <c r="Q429" s="27">
        <f t="shared" si="47"/>
        <v>0</v>
      </c>
      <c r="R429" s="102"/>
      <c r="S429" s="102"/>
      <c r="T429" s="102"/>
      <c r="U429" s="102"/>
      <c r="V429" s="102">
        <v>0</v>
      </c>
      <c r="W429" s="69"/>
    </row>
    <row r="430" spans="1:23" ht="31.2" customHeight="1" x14ac:dyDescent="0.3">
      <c r="A430" s="20" t="s">
        <v>642</v>
      </c>
      <c r="B430" s="20" t="s">
        <v>14</v>
      </c>
      <c r="C430" s="122" t="s">
        <v>715</v>
      </c>
      <c r="D430" s="123" t="s">
        <v>720</v>
      </c>
      <c r="E430" s="102">
        <v>0</v>
      </c>
      <c r="F430" s="23" t="s">
        <v>645</v>
      </c>
      <c r="G430" s="25">
        <v>88.323999999999998</v>
      </c>
      <c r="H430" s="25" t="s">
        <v>885</v>
      </c>
      <c r="I430" s="25">
        <v>0</v>
      </c>
      <c r="J430" s="26">
        <v>1</v>
      </c>
      <c r="K430" s="25">
        <f t="shared" si="44"/>
        <v>88.323999999999998</v>
      </c>
      <c r="L430" s="26"/>
      <c r="M430" s="25">
        <f t="shared" si="45"/>
        <v>0</v>
      </c>
      <c r="N430" s="26"/>
      <c r="O430" s="25">
        <f t="shared" si="46"/>
        <v>0</v>
      </c>
      <c r="P430" s="26"/>
      <c r="Q430" s="27">
        <f t="shared" si="47"/>
        <v>0</v>
      </c>
      <c r="R430" s="102"/>
      <c r="S430" s="102"/>
      <c r="T430" s="102"/>
      <c r="U430" s="102"/>
      <c r="V430" s="102">
        <v>0</v>
      </c>
      <c r="W430" s="69"/>
    </row>
    <row r="431" spans="1:23" ht="31.2" customHeight="1" x14ac:dyDescent="0.3">
      <c r="A431" s="20" t="s">
        <v>642</v>
      </c>
      <c r="B431" s="20" t="s">
        <v>14</v>
      </c>
      <c r="C431" s="122" t="s">
        <v>721</v>
      </c>
      <c r="D431" s="123" t="s">
        <v>722</v>
      </c>
      <c r="E431" s="102">
        <v>0</v>
      </c>
      <c r="F431" s="23" t="s">
        <v>645</v>
      </c>
      <c r="G431" s="25">
        <v>44.161999999999999</v>
      </c>
      <c r="H431" s="25" t="s">
        <v>885</v>
      </c>
      <c r="I431" s="25">
        <v>0</v>
      </c>
      <c r="J431" s="26">
        <v>1</v>
      </c>
      <c r="K431" s="25">
        <f t="shared" si="44"/>
        <v>44.161999999999999</v>
      </c>
      <c r="L431" s="26">
        <v>1</v>
      </c>
      <c r="M431" s="25">
        <f t="shared" si="45"/>
        <v>44.161999999999999</v>
      </c>
      <c r="N431" s="26"/>
      <c r="O431" s="25">
        <f t="shared" si="46"/>
        <v>0</v>
      </c>
      <c r="P431" s="26"/>
      <c r="Q431" s="27">
        <f t="shared" si="47"/>
        <v>0</v>
      </c>
      <c r="R431" s="102"/>
      <c r="S431" s="102"/>
      <c r="T431" s="102"/>
      <c r="U431" s="102"/>
      <c r="V431" s="102">
        <v>0</v>
      </c>
      <c r="W431" s="69"/>
    </row>
    <row r="432" spans="1:23" ht="31.2" customHeight="1" x14ac:dyDescent="0.3">
      <c r="A432" s="20" t="s">
        <v>642</v>
      </c>
      <c r="B432" s="20" t="s">
        <v>14</v>
      </c>
      <c r="C432" s="122" t="s">
        <v>721</v>
      </c>
      <c r="D432" s="123" t="s">
        <v>723</v>
      </c>
      <c r="E432" s="102">
        <v>0</v>
      </c>
      <c r="F432" s="23" t="s">
        <v>645</v>
      </c>
      <c r="G432" s="25">
        <v>44.161999999999999</v>
      </c>
      <c r="H432" s="25" t="s">
        <v>885</v>
      </c>
      <c r="I432" s="25">
        <v>0</v>
      </c>
      <c r="J432" s="26">
        <v>1</v>
      </c>
      <c r="K432" s="25">
        <f t="shared" si="44"/>
        <v>44.161999999999999</v>
      </c>
      <c r="L432" s="26">
        <v>1</v>
      </c>
      <c r="M432" s="25">
        <f t="shared" si="45"/>
        <v>44.161999999999999</v>
      </c>
      <c r="N432" s="26"/>
      <c r="O432" s="25">
        <f t="shared" si="46"/>
        <v>0</v>
      </c>
      <c r="P432" s="26"/>
      <c r="Q432" s="27">
        <f t="shared" si="47"/>
        <v>0</v>
      </c>
      <c r="R432" s="102"/>
      <c r="S432" s="102"/>
      <c r="T432" s="102"/>
      <c r="U432" s="102"/>
      <c r="V432" s="102">
        <v>0</v>
      </c>
      <c r="W432" s="69"/>
    </row>
    <row r="433" spans="1:23" ht="31.2" customHeight="1" x14ac:dyDescent="0.3">
      <c r="A433" s="20" t="s">
        <v>642</v>
      </c>
      <c r="B433" s="20" t="s">
        <v>14</v>
      </c>
      <c r="C433" s="122" t="s">
        <v>721</v>
      </c>
      <c r="D433" s="123" t="s">
        <v>724</v>
      </c>
      <c r="E433" s="102">
        <v>0</v>
      </c>
      <c r="F433" s="23" t="s">
        <v>645</v>
      </c>
      <c r="G433" s="25">
        <v>44.161999999999999</v>
      </c>
      <c r="H433" s="25" t="s">
        <v>885</v>
      </c>
      <c r="I433" s="25">
        <v>0</v>
      </c>
      <c r="J433" s="26">
        <v>1</v>
      </c>
      <c r="K433" s="25">
        <f t="shared" si="44"/>
        <v>44.161999999999999</v>
      </c>
      <c r="L433" s="26">
        <v>1</v>
      </c>
      <c r="M433" s="25">
        <f t="shared" si="45"/>
        <v>44.161999999999999</v>
      </c>
      <c r="N433" s="26"/>
      <c r="O433" s="25">
        <f t="shared" si="46"/>
        <v>0</v>
      </c>
      <c r="P433" s="26"/>
      <c r="Q433" s="27">
        <f t="shared" si="47"/>
        <v>0</v>
      </c>
      <c r="R433" s="102"/>
      <c r="S433" s="102"/>
      <c r="T433" s="102"/>
      <c r="U433" s="102"/>
      <c r="V433" s="102">
        <v>0</v>
      </c>
      <c r="W433" s="69"/>
    </row>
    <row r="434" spans="1:23" ht="31.2" customHeight="1" x14ac:dyDescent="0.3">
      <c r="A434" s="20" t="s">
        <v>642</v>
      </c>
      <c r="B434" s="20" t="s">
        <v>14</v>
      </c>
      <c r="C434" s="122" t="s">
        <v>721</v>
      </c>
      <c r="D434" s="123" t="s">
        <v>725</v>
      </c>
      <c r="E434" s="102">
        <v>0</v>
      </c>
      <c r="F434" s="23" t="s">
        <v>645</v>
      </c>
      <c r="G434" s="25">
        <v>44.161999999999999</v>
      </c>
      <c r="H434" s="25" t="s">
        <v>885</v>
      </c>
      <c r="I434" s="25">
        <v>0</v>
      </c>
      <c r="J434" s="26">
        <v>1</v>
      </c>
      <c r="K434" s="25">
        <f t="shared" si="44"/>
        <v>44.161999999999999</v>
      </c>
      <c r="L434" s="26">
        <v>1</v>
      </c>
      <c r="M434" s="25">
        <f t="shared" si="45"/>
        <v>44.161999999999999</v>
      </c>
      <c r="N434" s="26"/>
      <c r="O434" s="25">
        <f t="shared" si="46"/>
        <v>0</v>
      </c>
      <c r="P434" s="26"/>
      <c r="Q434" s="27">
        <f t="shared" si="47"/>
        <v>0</v>
      </c>
      <c r="R434" s="102"/>
      <c r="S434" s="102"/>
      <c r="T434" s="102"/>
      <c r="U434" s="102"/>
      <c r="V434" s="102">
        <v>0</v>
      </c>
      <c r="W434" s="69"/>
    </row>
    <row r="435" spans="1:23" ht="31.2" customHeight="1" x14ac:dyDescent="0.3">
      <c r="A435" s="20" t="s">
        <v>642</v>
      </c>
      <c r="B435" s="20" t="s">
        <v>14</v>
      </c>
      <c r="C435" s="122" t="s">
        <v>726</v>
      </c>
      <c r="D435" s="123" t="s">
        <v>727</v>
      </c>
      <c r="E435" s="102">
        <v>0</v>
      </c>
      <c r="F435" s="23" t="s">
        <v>645</v>
      </c>
      <c r="G435" s="25">
        <v>88.323999999999998</v>
      </c>
      <c r="H435" s="25" t="s">
        <v>885</v>
      </c>
      <c r="I435" s="25">
        <v>0</v>
      </c>
      <c r="J435" s="26">
        <v>1</v>
      </c>
      <c r="K435" s="25">
        <f t="shared" si="44"/>
        <v>88.323999999999998</v>
      </c>
      <c r="L435" s="26">
        <v>1</v>
      </c>
      <c r="M435" s="25">
        <f t="shared" si="45"/>
        <v>88.323999999999998</v>
      </c>
      <c r="N435" s="26"/>
      <c r="O435" s="25">
        <f t="shared" si="46"/>
        <v>0</v>
      </c>
      <c r="P435" s="26"/>
      <c r="Q435" s="27">
        <f t="shared" si="47"/>
        <v>0</v>
      </c>
      <c r="R435" s="102"/>
      <c r="S435" s="102"/>
      <c r="T435" s="102"/>
      <c r="U435" s="102"/>
      <c r="V435" s="102">
        <v>0</v>
      </c>
      <c r="W435" s="69"/>
    </row>
    <row r="436" spans="1:23" ht="31.2" customHeight="1" x14ac:dyDescent="0.3">
      <c r="A436" s="20" t="s">
        <v>642</v>
      </c>
      <c r="B436" s="20" t="s">
        <v>14</v>
      </c>
      <c r="C436" s="122" t="s">
        <v>726</v>
      </c>
      <c r="D436" s="123" t="s">
        <v>728</v>
      </c>
      <c r="E436" s="102">
        <v>0</v>
      </c>
      <c r="F436" s="23" t="s">
        <v>645</v>
      </c>
      <c r="G436" s="25">
        <v>88.323999999999998</v>
      </c>
      <c r="H436" s="25" t="s">
        <v>885</v>
      </c>
      <c r="I436" s="25">
        <v>0</v>
      </c>
      <c r="J436" s="26">
        <v>1</v>
      </c>
      <c r="K436" s="25">
        <f t="shared" si="44"/>
        <v>88.323999999999998</v>
      </c>
      <c r="L436" s="26">
        <v>1</v>
      </c>
      <c r="M436" s="25">
        <f t="shared" si="45"/>
        <v>88.323999999999998</v>
      </c>
      <c r="N436" s="26"/>
      <c r="O436" s="25">
        <f t="shared" si="46"/>
        <v>0</v>
      </c>
      <c r="P436" s="26"/>
      <c r="Q436" s="27">
        <f t="shared" si="47"/>
        <v>0</v>
      </c>
      <c r="R436" s="102"/>
      <c r="S436" s="102"/>
      <c r="T436" s="102"/>
      <c r="U436" s="102"/>
      <c r="V436" s="102">
        <v>0</v>
      </c>
      <c r="W436" s="69"/>
    </row>
    <row r="437" spans="1:23" ht="31.2" customHeight="1" x14ac:dyDescent="0.3">
      <c r="A437" s="20" t="s">
        <v>642</v>
      </c>
      <c r="B437" s="20" t="s">
        <v>14</v>
      </c>
      <c r="C437" s="122" t="s">
        <v>726</v>
      </c>
      <c r="D437" s="123" t="s">
        <v>729</v>
      </c>
      <c r="E437" s="102">
        <v>0</v>
      </c>
      <c r="F437" s="23" t="s">
        <v>645</v>
      </c>
      <c r="G437" s="25">
        <v>88.323999999999998</v>
      </c>
      <c r="H437" s="25" t="s">
        <v>885</v>
      </c>
      <c r="I437" s="25">
        <v>0</v>
      </c>
      <c r="J437" s="26">
        <v>1</v>
      </c>
      <c r="K437" s="25">
        <f t="shared" si="44"/>
        <v>88.323999999999998</v>
      </c>
      <c r="L437" s="26"/>
      <c r="M437" s="25">
        <f t="shared" si="45"/>
        <v>0</v>
      </c>
      <c r="N437" s="26"/>
      <c r="O437" s="25">
        <f t="shared" si="46"/>
        <v>0</v>
      </c>
      <c r="P437" s="26"/>
      <c r="Q437" s="27">
        <f t="shared" si="47"/>
        <v>0</v>
      </c>
      <c r="R437" s="102"/>
      <c r="S437" s="102"/>
      <c r="T437" s="102"/>
      <c r="U437" s="102"/>
      <c r="V437" s="102">
        <v>0</v>
      </c>
      <c r="W437" s="69"/>
    </row>
    <row r="438" spans="1:23" ht="31.2" customHeight="1" x14ac:dyDescent="0.3">
      <c r="A438" s="20" t="s">
        <v>642</v>
      </c>
      <c r="B438" s="20" t="s">
        <v>14</v>
      </c>
      <c r="C438" s="1" t="s">
        <v>730</v>
      </c>
      <c r="D438" s="3" t="s">
        <v>731</v>
      </c>
      <c r="E438" s="23">
        <v>114</v>
      </c>
      <c r="F438" s="23" t="s">
        <v>732</v>
      </c>
      <c r="G438" s="25">
        <v>158.983</v>
      </c>
      <c r="H438" s="25" t="s">
        <v>885</v>
      </c>
      <c r="I438" s="25">
        <v>18124.062000000002</v>
      </c>
      <c r="J438" s="26">
        <v>20</v>
      </c>
      <c r="K438" s="25">
        <f t="shared" si="44"/>
        <v>3179.66</v>
      </c>
      <c r="L438" s="26">
        <v>60</v>
      </c>
      <c r="M438" s="25">
        <f t="shared" si="45"/>
        <v>9538.98</v>
      </c>
      <c r="N438" s="26">
        <v>20</v>
      </c>
      <c r="O438" s="25">
        <f t="shared" si="46"/>
        <v>3179.66</v>
      </c>
      <c r="P438" s="26">
        <v>14</v>
      </c>
      <c r="Q438" s="27">
        <f t="shared" si="47"/>
        <v>2225.7620000000002</v>
      </c>
      <c r="R438" s="23">
        <v>100</v>
      </c>
      <c r="S438" s="23">
        <v>14</v>
      </c>
      <c r="T438" s="23"/>
      <c r="U438" s="23" t="s">
        <v>942</v>
      </c>
      <c r="V438" s="23">
        <v>114</v>
      </c>
      <c r="W438" s="69"/>
    </row>
    <row r="439" spans="1:23" ht="31.2" customHeight="1" x14ac:dyDescent="0.3">
      <c r="A439" s="20" t="s">
        <v>642</v>
      </c>
      <c r="B439" s="20" t="s">
        <v>14</v>
      </c>
      <c r="C439" s="122" t="s">
        <v>730</v>
      </c>
      <c r="D439" s="122" t="s">
        <v>733</v>
      </c>
      <c r="E439" s="102">
        <v>0</v>
      </c>
      <c r="F439" s="23" t="s">
        <v>732</v>
      </c>
      <c r="G439" s="25">
        <v>167.815</v>
      </c>
      <c r="H439" s="25" t="s">
        <v>885</v>
      </c>
      <c r="I439" s="25">
        <v>13425.2</v>
      </c>
      <c r="J439" s="26">
        <v>20</v>
      </c>
      <c r="K439" s="25">
        <f t="shared" ref="K439:K502" si="48">J439*G439</f>
        <v>3356.3</v>
      </c>
      <c r="L439" s="26">
        <v>30</v>
      </c>
      <c r="M439" s="25">
        <f t="shared" ref="M439:M502" si="49">L439*G439</f>
        <v>5034.45</v>
      </c>
      <c r="N439" s="26">
        <v>20</v>
      </c>
      <c r="O439" s="25">
        <f t="shared" ref="O439:O502" si="50">N439*G439</f>
        <v>3356.3</v>
      </c>
      <c r="P439" s="26">
        <v>10</v>
      </c>
      <c r="Q439" s="27">
        <f t="shared" ref="Q439:Q502" si="51">P439*G439</f>
        <v>1678.15</v>
      </c>
      <c r="R439" s="102"/>
      <c r="S439" s="102"/>
      <c r="T439" s="102"/>
      <c r="U439" s="102"/>
      <c r="V439" s="102">
        <v>0</v>
      </c>
      <c r="W439" s="69"/>
    </row>
    <row r="440" spans="1:23" ht="31.2" customHeight="1" x14ac:dyDescent="0.3">
      <c r="A440" s="20" t="s">
        <v>642</v>
      </c>
      <c r="B440" s="20" t="s">
        <v>14</v>
      </c>
      <c r="C440" s="122" t="s">
        <v>730</v>
      </c>
      <c r="D440" s="123" t="s">
        <v>734</v>
      </c>
      <c r="E440" s="102">
        <v>0</v>
      </c>
      <c r="F440" s="23" t="s">
        <v>735</v>
      </c>
      <c r="G440" s="25">
        <v>150.15</v>
      </c>
      <c r="H440" s="25" t="s">
        <v>885</v>
      </c>
      <c r="I440" s="25">
        <v>0</v>
      </c>
      <c r="J440" s="26">
        <v>34</v>
      </c>
      <c r="K440" s="25">
        <f t="shared" si="48"/>
        <v>5105.1000000000004</v>
      </c>
      <c r="L440" s="26">
        <v>60</v>
      </c>
      <c r="M440" s="25">
        <f t="shared" si="49"/>
        <v>9009</v>
      </c>
      <c r="N440" s="26">
        <v>20</v>
      </c>
      <c r="O440" s="25">
        <f t="shared" si="50"/>
        <v>3003</v>
      </c>
      <c r="P440" s="26">
        <v>20</v>
      </c>
      <c r="Q440" s="27">
        <f t="shared" si="51"/>
        <v>3003</v>
      </c>
      <c r="R440" s="102"/>
      <c r="S440" s="102"/>
      <c r="T440" s="102"/>
      <c r="U440" s="102"/>
      <c r="V440" s="102">
        <v>0</v>
      </c>
      <c r="W440" s="69"/>
    </row>
    <row r="441" spans="1:23" ht="31.2" customHeight="1" x14ac:dyDescent="0.3">
      <c r="A441" s="20" t="s">
        <v>642</v>
      </c>
      <c r="B441" s="20" t="s">
        <v>14</v>
      </c>
      <c r="C441" s="122" t="s">
        <v>669</v>
      </c>
      <c r="D441" s="122" t="s">
        <v>736</v>
      </c>
      <c r="E441" s="102">
        <v>0</v>
      </c>
      <c r="F441" s="23" t="s">
        <v>671</v>
      </c>
      <c r="G441" s="25">
        <v>971.56</v>
      </c>
      <c r="H441" s="25" t="s">
        <v>885</v>
      </c>
      <c r="I441" s="25">
        <v>5829.36</v>
      </c>
      <c r="J441" s="26">
        <v>2</v>
      </c>
      <c r="K441" s="25">
        <f t="shared" si="48"/>
        <v>1943.12</v>
      </c>
      <c r="L441" s="26">
        <v>3</v>
      </c>
      <c r="M441" s="25">
        <f t="shared" si="49"/>
        <v>2914.68</v>
      </c>
      <c r="N441" s="26">
        <v>1</v>
      </c>
      <c r="O441" s="25">
        <f t="shared" si="50"/>
        <v>971.56</v>
      </c>
      <c r="P441" s="26"/>
      <c r="Q441" s="27">
        <f t="shared" si="51"/>
        <v>0</v>
      </c>
      <c r="R441" s="102"/>
      <c r="S441" s="102"/>
      <c r="T441" s="102"/>
      <c r="U441" s="102"/>
      <c r="V441" s="102">
        <v>0</v>
      </c>
      <c r="W441" s="69"/>
    </row>
    <row r="442" spans="1:23" ht="15.6" customHeight="1" x14ac:dyDescent="0.3">
      <c r="A442" s="20" t="s">
        <v>642</v>
      </c>
      <c r="B442" s="20" t="s">
        <v>14</v>
      </c>
      <c r="C442" s="1" t="s">
        <v>661</v>
      </c>
      <c r="D442" s="40" t="s">
        <v>737</v>
      </c>
      <c r="E442" s="55">
        <v>410</v>
      </c>
      <c r="F442" s="23" t="s">
        <v>663</v>
      </c>
      <c r="G442" s="25">
        <v>44.161999999999999</v>
      </c>
      <c r="H442" s="25" t="s">
        <v>885</v>
      </c>
      <c r="I442" s="25">
        <v>18106.419999999998</v>
      </c>
      <c r="J442" s="26">
        <v>70</v>
      </c>
      <c r="K442" s="25">
        <f t="shared" si="48"/>
        <v>3091.34</v>
      </c>
      <c r="L442" s="26">
        <v>130</v>
      </c>
      <c r="M442" s="25">
        <f t="shared" si="49"/>
        <v>5741.0599999999995</v>
      </c>
      <c r="N442" s="26">
        <v>130</v>
      </c>
      <c r="O442" s="25">
        <f t="shared" si="50"/>
        <v>5741.0599999999995</v>
      </c>
      <c r="P442" s="26">
        <v>80</v>
      </c>
      <c r="Q442" s="27">
        <f t="shared" si="51"/>
        <v>3532.96</v>
      </c>
      <c r="R442" s="55"/>
      <c r="S442" s="55">
        <v>410</v>
      </c>
      <c r="T442" s="55"/>
      <c r="U442" s="23" t="s">
        <v>942</v>
      </c>
      <c r="V442" s="55">
        <v>410</v>
      </c>
      <c r="W442" s="69"/>
    </row>
    <row r="443" spans="1:23" ht="15.6" customHeight="1" x14ac:dyDescent="0.3">
      <c r="A443" s="20" t="s">
        <v>642</v>
      </c>
      <c r="B443" s="20" t="s">
        <v>14</v>
      </c>
      <c r="C443" s="1" t="s">
        <v>664</v>
      </c>
      <c r="D443" s="40" t="s">
        <v>738</v>
      </c>
      <c r="E443" s="55">
        <v>210</v>
      </c>
      <c r="F443" s="23" t="s">
        <v>663</v>
      </c>
      <c r="G443" s="25">
        <v>44.161999999999999</v>
      </c>
      <c r="H443" s="25" t="s">
        <v>885</v>
      </c>
      <c r="I443" s="25">
        <v>9274.02</v>
      </c>
      <c r="J443" s="26">
        <v>40</v>
      </c>
      <c r="K443" s="25">
        <f t="shared" si="48"/>
        <v>1766.48</v>
      </c>
      <c r="L443" s="26">
        <v>80</v>
      </c>
      <c r="M443" s="25">
        <f t="shared" si="49"/>
        <v>3532.96</v>
      </c>
      <c r="N443" s="26">
        <v>50</v>
      </c>
      <c r="O443" s="25">
        <f t="shared" si="50"/>
        <v>2208.1</v>
      </c>
      <c r="P443" s="26">
        <v>40</v>
      </c>
      <c r="Q443" s="27">
        <f t="shared" si="51"/>
        <v>1766.48</v>
      </c>
      <c r="R443" s="55"/>
      <c r="S443" s="55">
        <v>210</v>
      </c>
      <c r="T443" s="55"/>
      <c r="U443" s="23" t="s">
        <v>942</v>
      </c>
      <c r="V443" s="55">
        <v>210</v>
      </c>
      <c r="W443" s="69"/>
    </row>
    <row r="444" spans="1:23" ht="15.6" customHeight="1" x14ac:dyDescent="0.3">
      <c r="A444" s="20" t="s">
        <v>642</v>
      </c>
      <c r="B444" s="20" t="s">
        <v>14</v>
      </c>
      <c r="C444" s="1" t="s">
        <v>661</v>
      </c>
      <c r="D444" s="40" t="s">
        <v>739</v>
      </c>
      <c r="E444" s="55">
        <v>130</v>
      </c>
      <c r="F444" s="23" t="s">
        <v>663</v>
      </c>
      <c r="G444" s="25">
        <v>44.161999999999999</v>
      </c>
      <c r="H444" s="25" t="s">
        <v>885</v>
      </c>
      <c r="I444" s="25">
        <v>5741.0599999999995</v>
      </c>
      <c r="J444" s="26">
        <v>30</v>
      </c>
      <c r="K444" s="25">
        <f t="shared" si="48"/>
        <v>1324.86</v>
      </c>
      <c r="L444" s="26">
        <v>50</v>
      </c>
      <c r="M444" s="25">
        <f t="shared" si="49"/>
        <v>2208.1</v>
      </c>
      <c r="N444" s="26">
        <v>30</v>
      </c>
      <c r="O444" s="25">
        <f t="shared" si="50"/>
        <v>1324.86</v>
      </c>
      <c r="P444" s="26">
        <v>20</v>
      </c>
      <c r="Q444" s="27">
        <f t="shared" si="51"/>
        <v>883.24</v>
      </c>
      <c r="R444" s="55"/>
      <c r="S444" s="55">
        <v>130</v>
      </c>
      <c r="T444" s="55"/>
      <c r="U444" s="23" t="s">
        <v>942</v>
      </c>
      <c r="V444" s="55">
        <v>130</v>
      </c>
      <c r="W444" s="69"/>
    </row>
    <row r="445" spans="1:23" ht="15.6" customHeight="1" x14ac:dyDescent="0.3">
      <c r="A445" s="20" t="s">
        <v>642</v>
      </c>
      <c r="B445" s="20" t="s">
        <v>14</v>
      </c>
      <c r="C445" s="1" t="s">
        <v>664</v>
      </c>
      <c r="D445" s="40" t="s">
        <v>740</v>
      </c>
      <c r="E445" s="55">
        <v>24</v>
      </c>
      <c r="F445" s="23" t="s">
        <v>663</v>
      </c>
      <c r="G445" s="25">
        <v>44.161999999999999</v>
      </c>
      <c r="H445" s="25" t="s">
        <v>885</v>
      </c>
      <c r="I445" s="25">
        <v>1059.8879999999999</v>
      </c>
      <c r="J445" s="26">
        <v>6</v>
      </c>
      <c r="K445" s="25">
        <f t="shared" si="48"/>
        <v>264.97199999999998</v>
      </c>
      <c r="L445" s="26">
        <v>10</v>
      </c>
      <c r="M445" s="25">
        <f t="shared" si="49"/>
        <v>441.62</v>
      </c>
      <c r="N445" s="26">
        <v>4</v>
      </c>
      <c r="O445" s="25">
        <f t="shared" si="50"/>
        <v>176.648</v>
      </c>
      <c r="P445" s="26">
        <v>4</v>
      </c>
      <c r="Q445" s="27">
        <f t="shared" si="51"/>
        <v>176.648</v>
      </c>
      <c r="R445" s="55"/>
      <c r="S445" s="55">
        <v>24</v>
      </c>
      <c r="T445" s="55"/>
      <c r="U445" s="23" t="s">
        <v>942</v>
      </c>
      <c r="V445" s="55">
        <v>24</v>
      </c>
      <c r="W445" s="69"/>
    </row>
    <row r="446" spans="1:23" ht="15.6" customHeight="1" x14ac:dyDescent="0.3">
      <c r="A446" s="20" t="s">
        <v>642</v>
      </c>
      <c r="B446" s="20" t="s">
        <v>14</v>
      </c>
      <c r="C446" s="1" t="s">
        <v>661</v>
      </c>
      <c r="D446" s="40" t="s">
        <v>741</v>
      </c>
      <c r="E446" s="55">
        <v>36</v>
      </c>
      <c r="F446" s="23" t="s">
        <v>663</v>
      </c>
      <c r="G446" s="25">
        <v>44.161999999999999</v>
      </c>
      <c r="H446" s="25" t="s">
        <v>885</v>
      </c>
      <c r="I446" s="25">
        <v>1589.8319999999999</v>
      </c>
      <c r="J446" s="26">
        <v>8</v>
      </c>
      <c r="K446" s="25">
        <f t="shared" si="48"/>
        <v>353.29599999999999</v>
      </c>
      <c r="L446" s="26">
        <v>8</v>
      </c>
      <c r="M446" s="25">
        <f t="shared" si="49"/>
        <v>353.29599999999999</v>
      </c>
      <c r="N446" s="26">
        <v>8</v>
      </c>
      <c r="O446" s="25">
        <f t="shared" si="50"/>
        <v>353.29599999999999</v>
      </c>
      <c r="P446" s="26">
        <v>12</v>
      </c>
      <c r="Q446" s="27">
        <f t="shared" si="51"/>
        <v>529.94399999999996</v>
      </c>
      <c r="R446" s="55"/>
      <c r="S446" s="55">
        <v>36</v>
      </c>
      <c r="T446" s="55"/>
      <c r="U446" s="23" t="s">
        <v>942</v>
      </c>
      <c r="V446" s="55">
        <v>36</v>
      </c>
      <c r="W446" s="69"/>
    </row>
    <row r="447" spans="1:23" ht="15.6" customHeight="1" x14ac:dyDescent="0.3">
      <c r="A447" s="20" t="s">
        <v>642</v>
      </c>
      <c r="B447" s="20" t="s">
        <v>14</v>
      </c>
      <c r="C447" s="1" t="s">
        <v>664</v>
      </c>
      <c r="D447" s="40" t="s">
        <v>742</v>
      </c>
      <c r="E447" s="55">
        <v>24</v>
      </c>
      <c r="F447" s="23" t="s">
        <v>663</v>
      </c>
      <c r="G447" s="25">
        <v>44.161999999999999</v>
      </c>
      <c r="H447" s="25" t="s">
        <v>885</v>
      </c>
      <c r="I447" s="25">
        <v>1059.8879999999999</v>
      </c>
      <c r="J447" s="26">
        <v>6</v>
      </c>
      <c r="K447" s="25">
        <f t="shared" si="48"/>
        <v>264.97199999999998</v>
      </c>
      <c r="L447" s="26">
        <v>6</v>
      </c>
      <c r="M447" s="25">
        <f t="shared" si="49"/>
        <v>264.97199999999998</v>
      </c>
      <c r="N447" s="26">
        <v>6</v>
      </c>
      <c r="O447" s="25">
        <f t="shared" si="50"/>
        <v>264.97199999999998</v>
      </c>
      <c r="P447" s="26">
        <v>6</v>
      </c>
      <c r="Q447" s="27">
        <f t="shared" si="51"/>
        <v>264.97199999999998</v>
      </c>
      <c r="R447" s="55"/>
      <c r="S447" s="55">
        <v>24</v>
      </c>
      <c r="T447" s="55"/>
      <c r="U447" s="23" t="s">
        <v>942</v>
      </c>
      <c r="V447" s="55">
        <v>24</v>
      </c>
      <c r="W447" s="69"/>
    </row>
    <row r="448" spans="1:23" ht="15.6" customHeight="1" x14ac:dyDescent="0.3">
      <c r="A448" s="20" t="s">
        <v>642</v>
      </c>
      <c r="B448" s="20" t="s">
        <v>14</v>
      </c>
      <c r="C448" s="1" t="s">
        <v>661</v>
      </c>
      <c r="D448" s="40" t="s">
        <v>743</v>
      </c>
      <c r="E448" s="55">
        <v>78</v>
      </c>
      <c r="F448" s="23" t="s">
        <v>663</v>
      </c>
      <c r="G448" s="25">
        <v>44.161999999999999</v>
      </c>
      <c r="H448" s="25" t="s">
        <v>885</v>
      </c>
      <c r="I448" s="25">
        <v>3444.636</v>
      </c>
      <c r="J448" s="26"/>
      <c r="K448" s="25">
        <f t="shared" si="48"/>
        <v>0</v>
      </c>
      <c r="L448" s="26">
        <v>40</v>
      </c>
      <c r="M448" s="25">
        <f t="shared" si="49"/>
        <v>1766.48</v>
      </c>
      <c r="N448" s="26">
        <v>25</v>
      </c>
      <c r="O448" s="25">
        <f t="shared" si="50"/>
        <v>1104.05</v>
      </c>
      <c r="P448" s="26">
        <v>13</v>
      </c>
      <c r="Q448" s="27">
        <f t="shared" si="51"/>
        <v>574.10599999999999</v>
      </c>
      <c r="R448" s="55"/>
      <c r="S448" s="55">
        <v>78</v>
      </c>
      <c r="T448" s="55"/>
      <c r="U448" s="23" t="s">
        <v>942</v>
      </c>
      <c r="V448" s="55">
        <v>78</v>
      </c>
      <c r="W448" s="69"/>
    </row>
    <row r="449" spans="1:23" ht="15.6" customHeight="1" x14ac:dyDescent="0.3">
      <c r="A449" s="20" t="s">
        <v>642</v>
      </c>
      <c r="B449" s="20" t="s">
        <v>14</v>
      </c>
      <c r="C449" s="1" t="s">
        <v>664</v>
      </c>
      <c r="D449" s="40" t="s">
        <v>744</v>
      </c>
      <c r="E449" s="55">
        <v>90</v>
      </c>
      <c r="F449" s="23" t="s">
        <v>663</v>
      </c>
      <c r="G449" s="25">
        <v>44.161999999999999</v>
      </c>
      <c r="H449" s="25" t="s">
        <v>885</v>
      </c>
      <c r="I449" s="25">
        <v>3974.58</v>
      </c>
      <c r="J449" s="26">
        <v>10</v>
      </c>
      <c r="K449" s="25">
        <f t="shared" si="48"/>
        <v>441.62</v>
      </c>
      <c r="L449" s="26">
        <v>50</v>
      </c>
      <c r="M449" s="25">
        <f t="shared" si="49"/>
        <v>2208.1</v>
      </c>
      <c r="N449" s="26">
        <v>15</v>
      </c>
      <c r="O449" s="25">
        <f t="shared" si="50"/>
        <v>662.43</v>
      </c>
      <c r="P449" s="26">
        <v>15</v>
      </c>
      <c r="Q449" s="27">
        <f t="shared" si="51"/>
        <v>662.43</v>
      </c>
      <c r="R449" s="55"/>
      <c r="S449" s="55">
        <v>90</v>
      </c>
      <c r="T449" s="55"/>
      <c r="U449" s="23" t="s">
        <v>942</v>
      </c>
      <c r="V449" s="55">
        <v>90</v>
      </c>
      <c r="W449" s="69"/>
    </row>
    <row r="450" spans="1:23" ht="15.6" customHeight="1" x14ac:dyDescent="0.3">
      <c r="A450" s="20" t="s">
        <v>642</v>
      </c>
      <c r="B450" s="20" t="s">
        <v>14</v>
      </c>
      <c r="C450" s="1" t="s">
        <v>661</v>
      </c>
      <c r="D450" s="40" t="s">
        <v>745</v>
      </c>
      <c r="E450" s="55">
        <v>80</v>
      </c>
      <c r="F450" s="23" t="s">
        <v>663</v>
      </c>
      <c r="G450" s="25">
        <v>44.161999999999999</v>
      </c>
      <c r="H450" s="25" t="s">
        <v>885</v>
      </c>
      <c r="I450" s="25">
        <v>3532.96</v>
      </c>
      <c r="J450" s="26">
        <v>15</v>
      </c>
      <c r="K450" s="25">
        <f t="shared" si="48"/>
        <v>662.43</v>
      </c>
      <c r="L450" s="26">
        <v>40</v>
      </c>
      <c r="M450" s="25">
        <f t="shared" si="49"/>
        <v>1766.48</v>
      </c>
      <c r="N450" s="26">
        <v>15</v>
      </c>
      <c r="O450" s="25">
        <f t="shared" si="50"/>
        <v>662.43</v>
      </c>
      <c r="P450" s="26">
        <v>10</v>
      </c>
      <c r="Q450" s="27">
        <f t="shared" si="51"/>
        <v>441.62</v>
      </c>
      <c r="R450" s="55"/>
      <c r="S450" s="55">
        <v>80</v>
      </c>
      <c r="T450" s="55"/>
      <c r="U450" s="23" t="s">
        <v>942</v>
      </c>
      <c r="V450" s="55">
        <v>80</v>
      </c>
      <c r="W450" s="69"/>
    </row>
    <row r="451" spans="1:23" ht="15.6" customHeight="1" x14ac:dyDescent="0.3">
      <c r="A451" s="20" t="s">
        <v>642</v>
      </c>
      <c r="B451" s="20" t="s">
        <v>14</v>
      </c>
      <c r="C451" s="1" t="s">
        <v>664</v>
      </c>
      <c r="D451" s="40" t="s">
        <v>746</v>
      </c>
      <c r="E451" s="55">
        <v>80</v>
      </c>
      <c r="F451" s="23" t="s">
        <v>663</v>
      </c>
      <c r="G451" s="25">
        <v>44.161999999999999</v>
      </c>
      <c r="H451" s="25" t="s">
        <v>885</v>
      </c>
      <c r="I451" s="25">
        <v>3532.96</v>
      </c>
      <c r="J451" s="26">
        <v>15</v>
      </c>
      <c r="K451" s="25">
        <f t="shared" si="48"/>
        <v>662.43</v>
      </c>
      <c r="L451" s="26">
        <v>40</v>
      </c>
      <c r="M451" s="25">
        <f t="shared" si="49"/>
        <v>1766.48</v>
      </c>
      <c r="N451" s="26">
        <v>15</v>
      </c>
      <c r="O451" s="25">
        <f t="shared" si="50"/>
        <v>662.43</v>
      </c>
      <c r="P451" s="26">
        <v>10</v>
      </c>
      <c r="Q451" s="27">
        <f t="shared" si="51"/>
        <v>441.62</v>
      </c>
      <c r="R451" s="55"/>
      <c r="S451" s="55">
        <v>80</v>
      </c>
      <c r="T451" s="55"/>
      <c r="U451" s="23" t="s">
        <v>942</v>
      </c>
      <c r="V451" s="55">
        <v>80</v>
      </c>
      <c r="W451" s="69"/>
    </row>
    <row r="452" spans="1:23" ht="15.6" customHeight="1" x14ac:dyDescent="0.3">
      <c r="A452" s="20" t="s">
        <v>642</v>
      </c>
      <c r="B452" s="20" t="s">
        <v>14</v>
      </c>
      <c r="C452" s="1" t="s">
        <v>661</v>
      </c>
      <c r="D452" s="40" t="s">
        <v>747</v>
      </c>
      <c r="E452" s="55">
        <v>70</v>
      </c>
      <c r="F452" s="23" t="s">
        <v>663</v>
      </c>
      <c r="G452" s="25">
        <v>44.161999999999999</v>
      </c>
      <c r="H452" s="25" t="s">
        <v>885</v>
      </c>
      <c r="I452" s="25">
        <v>3091.34</v>
      </c>
      <c r="J452" s="26">
        <v>10</v>
      </c>
      <c r="K452" s="25">
        <f t="shared" si="48"/>
        <v>441.62</v>
      </c>
      <c r="L452" s="26">
        <v>10</v>
      </c>
      <c r="M452" s="25">
        <f t="shared" si="49"/>
        <v>441.62</v>
      </c>
      <c r="N452" s="26">
        <v>40</v>
      </c>
      <c r="O452" s="25">
        <f t="shared" si="50"/>
        <v>1766.48</v>
      </c>
      <c r="P452" s="26">
        <v>10</v>
      </c>
      <c r="Q452" s="27">
        <f t="shared" si="51"/>
        <v>441.62</v>
      </c>
      <c r="R452" s="55"/>
      <c r="S452" s="55">
        <v>70</v>
      </c>
      <c r="T452" s="55"/>
      <c r="U452" s="23" t="s">
        <v>942</v>
      </c>
      <c r="V452" s="55">
        <v>70</v>
      </c>
      <c r="W452" s="69"/>
    </row>
    <row r="453" spans="1:23" ht="15.6" customHeight="1" x14ac:dyDescent="0.3">
      <c r="A453" s="20" t="s">
        <v>642</v>
      </c>
      <c r="B453" s="20" t="s">
        <v>14</v>
      </c>
      <c r="C453" s="1" t="s">
        <v>664</v>
      </c>
      <c r="D453" s="40" t="s">
        <v>748</v>
      </c>
      <c r="E453" s="55">
        <v>36</v>
      </c>
      <c r="F453" s="23" t="s">
        <v>663</v>
      </c>
      <c r="G453" s="25">
        <v>44.161999999999999</v>
      </c>
      <c r="H453" s="25" t="s">
        <v>885</v>
      </c>
      <c r="I453" s="25">
        <v>1589.8319999999999</v>
      </c>
      <c r="J453" s="26">
        <v>8</v>
      </c>
      <c r="K453" s="25">
        <f t="shared" si="48"/>
        <v>353.29599999999999</v>
      </c>
      <c r="L453" s="26">
        <v>8</v>
      </c>
      <c r="M453" s="25">
        <f t="shared" si="49"/>
        <v>353.29599999999999</v>
      </c>
      <c r="N453" s="26">
        <v>12</v>
      </c>
      <c r="O453" s="25">
        <f t="shared" si="50"/>
        <v>529.94399999999996</v>
      </c>
      <c r="P453" s="26">
        <v>8</v>
      </c>
      <c r="Q453" s="27">
        <f t="shared" si="51"/>
        <v>353.29599999999999</v>
      </c>
      <c r="R453" s="55"/>
      <c r="S453" s="55">
        <v>36</v>
      </c>
      <c r="T453" s="55"/>
      <c r="U453" s="23" t="s">
        <v>942</v>
      </c>
      <c r="V453" s="55">
        <v>36</v>
      </c>
      <c r="W453" s="69"/>
    </row>
    <row r="454" spans="1:23" ht="15.6" customHeight="1" x14ac:dyDescent="0.3">
      <c r="A454" s="20" t="s">
        <v>642</v>
      </c>
      <c r="B454" s="20" t="s">
        <v>14</v>
      </c>
      <c r="C454" s="1" t="s">
        <v>661</v>
      </c>
      <c r="D454" s="40" t="s">
        <v>749</v>
      </c>
      <c r="E454" s="55">
        <v>134</v>
      </c>
      <c r="F454" s="23" t="s">
        <v>663</v>
      </c>
      <c r="G454" s="25">
        <v>44.161999999999999</v>
      </c>
      <c r="H454" s="25" t="s">
        <v>885</v>
      </c>
      <c r="I454" s="25">
        <v>5917.7079999999996</v>
      </c>
      <c r="J454" s="26">
        <v>15</v>
      </c>
      <c r="K454" s="25">
        <f t="shared" si="48"/>
        <v>662.43</v>
      </c>
      <c r="L454" s="26">
        <v>50</v>
      </c>
      <c r="M454" s="25">
        <f t="shared" si="49"/>
        <v>2208.1</v>
      </c>
      <c r="N454" s="26">
        <v>45</v>
      </c>
      <c r="O454" s="25">
        <f t="shared" si="50"/>
        <v>1987.29</v>
      </c>
      <c r="P454" s="26">
        <v>24</v>
      </c>
      <c r="Q454" s="27">
        <f t="shared" si="51"/>
        <v>1059.8879999999999</v>
      </c>
      <c r="R454" s="55"/>
      <c r="S454" s="55">
        <v>134</v>
      </c>
      <c r="T454" s="55"/>
      <c r="U454" s="23" t="s">
        <v>942</v>
      </c>
      <c r="V454" s="55">
        <v>134</v>
      </c>
      <c r="W454" s="69"/>
    </row>
    <row r="455" spans="1:23" ht="15.6" customHeight="1" x14ac:dyDescent="0.3">
      <c r="A455" s="20" t="s">
        <v>642</v>
      </c>
      <c r="B455" s="20" t="s">
        <v>14</v>
      </c>
      <c r="C455" s="1" t="s">
        <v>664</v>
      </c>
      <c r="D455" s="40" t="s">
        <v>750</v>
      </c>
      <c r="E455" s="55">
        <v>134</v>
      </c>
      <c r="F455" s="23" t="s">
        <v>663</v>
      </c>
      <c r="G455" s="25">
        <v>44.161999999999999</v>
      </c>
      <c r="H455" s="25" t="s">
        <v>885</v>
      </c>
      <c r="I455" s="25">
        <v>5917.7079999999996</v>
      </c>
      <c r="J455" s="26">
        <v>15</v>
      </c>
      <c r="K455" s="25">
        <f t="shared" si="48"/>
        <v>662.43</v>
      </c>
      <c r="L455" s="26">
        <v>50</v>
      </c>
      <c r="M455" s="25">
        <f t="shared" si="49"/>
        <v>2208.1</v>
      </c>
      <c r="N455" s="26">
        <v>45</v>
      </c>
      <c r="O455" s="25">
        <f t="shared" si="50"/>
        <v>1987.29</v>
      </c>
      <c r="P455" s="26">
        <v>24</v>
      </c>
      <c r="Q455" s="27">
        <f t="shared" si="51"/>
        <v>1059.8879999999999</v>
      </c>
      <c r="R455" s="55"/>
      <c r="S455" s="55">
        <v>134</v>
      </c>
      <c r="T455" s="55"/>
      <c r="U455" s="23" t="s">
        <v>942</v>
      </c>
      <c r="V455" s="55">
        <v>134</v>
      </c>
      <c r="W455" s="69"/>
    </row>
    <row r="456" spans="1:23" ht="15.6" customHeight="1" x14ac:dyDescent="0.3">
      <c r="A456" s="20" t="s">
        <v>642</v>
      </c>
      <c r="B456" s="20" t="s">
        <v>14</v>
      </c>
      <c r="C456" s="1" t="s">
        <v>661</v>
      </c>
      <c r="D456" s="40" t="s">
        <v>751</v>
      </c>
      <c r="E456" s="55">
        <v>134</v>
      </c>
      <c r="F456" s="23" t="s">
        <v>663</v>
      </c>
      <c r="G456" s="25">
        <v>44.161999999999999</v>
      </c>
      <c r="H456" s="25" t="s">
        <v>885</v>
      </c>
      <c r="I456" s="25">
        <v>5917.7079999999996</v>
      </c>
      <c r="J456" s="26">
        <v>15</v>
      </c>
      <c r="K456" s="25">
        <f t="shared" si="48"/>
        <v>662.43</v>
      </c>
      <c r="L456" s="26">
        <v>50</v>
      </c>
      <c r="M456" s="25">
        <f t="shared" si="49"/>
        <v>2208.1</v>
      </c>
      <c r="N456" s="26">
        <v>45</v>
      </c>
      <c r="O456" s="25">
        <f t="shared" si="50"/>
        <v>1987.29</v>
      </c>
      <c r="P456" s="26">
        <v>24</v>
      </c>
      <c r="Q456" s="27">
        <f t="shared" si="51"/>
        <v>1059.8879999999999</v>
      </c>
      <c r="R456" s="55"/>
      <c r="S456" s="55">
        <v>134</v>
      </c>
      <c r="T456" s="55"/>
      <c r="U456" s="23" t="s">
        <v>942</v>
      </c>
      <c r="V456" s="55">
        <v>134</v>
      </c>
      <c r="W456" s="69"/>
    </row>
    <row r="457" spans="1:23" ht="15.6" customHeight="1" x14ac:dyDescent="0.3">
      <c r="A457" s="20" t="s">
        <v>642</v>
      </c>
      <c r="B457" s="20" t="s">
        <v>14</v>
      </c>
      <c r="C457" s="1" t="s">
        <v>664</v>
      </c>
      <c r="D457" s="40" t="s">
        <v>752</v>
      </c>
      <c r="E457" s="55">
        <v>134</v>
      </c>
      <c r="F457" s="23" t="s">
        <v>663</v>
      </c>
      <c r="G457" s="25">
        <v>44.161999999999999</v>
      </c>
      <c r="H457" s="25" t="s">
        <v>885</v>
      </c>
      <c r="I457" s="25">
        <v>5917.7079999999996</v>
      </c>
      <c r="J457" s="26">
        <v>15</v>
      </c>
      <c r="K457" s="25">
        <f t="shared" si="48"/>
        <v>662.43</v>
      </c>
      <c r="L457" s="26">
        <v>50</v>
      </c>
      <c r="M457" s="25">
        <f t="shared" si="49"/>
        <v>2208.1</v>
      </c>
      <c r="N457" s="26">
        <v>45</v>
      </c>
      <c r="O457" s="25">
        <f t="shared" si="50"/>
        <v>1987.29</v>
      </c>
      <c r="P457" s="26">
        <v>24</v>
      </c>
      <c r="Q457" s="27">
        <f t="shared" si="51"/>
        <v>1059.8879999999999</v>
      </c>
      <c r="R457" s="55"/>
      <c r="S457" s="55">
        <v>134</v>
      </c>
      <c r="T457" s="55"/>
      <c r="U457" s="23" t="s">
        <v>942</v>
      </c>
      <c r="V457" s="55">
        <v>134</v>
      </c>
      <c r="W457" s="69"/>
    </row>
    <row r="458" spans="1:23" ht="15.6" customHeight="1" x14ac:dyDescent="0.3">
      <c r="A458" s="20" t="s">
        <v>642</v>
      </c>
      <c r="B458" s="20" t="s">
        <v>14</v>
      </c>
      <c r="C458" s="1" t="s">
        <v>664</v>
      </c>
      <c r="D458" s="3" t="s">
        <v>662</v>
      </c>
      <c r="E458" s="23">
        <v>346</v>
      </c>
      <c r="F458" s="23" t="s">
        <v>663</v>
      </c>
      <c r="G458" s="25">
        <v>44.161999999999999</v>
      </c>
      <c r="H458" s="25" t="s">
        <v>885</v>
      </c>
      <c r="I458" s="25">
        <v>15280.052</v>
      </c>
      <c r="J458" s="26">
        <v>46</v>
      </c>
      <c r="K458" s="25">
        <f t="shared" si="48"/>
        <v>2031.452</v>
      </c>
      <c r="L458" s="26">
        <v>130</v>
      </c>
      <c r="M458" s="25">
        <f t="shared" si="49"/>
        <v>5741.0599999999995</v>
      </c>
      <c r="N458" s="26">
        <v>100</v>
      </c>
      <c r="O458" s="25">
        <f t="shared" si="50"/>
        <v>4416.2</v>
      </c>
      <c r="P458" s="26">
        <v>70</v>
      </c>
      <c r="Q458" s="27">
        <f t="shared" si="51"/>
        <v>3091.34</v>
      </c>
      <c r="R458" s="23"/>
      <c r="S458" s="23">
        <v>346</v>
      </c>
      <c r="T458" s="23"/>
      <c r="U458" s="23" t="s">
        <v>942</v>
      </c>
      <c r="V458" s="23">
        <v>346</v>
      </c>
      <c r="W458" s="69"/>
    </row>
    <row r="459" spans="1:23" ht="15.6" customHeight="1" x14ac:dyDescent="0.3">
      <c r="A459" s="20" t="s">
        <v>642</v>
      </c>
      <c r="B459" s="20" t="s">
        <v>14</v>
      </c>
      <c r="C459" s="1" t="s">
        <v>665</v>
      </c>
      <c r="D459" s="40" t="s">
        <v>753</v>
      </c>
      <c r="E459" s="55">
        <v>1095</v>
      </c>
      <c r="F459" s="23" t="s">
        <v>663</v>
      </c>
      <c r="G459" s="25">
        <v>61.826999999999998</v>
      </c>
      <c r="H459" s="25" t="s">
        <v>885</v>
      </c>
      <c r="I459" s="25">
        <v>67700.565000000002</v>
      </c>
      <c r="J459" s="26">
        <v>100</v>
      </c>
      <c r="K459" s="25">
        <f t="shared" si="48"/>
        <v>6182.7</v>
      </c>
      <c r="L459" s="26">
        <v>400</v>
      </c>
      <c r="M459" s="25">
        <f t="shared" si="49"/>
        <v>24730.799999999999</v>
      </c>
      <c r="N459" s="26">
        <v>400</v>
      </c>
      <c r="O459" s="25">
        <f t="shared" si="50"/>
        <v>24730.799999999999</v>
      </c>
      <c r="P459" s="26">
        <v>195</v>
      </c>
      <c r="Q459" s="27">
        <f t="shared" si="51"/>
        <v>12056.264999999999</v>
      </c>
      <c r="R459" s="55"/>
      <c r="S459" s="55">
        <v>1095</v>
      </c>
      <c r="T459" s="55"/>
      <c r="U459" s="23" t="s">
        <v>942</v>
      </c>
      <c r="V459" s="55">
        <v>1095</v>
      </c>
      <c r="W459" s="69"/>
    </row>
    <row r="460" spans="1:23" ht="15.6" customHeight="1" x14ac:dyDescent="0.3">
      <c r="A460" s="20" t="s">
        <v>642</v>
      </c>
      <c r="B460" s="20" t="s">
        <v>14</v>
      </c>
      <c r="C460" s="1" t="s">
        <v>665</v>
      </c>
      <c r="D460" s="40" t="s">
        <v>754</v>
      </c>
      <c r="E460" s="55">
        <v>180</v>
      </c>
      <c r="F460" s="23" t="s">
        <v>663</v>
      </c>
      <c r="G460" s="25">
        <v>61.826999999999998</v>
      </c>
      <c r="H460" s="25" t="s">
        <v>885</v>
      </c>
      <c r="I460" s="25">
        <v>11128.86</v>
      </c>
      <c r="J460" s="26">
        <v>30</v>
      </c>
      <c r="K460" s="25">
        <f t="shared" si="48"/>
        <v>1854.81</v>
      </c>
      <c r="L460" s="26">
        <v>70</v>
      </c>
      <c r="M460" s="25">
        <f t="shared" si="49"/>
        <v>4327.8899999999994</v>
      </c>
      <c r="N460" s="26">
        <v>60</v>
      </c>
      <c r="O460" s="25">
        <f t="shared" si="50"/>
        <v>3709.62</v>
      </c>
      <c r="P460" s="26">
        <v>20</v>
      </c>
      <c r="Q460" s="27">
        <f t="shared" si="51"/>
        <v>1236.54</v>
      </c>
      <c r="R460" s="55"/>
      <c r="S460" s="55">
        <v>180</v>
      </c>
      <c r="T460" s="55"/>
      <c r="U460" s="23" t="s">
        <v>942</v>
      </c>
      <c r="V460" s="55">
        <v>180</v>
      </c>
      <c r="W460" s="69"/>
    </row>
    <row r="461" spans="1:23" ht="15.6" customHeight="1" x14ac:dyDescent="0.3">
      <c r="A461" s="20" t="s">
        <v>642</v>
      </c>
      <c r="B461" s="20" t="s">
        <v>14</v>
      </c>
      <c r="C461" s="1" t="s">
        <v>665</v>
      </c>
      <c r="D461" s="40" t="s">
        <v>755</v>
      </c>
      <c r="E461" s="55">
        <v>33</v>
      </c>
      <c r="F461" s="23" t="s">
        <v>663</v>
      </c>
      <c r="G461" s="25">
        <v>61.826999999999998</v>
      </c>
      <c r="H461" s="25" t="s">
        <v>885</v>
      </c>
      <c r="I461" s="25">
        <v>2040.2909999999999</v>
      </c>
      <c r="J461" s="26"/>
      <c r="K461" s="25">
        <f t="shared" si="48"/>
        <v>0</v>
      </c>
      <c r="L461" s="26">
        <v>11</v>
      </c>
      <c r="M461" s="25">
        <f t="shared" si="49"/>
        <v>680.09699999999998</v>
      </c>
      <c r="N461" s="26">
        <v>11</v>
      </c>
      <c r="O461" s="25">
        <f t="shared" si="50"/>
        <v>680.09699999999998</v>
      </c>
      <c r="P461" s="26">
        <v>11</v>
      </c>
      <c r="Q461" s="27">
        <f t="shared" si="51"/>
        <v>680.09699999999998</v>
      </c>
      <c r="R461" s="55"/>
      <c r="S461" s="55">
        <v>33</v>
      </c>
      <c r="T461" s="55"/>
      <c r="U461" s="23" t="s">
        <v>942</v>
      </c>
      <c r="V461" s="55">
        <v>33</v>
      </c>
      <c r="W461" s="69"/>
    </row>
    <row r="462" spans="1:23" ht="15.6" customHeight="1" x14ac:dyDescent="0.3">
      <c r="A462" s="20" t="s">
        <v>642</v>
      </c>
      <c r="B462" s="20" t="s">
        <v>14</v>
      </c>
      <c r="C462" s="1" t="s">
        <v>665</v>
      </c>
      <c r="D462" s="40" t="s">
        <v>756</v>
      </c>
      <c r="E462" s="55">
        <v>9</v>
      </c>
      <c r="F462" s="23" t="s">
        <v>663</v>
      </c>
      <c r="G462" s="25">
        <v>61.826999999999998</v>
      </c>
      <c r="H462" s="25" t="s">
        <v>885</v>
      </c>
      <c r="I462" s="25">
        <v>556.44299999999998</v>
      </c>
      <c r="J462" s="26"/>
      <c r="K462" s="25">
        <f t="shared" si="48"/>
        <v>0</v>
      </c>
      <c r="L462" s="26">
        <v>3</v>
      </c>
      <c r="M462" s="25">
        <f t="shared" si="49"/>
        <v>185.48099999999999</v>
      </c>
      <c r="N462" s="26">
        <v>3</v>
      </c>
      <c r="O462" s="25">
        <f t="shared" si="50"/>
        <v>185.48099999999999</v>
      </c>
      <c r="P462" s="26">
        <v>3</v>
      </c>
      <c r="Q462" s="27">
        <f t="shared" si="51"/>
        <v>185.48099999999999</v>
      </c>
      <c r="R462" s="55"/>
      <c r="S462" s="55">
        <v>9</v>
      </c>
      <c r="T462" s="55"/>
      <c r="U462" s="23" t="s">
        <v>942</v>
      </c>
      <c r="V462" s="55">
        <v>9</v>
      </c>
      <c r="W462" s="69"/>
    </row>
    <row r="463" spans="1:23" ht="15.6" customHeight="1" x14ac:dyDescent="0.3">
      <c r="A463" s="20" t="s">
        <v>642</v>
      </c>
      <c r="B463" s="20" t="s">
        <v>14</v>
      </c>
      <c r="C463" s="122" t="s">
        <v>665</v>
      </c>
      <c r="D463" s="129" t="s">
        <v>757</v>
      </c>
      <c r="E463" s="131">
        <v>0</v>
      </c>
      <c r="F463" s="23" t="s">
        <v>663</v>
      </c>
      <c r="G463" s="25">
        <v>61.826999999999998</v>
      </c>
      <c r="H463" s="25" t="s">
        <v>885</v>
      </c>
      <c r="I463" s="25">
        <v>0</v>
      </c>
      <c r="J463" s="26">
        <v>100</v>
      </c>
      <c r="K463" s="25">
        <f t="shared" si="48"/>
        <v>6182.7</v>
      </c>
      <c r="L463" s="26">
        <v>450</v>
      </c>
      <c r="M463" s="25">
        <f t="shared" si="49"/>
        <v>27822.149999999998</v>
      </c>
      <c r="N463" s="26">
        <v>350</v>
      </c>
      <c r="O463" s="25">
        <f t="shared" si="50"/>
        <v>21639.45</v>
      </c>
      <c r="P463" s="26">
        <v>141</v>
      </c>
      <c r="Q463" s="27">
        <f t="shared" si="51"/>
        <v>8717.607</v>
      </c>
      <c r="R463" s="131"/>
      <c r="S463" s="131"/>
      <c r="T463" s="131"/>
      <c r="U463" s="131"/>
      <c r="V463" s="131">
        <v>0</v>
      </c>
      <c r="W463" s="69"/>
    </row>
    <row r="464" spans="1:23" ht="15.6" customHeight="1" x14ac:dyDescent="0.3">
      <c r="A464" s="20" t="s">
        <v>642</v>
      </c>
      <c r="B464" s="20" t="s">
        <v>14</v>
      </c>
      <c r="C464" s="122" t="s">
        <v>665</v>
      </c>
      <c r="D464" s="129" t="s">
        <v>757</v>
      </c>
      <c r="E464" s="131">
        <v>0</v>
      </c>
      <c r="F464" s="23" t="s">
        <v>663</v>
      </c>
      <c r="G464" s="25">
        <v>61.826999999999998</v>
      </c>
      <c r="H464" s="25" t="s">
        <v>885</v>
      </c>
      <c r="I464" s="25">
        <v>0</v>
      </c>
      <c r="J464" s="26">
        <v>69</v>
      </c>
      <c r="K464" s="25">
        <f t="shared" si="48"/>
        <v>4266.0630000000001</v>
      </c>
      <c r="L464" s="26">
        <v>350</v>
      </c>
      <c r="M464" s="25">
        <f t="shared" si="49"/>
        <v>21639.45</v>
      </c>
      <c r="N464" s="26">
        <v>350</v>
      </c>
      <c r="O464" s="25">
        <f t="shared" si="50"/>
        <v>21639.45</v>
      </c>
      <c r="P464" s="26">
        <v>200</v>
      </c>
      <c r="Q464" s="27">
        <f t="shared" si="51"/>
        <v>12365.4</v>
      </c>
      <c r="R464" s="131"/>
      <c r="S464" s="131"/>
      <c r="T464" s="131"/>
      <c r="U464" s="131"/>
      <c r="V464" s="131">
        <v>0</v>
      </c>
      <c r="W464" s="69"/>
    </row>
    <row r="465" spans="1:23" ht="15.6" customHeight="1" x14ac:dyDescent="0.3">
      <c r="A465" s="20" t="s">
        <v>642</v>
      </c>
      <c r="B465" s="20" t="s">
        <v>14</v>
      </c>
      <c r="C465" s="122" t="s">
        <v>665</v>
      </c>
      <c r="D465" s="123" t="s">
        <v>666</v>
      </c>
      <c r="E465" s="102">
        <v>0</v>
      </c>
      <c r="F465" s="23" t="s">
        <v>663</v>
      </c>
      <c r="G465" s="25">
        <v>61.826999999999998</v>
      </c>
      <c r="H465" s="25" t="s">
        <v>885</v>
      </c>
      <c r="I465" s="25">
        <v>0</v>
      </c>
      <c r="J465" s="26"/>
      <c r="K465" s="25">
        <f t="shared" si="48"/>
        <v>0</v>
      </c>
      <c r="L465" s="26">
        <v>100</v>
      </c>
      <c r="M465" s="25">
        <f t="shared" si="49"/>
        <v>6182.7</v>
      </c>
      <c r="N465" s="26">
        <v>45</v>
      </c>
      <c r="O465" s="25">
        <f t="shared" si="50"/>
        <v>2782.2150000000001</v>
      </c>
      <c r="P465" s="26">
        <v>25</v>
      </c>
      <c r="Q465" s="27">
        <f t="shared" si="51"/>
        <v>1545.675</v>
      </c>
      <c r="R465" s="102"/>
      <c r="S465" s="102"/>
      <c r="T465" s="102"/>
      <c r="U465" s="102"/>
      <c r="V465" s="102">
        <v>0</v>
      </c>
      <c r="W465" s="69"/>
    </row>
    <row r="466" spans="1:23" ht="15.6" customHeight="1" x14ac:dyDescent="0.3">
      <c r="A466" s="20" t="s">
        <v>642</v>
      </c>
      <c r="B466" s="20" t="s">
        <v>14</v>
      </c>
      <c r="C466" s="122" t="s">
        <v>667</v>
      </c>
      <c r="D466" s="123" t="s">
        <v>668</v>
      </c>
      <c r="E466" s="102">
        <v>0</v>
      </c>
      <c r="F466" s="23" t="s">
        <v>663</v>
      </c>
      <c r="G466" s="25">
        <v>264.971</v>
      </c>
      <c r="H466" s="25" t="s">
        <v>885</v>
      </c>
      <c r="I466" s="25">
        <v>0</v>
      </c>
      <c r="J466" s="26"/>
      <c r="K466" s="25">
        <f t="shared" si="48"/>
        <v>0</v>
      </c>
      <c r="L466" s="26">
        <v>120</v>
      </c>
      <c r="M466" s="25">
        <f t="shared" si="49"/>
        <v>31796.52</v>
      </c>
      <c r="N466" s="26">
        <v>130</v>
      </c>
      <c r="O466" s="25">
        <f t="shared" si="50"/>
        <v>34446.230000000003</v>
      </c>
      <c r="P466" s="26">
        <v>42</v>
      </c>
      <c r="Q466" s="27">
        <f t="shared" si="51"/>
        <v>11128.781999999999</v>
      </c>
      <c r="R466" s="102"/>
      <c r="S466" s="102"/>
      <c r="T466" s="102"/>
      <c r="U466" s="102"/>
      <c r="V466" s="102">
        <v>0</v>
      </c>
      <c r="W466" s="69"/>
    </row>
    <row r="467" spans="1:23" ht="15.6" customHeight="1" x14ac:dyDescent="0.3">
      <c r="A467" s="20" t="s">
        <v>642</v>
      </c>
      <c r="B467" s="20" t="s">
        <v>14</v>
      </c>
      <c r="C467" s="1" t="s">
        <v>824</v>
      </c>
      <c r="D467" s="3" t="s">
        <v>821</v>
      </c>
      <c r="E467" s="23">
        <v>2</v>
      </c>
      <c r="F467" s="23" t="s">
        <v>663</v>
      </c>
      <c r="G467" s="25">
        <v>2000</v>
      </c>
      <c r="H467" s="25" t="s">
        <v>885</v>
      </c>
      <c r="I467" s="25">
        <f>G467*E467</f>
        <v>4000</v>
      </c>
      <c r="J467" s="23">
        <v>2</v>
      </c>
      <c r="K467" s="25">
        <f t="shared" si="48"/>
        <v>4000</v>
      </c>
      <c r="L467" s="26"/>
      <c r="M467" s="25">
        <f t="shared" si="49"/>
        <v>0</v>
      </c>
      <c r="N467" s="26"/>
      <c r="O467" s="25">
        <f t="shared" si="50"/>
        <v>0</v>
      </c>
      <c r="P467" s="26"/>
      <c r="Q467" s="27">
        <f t="shared" si="51"/>
        <v>0</v>
      </c>
      <c r="R467" s="23">
        <v>2</v>
      </c>
      <c r="S467" s="23"/>
      <c r="T467" s="23"/>
      <c r="U467" s="23" t="s">
        <v>942</v>
      </c>
      <c r="V467" s="23">
        <v>2</v>
      </c>
      <c r="W467" s="69"/>
    </row>
    <row r="468" spans="1:23" ht="15.6" customHeight="1" x14ac:dyDescent="0.3">
      <c r="A468" s="20" t="s">
        <v>642</v>
      </c>
      <c r="B468" s="20" t="s">
        <v>14</v>
      </c>
      <c r="C468" s="1" t="s">
        <v>824</v>
      </c>
      <c r="D468" s="3" t="s">
        <v>822</v>
      </c>
      <c r="E468" s="23">
        <v>2</v>
      </c>
      <c r="F468" s="23" t="s">
        <v>663</v>
      </c>
      <c r="G468" s="25">
        <v>1000</v>
      </c>
      <c r="H468" s="25" t="s">
        <v>885</v>
      </c>
      <c r="I468" s="25">
        <f>G468*E468</f>
        <v>2000</v>
      </c>
      <c r="J468" s="23">
        <v>2</v>
      </c>
      <c r="K468" s="25">
        <f t="shared" si="48"/>
        <v>2000</v>
      </c>
      <c r="L468" s="26"/>
      <c r="M468" s="25">
        <f t="shared" si="49"/>
        <v>0</v>
      </c>
      <c r="N468" s="26"/>
      <c r="O468" s="25">
        <f t="shared" si="50"/>
        <v>0</v>
      </c>
      <c r="P468" s="26"/>
      <c r="Q468" s="27">
        <f t="shared" si="51"/>
        <v>0</v>
      </c>
      <c r="R468" s="23">
        <v>2</v>
      </c>
      <c r="S468" s="23"/>
      <c r="T468" s="23"/>
      <c r="U468" s="23" t="s">
        <v>942</v>
      </c>
      <c r="V468" s="23">
        <v>2</v>
      </c>
      <c r="W468" s="69"/>
    </row>
    <row r="469" spans="1:23" ht="15.6" customHeight="1" x14ac:dyDescent="0.3">
      <c r="A469" s="20" t="s">
        <v>642</v>
      </c>
      <c r="B469" s="20" t="s">
        <v>14</v>
      </c>
      <c r="C469" s="1" t="s">
        <v>824</v>
      </c>
      <c r="D469" s="3" t="s">
        <v>823</v>
      </c>
      <c r="E469" s="23">
        <v>2</v>
      </c>
      <c r="F469" s="23" t="s">
        <v>663</v>
      </c>
      <c r="G469" s="25">
        <v>2500</v>
      </c>
      <c r="H469" s="25" t="s">
        <v>885</v>
      </c>
      <c r="I469" s="25">
        <f>G469*E469</f>
        <v>5000</v>
      </c>
      <c r="J469" s="23">
        <v>2</v>
      </c>
      <c r="K469" s="25">
        <f t="shared" si="48"/>
        <v>5000</v>
      </c>
      <c r="L469" s="26"/>
      <c r="M469" s="25">
        <f t="shared" si="49"/>
        <v>0</v>
      </c>
      <c r="N469" s="26"/>
      <c r="O469" s="25">
        <f t="shared" si="50"/>
        <v>0</v>
      </c>
      <c r="P469" s="26"/>
      <c r="Q469" s="27">
        <f t="shared" si="51"/>
        <v>0</v>
      </c>
      <c r="R469" s="23">
        <v>2</v>
      </c>
      <c r="S469" s="23"/>
      <c r="T469" s="23"/>
      <c r="U469" s="23" t="s">
        <v>942</v>
      </c>
      <c r="V469" s="23">
        <v>2</v>
      </c>
      <c r="W469" s="69"/>
    </row>
    <row r="470" spans="1:23" ht="15.6" customHeight="1" x14ac:dyDescent="0.3">
      <c r="A470" s="20" t="s">
        <v>642</v>
      </c>
      <c r="B470" s="20" t="s">
        <v>14</v>
      </c>
      <c r="C470" s="122" t="s">
        <v>667</v>
      </c>
      <c r="D470" s="122" t="s">
        <v>758</v>
      </c>
      <c r="E470" s="102">
        <v>0</v>
      </c>
      <c r="F470" s="23" t="s">
        <v>663</v>
      </c>
      <c r="G470" s="25">
        <v>264.971</v>
      </c>
      <c r="H470" s="25" t="s">
        <v>885</v>
      </c>
      <c r="I470" s="25">
        <f>G470*E470</f>
        <v>0</v>
      </c>
      <c r="J470" s="26"/>
      <c r="K470" s="25">
        <f t="shared" si="48"/>
        <v>0</v>
      </c>
      <c r="L470" s="26">
        <v>20</v>
      </c>
      <c r="M470" s="25">
        <f t="shared" si="49"/>
        <v>5299.42</v>
      </c>
      <c r="N470" s="26">
        <v>20</v>
      </c>
      <c r="O470" s="25">
        <f t="shared" si="50"/>
        <v>5299.42</v>
      </c>
      <c r="P470" s="26">
        <v>10</v>
      </c>
      <c r="Q470" s="27">
        <f t="shared" si="51"/>
        <v>2649.71</v>
      </c>
      <c r="R470" s="102"/>
      <c r="S470" s="102"/>
      <c r="T470" s="102"/>
      <c r="U470" s="102"/>
      <c r="V470" s="102">
        <v>0</v>
      </c>
      <c r="W470" s="69"/>
    </row>
    <row r="471" spans="1:23" ht="62.4" customHeight="1" x14ac:dyDescent="0.3">
      <c r="A471" s="20" t="s">
        <v>472</v>
      </c>
      <c r="B471" s="20" t="s">
        <v>14</v>
      </c>
      <c r="C471" s="5" t="s">
        <v>759</v>
      </c>
      <c r="D471" s="1" t="s">
        <v>760</v>
      </c>
      <c r="E471" s="26">
        <v>10</v>
      </c>
      <c r="F471" s="30" t="s">
        <v>12</v>
      </c>
      <c r="G471" s="25">
        <v>13</v>
      </c>
      <c r="H471" s="25" t="s">
        <v>885</v>
      </c>
      <c r="I471" s="25">
        <f t="shared" ref="I471:I532" si="52">G471*E471</f>
        <v>130</v>
      </c>
      <c r="J471" s="26">
        <v>10</v>
      </c>
      <c r="K471" s="25">
        <f t="shared" si="48"/>
        <v>130</v>
      </c>
      <c r="L471" s="30"/>
      <c r="M471" s="25">
        <f t="shared" si="49"/>
        <v>0</v>
      </c>
      <c r="N471" s="23"/>
      <c r="O471" s="25">
        <f t="shared" si="50"/>
        <v>0</v>
      </c>
      <c r="P471" s="23"/>
      <c r="Q471" s="27">
        <f t="shared" si="51"/>
        <v>0</v>
      </c>
      <c r="R471" s="26">
        <v>5</v>
      </c>
      <c r="S471" s="26">
        <v>5</v>
      </c>
      <c r="T471" s="26"/>
      <c r="U471" s="30" t="s">
        <v>943</v>
      </c>
      <c r="V471" s="26">
        <v>10</v>
      </c>
      <c r="W471" s="56"/>
    </row>
    <row r="472" spans="1:23" ht="62.4" customHeight="1" x14ac:dyDescent="0.3">
      <c r="A472" s="20" t="s">
        <v>472</v>
      </c>
      <c r="B472" s="20" t="s">
        <v>14</v>
      </c>
      <c r="C472" s="5" t="s">
        <v>761</v>
      </c>
      <c r="D472" s="1" t="s">
        <v>762</v>
      </c>
      <c r="E472" s="26">
        <v>10</v>
      </c>
      <c r="F472" s="30" t="s">
        <v>12</v>
      </c>
      <c r="G472" s="25">
        <v>13</v>
      </c>
      <c r="H472" s="25" t="s">
        <v>885</v>
      </c>
      <c r="I472" s="25">
        <f t="shared" si="52"/>
        <v>130</v>
      </c>
      <c r="J472" s="26">
        <v>10</v>
      </c>
      <c r="K472" s="25">
        <f t="shared" si="48"/>
        <v>130</v>
      </c>
      <c r="L472" s="30"/>
      <c r="M472" s="25">
        <f t="shared" si="49"/>
        <v>0</v>
      </c>
      <c r="N472" s="23"/>
      <c r="O472" s="25">
        <f t="shared" si="50"/>
        <v>0</v>
      </c>
      <c r="P472" s="23"/>
      <c r="Q472" s="27">
        <f t="shared" si="51"/>
        <v>0</v>
      </c>
      <c r="R472" s="26">
        <v>5</v>
      </c>
      <c r="S472" s="26">
        <v>5</v>
      </c>
      <c r="T472" s="26"/>
      <c r="U472" s="30" t="s">
        <v>943</v>
      </c>
      <c r="V472" s="26">
        <v>10</v>
      </c>
      <c r="W472" s="56"/>
    </row>
    <row r="473" spans="1:23" ht="62.4" customHeight="1" x14ac:dyDescent="0.3">
      <c r="A473" s="20" t="s">
        <v>472</v>
      </c>
      <c r="B473" s="20" t="s">
        <v>14</v>
      </c>
      <c r="C473" s="5" t="s">
        <v>759</v>
      </c>
      <c r="D473" s="1" t="s">
        <v>763</v>
      </c>
      <c r="E473" s="26">
        <v>15</v>
      </c>
      <c r="F473" s="30" t="s">
        <v>12</v>
      </c>
      <c r="G473" s="25">
        <v>13</v>
      </c>
      <c r="H473" s="25" t="s">
        <v>885</v>
      </c>
      <c r="I473" s="25">
        <f t="shared" si="52"/>
        <v>195</v>
      </c>
      <c r="J473" s="26">
        <v>15</v>
      </c>
      <c r="K473" s="25">
        <f t="shared" si="48"/>
        <v>195</v>
      </c>
      <c r="L473" s="30"/>
      <c r="M473" s="25">
        <f t="shared" si="49"/>
        <v>0</v>
      </c>
      <c r="N473" s="23"/>
      <c r="O473" s="25">
        <f t="shared" si="50"/>
        <v>0</v>
      </c>
      <c r="P473" s="23"/>
      <c r="Q473" s="27">
        <f t="shared" si="51"/>
        <v>0</v>
      </c>
      <c r="R473" s="26">
        <v>5</v>
      </c>
      <c r="S473" s="26">
        <v>10</v>
      </c>
      <c r="T473" s="26"/>
      <c r="U473" s="30" t="s">
        <v>943</v>
      </c>
      <c r="V473" s="26">
        <v>15</v>
      </c>
      <c r="W473" s="56"/>
    </row>
    <row r="474" spans="1:23" ht="62.4" customHeight="1" x14ac:dyDescent="0.3">
      <c r="A474" s="20" t="s">
        <v>472</v>
      </c>
      <c r="B474" s="20" t="s">
        <v>14</v>
      </c>
      <c r="C474" s="5" t="s">
        <v>759</v>
      </c>
      <c r="D474" s="1" t="s">
        <v>764</v>
      </c>
      <c r="E474" s="26">
        <v>15</v>
      </c>
      <c r="F474" s="30" t="s">
        <v>12</v>
      </c>
      <c r="G474" s="25">
        <v>13</v>
      </c>
      <c r="H474" s="25" t="s">
        <v>885</v>
      </c>
      <c r="I474" s="25">
        <f t="shared" si="52"/>
        <v>195</v>
      </c>
      <c r="J474" s="26">
        <v>15</v>
      </c>
      <c r="K474" s="25">
        <f t="shared" si="48"/>
        <v>195</v>
      </c>
      <c r="L474" s="30"/>
      <c r="M474" s="25">
        <f t="shared" si="49"/>
        <v>0</v>
      </c>
      <c r="N474" s="23"/>
      <c r="O474" s="25">
        <f t="shared" si="50"/>
        <v>0</v>
      </c>
      <c r="P474" s="23"/>
      <c r="Q474" s="27">
        <f t="shared" si="51"/>
        <v>0</v>
      </c>
      <c r="R474" s="26">
        <v>5</v>
      </c>
      <c r="S474" s="26">
        <v>10</v>
      </c>
      <c r="T474" s="26"/>
      <c r="U474" s="30" t="s">
        <v>943</v>
      </c>
      <c r="V474" s="26">
        <v>15</v>
      </c>
      <c r="W474" s="56"/>
    </row>
    <row r="475" spans="1:23" ht="31.2" customHeight="1" x14ac:dyDescent="0.3">
      <c r="A475" s="20" t="s">
        <v>472</v>
      </c>
      <c r="B475" s="20" t="s">
        <v>14</v>
      </c>
      <c r="C475" s="5" t="s">
        <v>912</v>
      </c>
      <c r="D475" s="5" t="s">
        <v>911</v>
      </c>
      <c r="E475" s="26">
        <v>5800</v>
      </c>
      <c r="F475" s="30" t="s">
        <v>913</v>
      </c>
      <c r="G475" s="25">
        <v>4</v>
      </c>
      <c r="H475" s="25" t="s">
        <v>885</v>
      </c>
      <c r="I475" s="25">
        <f t="shared" si="52"/>
        <v>23200</v>
      </c>
      <c r="J475" s="26">
        <v>1450</v>
      </c>
      <c r="K475" s="25">
        <f t="shared" si="48"/>
        <v>5800</v>
      </c>
      <c r="L475" s="30">
        <v>1450</v>
      </c>
      <c r="M475" s="25">
        <f t="shared" si="49"/>
        <v>5800</v>
      </c>
      <c r="N475" s="23">
        <v>1450</v>
      </c>
      <c r="O475" s="25">
        <f t="shared" si="50"/>
        <v>5800</v>
      </c>
      <c r="P475" s="23">
        <v>1450</v>
      </c>
      <c r="Q475" s="27">
        <f t="shared" si="51"/>
        <v>5800</v>
      </c>
      <c r="R475" s="26">
        <v>3000</v>
      </c>
      <c r="S475" s="26">
        <v>2800</v>
      </c>
      <c r="T475" s="26"/>
      <c r="U475" s="30" t="s">
        <v>943</v>
      </c>
      <c r="V475" s="26">
        <v>5800</v>
      </c>
      <c r="W475" s="56"/>
    </row>
    <row r="476" spans="1:23" ht="62.4" customHeight="1" x14ac:dyDescent="0.3">
      <c r="A476" s="20" t="s">
        <v>472</v>
      </c>
      <c r="B476" s="20" t="s">
        <v>14</v>
      </c>
      <c r="C476" s="5" t="s">
        <v>759</v>
      </c>
      <c r="D476" s="1" t="s">
        <v>765</v>
      </c>
      <c r="E476" s="26">
        <v>15</v>
      </c>
      <c r="F476" s="30" t="s">
        <v>12</v>
      </c>
      <c r="G476" s="25">
        <v>13</v>
      </c>
      <c r="H476" s="25" t="s">
        <v>885</v>
      </c>
      <c r="I476" s="25">
        <f t="shared" si="52"/>
        <v>195</v>
      </c>
      <c r="J476" s="26">
        <v>15</v>
      </c>
      <c r="K476" s="25">
        <f t="shared" si="48"/>
        <v>195</v>
      </c>
      <c r="L476" s="30"/>
      <c r="M476" s="25">
        <f t="shared" si="49"/>
        <v>0</v>
      </c>
      <c r="N476" s="23"/>
      <c r="O476" s="25">
        <f t="shared" si="50"/>
        <v>0</v>
      </c>
      <c r="P476" s="23"/>
      <c r="Q476" s="27">
        <f t="shared" si="51"/>
        <v>0</v>
      </c>
      <c r="R476" s="26">
        <v>5</v>
      </c>
      <c r="S476" s="26">
        <v>10</v>
      </c>
      <c r="T476" s="26"/>
      <c r="U476" s="30" t="s">
        <v>943</v>
      </c>
      <c r="V476" s="26">
        <v>15</v>
      </c>
      <c r="W476" s="56"/>
    </row>
    <row r="477" spans="1:23" ht="297" customHeight="1" x14ac:dyDescent="0.3">
      <c r="A477" s="20" t="s">
        <v>838</v>
      </c>
      <c r="B477" s="20" t="s">
        <v>14</v>
      </c>
      <c r="C477" s="5" t="s">
        <v>766</v>
      </c>
      <c r="D477" s="1" t="s">
        <v>767</v>
      </c>
      <c r="E477" s="26">
        <v>50</v>
      </c>
      <c r="F477" s="30" t="s">
        <v>12</v>
      </c>
      <c r="G477" s="25">
        <v>50</v>
      </c>
      <c r="H477" s="25" t="s">
        <v>885</v>
      </c>
      <c r="I477" s="25">
        <f t="shared" si="52"/>
        <v>2500</v>
      </c>
      <c r="J477" s="65">
        <v>12.5</v>
      </c>
      <c r="K477" s="25">
        <f t="shared" si="48"/>
        <v>625</v>
      </c>
      <c r="L477" s="65">
        <v>12.5</v>
      </c>
      <c r="M477" s="25">
        <f t="shared" si="49"/>
        <v>625</v>
      </c>
      <c r="N477" s="66">
        <v>12.5</v>
      </c>
      <c r="O477" s="25">
        <f t="shared" si="50"/>
        <v>625</v>
      </c>
      <c r="P477" s="66">
        <v>12.5</v>
      </c>
      <c r="Q477" s="27">
        <f t="shared" si="51"/>
        <v>625</v>
      </c>
      <c r="R477" s="26"/>
      <c r="S477" s="26"/>
      <c r="T477" s="26">
        <v>1</v>
      </c>
      <c r="U477" s="26" t="s">
        <v>943</v>
      </c>
      <c r="V477" s="26">
        <v>50</v>
      </c>
      <c r="W477" s="56"/>
    </row>
    <row r="478" spans="1:23" ht="234" customHeight="1" x14ac:dyDescent="0.3">
      <c r="A478" s="20" t="s">
        <v>838</v>
      </c>
      <c r="B478" s="20" t="s">
        <v>14</v>
      </c>
      <c r="C478" s="5" t="s">
        <v>768</v>
      </c>
      <c r="D478" s="1" t="s">
        <v>769</v>
      </c>
      <c r="E478" s="26">
        <v>50</v>
      </c>
      <c r="F478" s="30" t="s">
        <v>12</v>
      </c>
      <c r="G478" s="25">
        <v>55</v>
      </c>
      <c r="H478" s="25" t="s">
        <v>885</v>
      </c>
      <c r="I478" s="25">
        <f t="shared" si="52"/>
        <v>2750</v>
      </c>
      <c r="J478" s="65">
        <v>12.5</v>
      </c>
      <c r="K478" s="25">
        <f t="shared" si="48"/>
        <v>687.5</v>
      </c>
      <c r="L478" s="65">
        <v>12.5</v>
      </c>
      <c r="M478" s="25">
        <f t="shared" si="49"/>
        <v>687.5</v>
      </c>
      <c r="N478" s="66">
        <v>12.5</v>
      </c>
      <c r="O478" s="25">
        <f t="shared" si="50"/>
        <v>687.5</v>
      </c>
      <c r="P478" s="66">
        <v>12.5</v>
      </c>
      <c r="Q478" s="27">
        <f t="shared" si="51"/>
        <v>687.5</v>
      </c>
      <c r="R478" s="26"/>
      <c r="S478" s="26"/>
      <c r="T478" s="26">
        <v>1</v>
      </c>
      <c r="U478" s="26" t="s">
        <v>943</v>
      </c>
      <c r="V478" s="26">
        <v>50</v>
      </c>
      <c r="W478" s="56"/>
    </row>
    <row r="479" spans="1:23" ht="31.2" customHeight="1" x14ac:dyDescent="0.3">
      <c r="A479" s="20" t="s">
        <v>467</v>
      </c>
      <c r="B479" s="20" t="s">
        <v>14</v>
      </c>
      <c r="C479" s="5" t="s">
        <v>770</v>
      </c>
      <c r="D479" s="1" t="s">
        <v>771</v>
      </c>
      <c r="E479" s="110"/>
      <c r="F479" s="30" t="s">
        <v>12</v>
      </c>
      <c r="G479" s="25">
        <v>9.1999999999999993</v>
      </c>
      <c r="H479" s="25" t="s">
        <v>885</v>
      </c>
      <c r="I479" s="25">
        <f t="shared" si="52"/>
        <v>0</v>
      </c>
      <c r="J479" s="26">
        <v>200</v>
      </c>
      <c r="K479" s="25">
        <f t="shared" si="48"/>
        <v>1839.9999999999998</v>
      </c>
      <c r="L479" s="30"/>
      <c r="M479" s="25">
        <f t="shared" si="49"/>
        <v>0</v>
      </c>
      <c r="N479" s="23"/>
      <c r="O479" s="25">
        <f t="shared" si="50"/>
        <v>0</v>
      </c>
      <c r="P479" s="23"/>
      <c r="Q479" s="27">
        <f t="shared" si="51"/>
        <v>0</v>
      </c>
      <c r="R479" s="110"/>
      <c r="S479" s="110"/>
      <c r="T479" s="110"/>
      <c r="U479" s="110"/>
      <c r="V479" s="110"/>
      <c r="W479" s="56"/>
    </row>
    <row r="480" spans="1:23" ht="31.2" customHeight="1" x14ac:dyDescent="0.3">
      <c r="A480" s="20" t="s">
        <v>467</v>
      </c>
      <c r="B480" s="20" t="s">
        <v>14</v>
      </c>
      <c r="C480" s="5" t="s">
        <v>772</v>
      </c>
      <c r="D480" s="1" t="s">
        <v>773</v>
      </c>
      <c r="E480" s="26">
        <v>100</v>
      </c>
      <c r="F480" s="30" t="s">
        <v>12</v>
      </c>
      <c r="G480" s="25">
        <v>33.9</v>
      </c>
      <c r="H480" s="25" t="s">
        <v>885</v>
      </c>
      <c r="I480" s="25">
        <f t="shared" si="52"/>
        <v>3390</v>
      </c>
      <c r="J480" s="26">
        <v>100</v>
      </c>
      <c r="K480" s="25">
        <f t="shared" si="48"/>
        <v>3390</v>
      </c>
      <c r="L480" s="30"/>
      <c r="M480" s="25">
        <f t="shared" si="49"/>
        <v>0</v>
      </c>
      <c r="N480" s="23"/>
      <c r="O480" s="25">
        <f t="shared" si="50"/>
        <v>0</v>
      </c>
      <c r="P480" s="23"/>
      <c r="Q480" s="27">
        <f t="shared" si="51"/>
        <v>0</v>
      </c>
      <c r="R480" s="26">
        <v>50</v>
      </c>
      <c r="S480" s="26">
        <v>50</v>
      </c>
      <c r="T480" s="26"/>
      <c r="U480" s="26" t="s">
        <v>942</v>
      </c>
      <c r="V480" s="26">
        <v>100</v>
      </c>
      <c r="W480" s="56"/>
    </row>
    <row r="481" spans="1:23" ht="31.2" customHeight="1" x14ac:dyDescent="0.3">
      <c r="A481" s="20" t="s">
        <v>467</v>
      </c>
      <c r="B481" s="20" t="s">
        <v>14</v>
      </c>
      <c r="C481" s="5" t="s">
        <v>774</v>
      </c>
      <c r="D481" s="1" t="s">
        <v>775</v>
      </c>
      <c r="E481" s="26">
        <v>200</v>
      </c>
      <c r="F481" s="30" t="s">
        <v>12</v>
      </c>
      <c r="G481" s="25">
        <v>29.03</v>
      </c>
      <c r="H481" s="25" t="s">
        <v>885</v>
      </c>
      <c r="I481" s="25">
        <f t="shared" si="52"/>
        <v>5806</v>
      </c>
      <c r="J481" s="26">
        <v>200</v>
      </c>
      <c r="K481" s="25">
        <f t="shared" si="48"/>
        <v>5806</v>
      </c>
      <c r="L481" s="30"/>
      <c r="M481" s="25">
        <f t="shared" si="49"/>
        <v>0</v>
      </c>
      <c r="N481" s="23"/>
      <c r="O481" s="25">
        <f t="shared" si="50"/>
        <v>0</v>
      </c>
      <c r="P481" s="23"/>
      <c r="Q481" s="27">
        <f t="shared" si="51"/>
        <v>0</v>
      </c>
      <c r="R481" s="26">
        <v>20</v>
      </c>
      <c r="S481" s="26">
        <v>20</v>
      </c>
      <c r="T481" s="26"/>
      <c r="U481" s="26" t="s">
        <v>942</v>
      </c>
      <c r="V481" s="26">
        <v>200</v>
      </c>
      <c r="W481" s="56"/>
    </row>
    <row r="482" spans="1:23" ht="31.2" customHeight="1" x14ac:dyDescent="0.3">
      <c r="A482" s="20" t="s">
        <v>467</v>
      </c>
      <c r="B482" s="20" t="s">
        <v>14</v>
      </c>
      <c r="C482" s="5" t="s">
        <v>776</v>
      </c>
      <c r="D482" s="1" t="s">
        <v>777</v>
      </c>
      <c r="E482" s="26">
        <v>200</v>
      </c>
      <c r="F482" s="30" t="s">
        <v>12</v>
      </c>
      <c r="G482" s="25">
        <v>28</v>
      </c>
      <c r="H482" s="25" t="s">
        <v>885</v>
      </c>
      <c r="I482" s="25">
        <f t="shared" si="52"/>
        <v>5600</v>
      </c>
      <c r="J482" s="26">
        <v>200</v>
      </c>
      <c r="K482" s="25">
        <f t="shared" si="48"/>
        <v>5600</v>
      </c>
      <c r="L482" s="30"/>
      <c r="M482" s="25">
        <f t="shared" si="49"/>
        <v>0</v>
      </c>
      <c r="N482" s="23"/>
      <c r="O482" s="25">
        <f t="shared" si="50"/>
        <v>0</v>
      </c>
      <c r="P482" s="23"/>
      <c r="Q482" s="27">
        <f t="shared" si="51"/>
        <v>0</v>
      </c>
      <c r="R482" s="26">
        <v>100</v>
      </c>
      <c r="S482" s="26">
        <v>100</v>
      </c>
      <c r="T482" s="26"/>
      <c r="U482" s="26" t="s">
        <v>942</v>
      </c>
      <c r="V482" s="26">
        <v>200</v>
      </c>
      <c r="W482" s="56"/>
    </row>
    <row r="483" spans="1:23" ht="31.2" customHeight="1" x14ac:dyDescent="0.3">
      <c r="A483" s="20" t="s">
        <v>467</v>
      </c>
      <c r="B483" s="20" t="s">
        <v>14</v>
      </c>
      <c r="C483" s="5" t="s">
        <v>778</v>
      </c>
      <c r="D483" s="1" t="s">
        <v>779</v>
      </c>
      <c r="E483" s="26">
        <v>100</v>
      </c>
      <c r="F483" s="30" t="s">
        <v>12</v>
      </c>
      <c r="G483" s="25">
        <v>140</v>
      </c>
      <c r="H483" s="25" t="s">
        <v>885</v>
      </c>
      <c r="I483" s="25">
        <f t="shared" si="52"/>
        <v>14000</v>
      </c>
      <c r="J483" s="26">
        <v>100</v>
      </c>
      <c r="K483" s="25">
        <f t="shared" si="48"/>
        <v>14000</v>
      </c>
      <c r="L483" s="30"/>
      <c r="M483" s="25">
        <f t="shared" si="49"/>
        <v>0</v>
      </c>
      <c r="N483" s="23"/>
      <c r="O483" s="25">
        <f t="shared" si="50"/>
        <v>0</v>
      </c>
      <c r="P483" s="23"/>
      <c r="Q483" s="27">
        <f t="shared" si="51"/>
        <v>0</v>
      </c>
      <c r="R483" s="26">
        <v>50</v>
      </c>
      <c r="S483" s="26">
        <v>50</v>
      </c>
      <c r="T483" s="26"/>
      <c r="U483" s="26" t="s">
        <v>942</v>
      </c>
      <c r="V483" s="26">
        <v>100</v>
      </c>
      <c r="W483" s="56"/>
    </row>
    <row r="484" spans="1:23" ht="31.2" customHeight="1" x14ac:dyDescent="0.3">
      <c r="A484" s="20" t="s">
        <v>467</v>
      </c>
      <c r="B484" s="20" t="s">
        <v>14</v>
      </c>
      <c r="C484" s="5" t="s">
        <v>780</v>
      </c>
      <c r="D484" s="1" t="s">
        <v>781</v>
      </c>
      <c r="E484" s="26">
        <v>100</v>
      </c>
      <c r="F484" s="30" t="s">
        <v>12</v>
      </c>
      <c r="G484" s="25">
        <v>58.06</v>
      </c>
      <c r="H484" s="25" t="s">
        <v>885</v>
      </c>
      <c r="I484" s="25">
        <f t="shared" si="52"/>
        <v>5806</v>
      </c>
      <c r="J484" s="26">
        <v>100</v>
      </c>
      <c r="K484" s="25">
        <f t="shared" si="48"/>
        <v>5806</v>
      </c>
      <c r="L484" s="30"/>
      <c r="M484" s="25">
        <f t="shared" si="49"/>
        <v>0</v>
      </c>
      <c r="N484" s="23"/>
      <c r="O484" s="25">
        <f t="shared" si="50"/>
        <v>0</v>
      </c>
      <c r="P484" s="23"/>
      <c r="Q484" s="27">
        <f t="shared" si="51"/>
        <v>0</v>
      </c>
      <c r="R484" s="26">
        <v>50</v>
      </c>
      <c r="S484" s="26">
        <v>50</v>
      </c>
      <c r="T484" s="26"/>
      <c r="U484" s="26" t="s">
        <v>942</v>
      </c>
      <c r="V484" s="26">
        <v>100</v>
      </c>
      <c r="W484" s="56"/>
    </row>
    <row r="485" spans="1:23" ht="31.2" customHeight="1" x14ac:dyDescent="0.3">
      <c r="A485" s="20" t="s">
        <v>467</v>
      </c>
      <c r="B485" s="20" t="s">
        <v>14</v>
      </c>
      <c r="C485" s="5" t="s">
        <v>782</v>
      </c>
      <c r="D485" s="1" t="s">
        <v>783</v>
      </c>
      <c r="E485" s="110"/>
      <c r="F485" s="30" t="s">
        <v>12</v>
      </c>
      <c r="G485" s="25">
        <v>15</v>
      </c>
      <c r="H485" s="25" t="s">
        <v>885</v>
      </c>
      <c r="I485" s="25">
        <f t="shared" si="52"/>
        <v>0</v>
      </c>
      <c r="J485" s="26">
        <v>200</v>
      </c>
      <c r="K485" s="25">
        <f t="shared" si="48"/>
        <v>3000</v>
      </c>
      <c r="L485" s="30"/>
      <c r="M485" s="25">
        <f t="shared" si="49"/>
        <v>0</v>
      </c>
      <c r="N485" s="23"/>
      <c r="O485" s="25">
        <f t="shared" si="50"/>
        <v>0</v>
      </c>
      <c r="P485" s="23"/>
      <c r="Q485" s="27">
        <f t="shared" si="51"/>
        <v>0</v>
      </c>
      <c r="R485" s="110"/>
      <c r="S485" s="110"/>
      <c r="T485" s="110"/>
      <c r="U485" s="110"/>
      <c r="V485" s="110"/>
      <c r="W485" s="56"/>
    </row>
    <row r="486" spans="1:23" ht="31.2" customHeight="1" x14ac:dyDescent="0.3">
      <c r="A486" s="20" t="s">
        <v>467</v>
      </c>
      <c r="B486" s="20" t="s">
        <v>14</v>
      </c>
      <c r="C486" s="5" t="s">
        <v>784</v>
      </c>
      <c r="D486" s="1" t="s">
        <v>785</v>
      </c>
      <c r="E486" s="26">
        <v>100</v>
      </c>
      <c r="F486" s="30" t="s">
        <v>12</v>
      </c>
      <c r="G486" s="25">
        <v>29.03</v>
      </c>
      <c r="H486" s="25" t="s">
        <v>885</v>
      </c>
      <c r="I486" s="25">
        <f t="shared" si="52"/>
        <v>2903</v>
      </c>
      <c r="J486" s="26">
        <v>100</v>
      </c>
      <c r="K486" s="25">
        <f t="shared" si="48"/>
        <v>2903</v>
      </c>
      <c r="L486" s="30"/>
      <c r="M486" s="25">
        <f t="shared" si="49"/>
        <v>0</v>
      </c>
      <c r="N486" s="23"/>
      <c r="O486" s="25">
        <f t="shared" si="50"/>
        <v>0</v>
      </c>
      <c r="P486" s="23"/>
      <c r="Q486" s="27">
        <f t="shared" si="51"/>
        <v>0</v>
      </c>
      <c r="R486" s="26">
        <v>50</v>
      </c>
      <c r="S486" s="26">
        <v>50</v>
      </c>
      <c r="T486" s="26"/>
      <c r="U486" s="26" t="s">
        <v>942</v>
      </c>
      <c r="V486" s="26">
        <v>100</v>
      </c>
      <c r="W486" s="56"/>
    </row>
    <row r="487" spans="1:23" ht="15.6" customHeight="1" x14ac:dyDescent="0.3">
      <c r="A487" s="20" t="s">
        <v>836</v>
      </c>
      <c r="B487" s="20" t="s">
        <v>14</v>
      </c>
      <c r="C487" s="5" t="s">
        <v>786</v>
      </c>
      <c r="D487" s="1" t="s">
        <v>787</v>
      </c>
      <c r="E487" s="26">
        <v>1500</v>
      </c>
      <c r="F487" s="30" t="s">
        <v>17</v>
      </c>
      <c r="G487" s="25">
        <v>0.62</v>
      </c>
      <c r="H487" s="25" t="s">
        <v>885</v>
      </c>
      <c r="I487" s="25">
        <f t="shared" si="52"/>
        <v>930</v>
      </c>
      <c r="J487" s="26">
        <v>500</v>
      </c>
      <c r="K487" s="25">
        <f t="shared" si="48"/>
        <v>310</v>
      </c>
      <c r="L487" s="30">
        <v>500</v>
      </c>
      <c r="M487" s="25">
        <f t="shared" si="49"/>
        <v>310</v>
      </c>
      <c r="N487" s="23">
        <v>250</v>
      </c>
      <c r="O487" s="25">
        <f t="shared" si="50"/>
        <v>155</v>
      </c>
      <c r="P487" s="23">
        <v>250</v>
      </c>
      <c r="Q487" s="27">
        <f t="shared" si="51"/>
        <v>155</v>
      </c>
      <c r="R487" s="26">
        <v>1000</v>
      </c>
      <c r="S487" s="26">
        <v>500</v>
      </c>
      <c r="T487" s="26"/>
      <c r="U487" s="26" t="s">
        <v>942</v>
      </c>
      <c r="V487" s="26">
        <v>1500</v>
      </c>
      <c r="W487" s="56"/>
    </row>
    <row r="488" spans="1:23" ht="15.6" customHeight="1" x14ac:dyDescent="0.3">
      <c r="A488" s="20" t="s">
        <v>836</v>
      </c>
      <c r="B488" s="20" t="s">
        <v>14</v>
      </c>
      <c r="C488" s="5" t="s">
        <v>788</v>
      </c>
      <c r="D488" s="1" t="s">
        <v>789</v>
      </c>
      <c r="E488" s="26">
        <v>30000</v>
      </c>
      <c r="F488" s="30" t="s">
        <v>17</v>
      </c>
      <c r="G488" s="25">
        <v>2.5000000000000001E-2</v>
      </c>
      <c r="H488" s="25" t="s">
        <v>885</v>
      </c>
      <c r="I488" s="25">
        <f t="shared" si="52"/>
        <v>750</v>
      </c>
      <c r="J488" s="30">
        <v>10000</v>
      </c>
      <c r="K488" s="25">
        <f t="shared" si="48"/>
        <v>250</v>
      </c>
      <c r="L488" s="30">
        <v>10000</v>
      </c>
      <c r="M488" s="25">
        <f t="shared" si="49"/>
        <v>250</v>
      </c>
      <c r="N488" s="23">
        <v>5000</v>
      </c>
      <c r="O488" s="25">
        <f t="shared" si="50"/>
        <v>125</v>
      </c>
      <c r="P488" s="23">
        <v>5000</v>
      </c>
      <c r="Q488" s="27">
        <f t="shared" si="51"/>
        <v>125</v>
      </c>
      <c r="R488" s="26">
        <v>10000</v>
      </c>
      <c r="S488" s="26">
        <v>20000</v>
      </c>
      <c r="T488" s="26"/>
      <c r="U488" s="26" t="s">
        <v>942</v>
      </c>
      <c r="V488" s="26">
        <v>30000</v>
      </c>
      <c r="W488" s="56"/>
    </row>
    <row r="489" spans="1:23" ht="15.6" customHeight="1" x14ac:dyDescent="0.3">
      <c r="A489" s="20" t="s">
        <v>836</v>
      </c>
      <c r="B489" s="20" t="s">
        <v>14</v>
      </c>
      <c r="C489" s="5" t="s">
        <v>788</v>
      </c>
      <c r="D489" s="1" t="s">
        <v>790</v>
      </c>
      <c r="E489" s="26">
        <v>15000</v>
      </c>
      <c r="F489" s="30" t="s">
        <v>17</v>
      </c>
      <c r="G489" s="25">
        <v>2.5000000000000001E-2</v>
      </c>
      <c r="H489" s="25" t="s">
        <v>885</v>
      </c>
      <c r="I489" s="25">
        <f t="shared" si="52"/>
        <v>375</v>
      </c>
      <c r="J489" s="30">
        <v>5000</v>
      </c>
      <c r="K489" s="25">
        <f t="shared" si="48"/>
        <v>125</v>
      </c>
      <c r="L489" s="30">
        <v>5000</v>
      </c>
      <c r="M489" s="25">
        <f t="shared" si="49"/>
        <v>125</v>
      </c>
      <c r="N489" s="23">
        <v>2500</v>
      </c>
      <c r="O489" s="25">
        <f t="shared" si="50"/>
        <v>62.5</v>
      </c>
      <c r="P489" s="23">
        <v>2500</v>
      </c>
      <c r="Q489" s="27">
        <f t="shared" si="51"/>
        <v>62.5</v>
      </c>
      <c r="R489" s="26">
        <v>5000</v>
      </c>
      <c r="S489" s="26">
        <v>10000</v>
      </c>
      <c r="T489" s="26"/>
      <c r="U489" s="26" t="s">
        <v>942</v>
      </c>
      <c r="V489" s="26">
        <v>15000</v>
      </c>
      <c r="W489" s="56"/>
    </row>
    <row r="490" spans="1:23" ht="31.2" customHeight="1" x14ac:dyDescent="0.3">
      <c r="A490" s="20" t="s">
        <v>836</v>
      </c>
      <c r="B490" s="20" t="s">
        <v>14</v>
      </c>
      <c r="C490" s="5" t="s">
        <v>791</v>
      </c>
      <c r="D490" s="1" t="s">
        <v>792</v>
      </c>
      <c r="E490" s="26">
        <v>4500</v>
      </c>
      <c r="F490" s="30" t="s">
        <v>12</v>
      </c>
      <c r="G490" s="25">
        <v>4.3099999999999996</v>
      </c>
      <c r="H490" s="25" t="s">
        <v>885</v>
      </c>
      <c r="I490" s="25">
        <f t="shared" si="52"/>
        <v>19395</v>
      </c>
      <c r="J490" s="30">
        <v>200</v>
      </c>
      <c r="K490" s="25">
        <f t="shared" si="48"/>
        <v>861.99999999999989</v>
      </c>
      <c r="L490" s="30">
        <v>100</v>
      </c>
      <c r="M490" s="25">
        <f t="shared" si="49"/>
        <v>430.99999999999994</v>
      </c>
      <c r="N490" s="23">
        <v>100</v>
      </c>
      <c r="O490" s="25">
        <f t="shared" si="50"/>
        <v>430.99999999999994</v>
      </c>
      <c r="P490" s="23">
        <v>100</v>
      </c>
      <c r="Q490" s="27">
        <f t="shared" si="51"/>
        <v>430.99999999999994</v>
      </c>
      <c r="R490" s="26">
        <v>4500</v>
      </c>
      <c r="S490" s="26"/>
      <c r="T490" s="26"/>
      <c r="U490" s="26" t="s">
        <v>942</v>
      </c>
      <c r="V490" s="26">
        <v>4500</v>
      </c>
      <c r="W490" s="56"/>
    </row>
    <row r="491" spans="1:23" ht="31.2" customHeight="1" x14ac:dyDescent="0.3">
      <c r="A491" s="20" t="s">
        <v>836</v>
      </c>
      <c r="B491" s="20" t="s">
        <v>14</v>
      </c>
      <c r="C491" s="5" t="s">
        <v>793</v>
      </c>
      <c r="D491" s="1" t="s">
        <v>794</v>
      </c>
      <c r="E491" s="26">
        <v>6500</v>
      </c>
      <c r="F491" s="30" t="s">
        <v>12</v>
      </c>
      <c r="G491" s="25">
        <v>5</v>
      </c>
      <c r="H491" s="25" t="s">
        <v>885</v>
      </c>
      <c r="I491" s="25">
        <f t="shared" si="52"/>
        <v>32500</v>
      </c>
      <c r="J491" s="30">
        <v>200</v>
      </c>
      <c r="K491" s="25">
        <f t="shared" si="48"/>
        <v>1000</v>
      </c>
      <c r="L491" s="30">
        <v>100</v>
      </c>
      <c r="M491" s="25">
        <f t="shared" si="49"/>
        <v>500</v>
      </c>
      <c r="N491" s="23">
        <v>100</v>
      </c>
      <c r="O491" s="25">
        <f t="shared" si="50"/>
        <v>500</v>
      </c>
      <c r="P491" s="23">
        <v>100</v>
      </c>
      <c r="Q491" s="27">
        <f t="shared" si="51"/>
        <v>500</v>
      </c>
      <c r="R491" s="26">
        <v>6500</v>
      </c>
      <c r="S491" s="26"/>
      <c r="T491" s="26"/>
      <c r="U491" s="26" t="s">
        <v>942</v>
      </c>
      <c r="V491" s="26">
        <v>6500</v>
      </c>
      <c r="W491" s="56"/>
    </row>
    <row r="492" spans="1:23" ht="31.2" customHeight="1" x14ac:dyDescent="0.3">
      <c r="A492" s="20" t="s">
        <v>836</v>
      </c>
      <c r="B492" s="20" t="s">
        <v>14</v>
      </c>
      <c r="C492" s="5" t="s">
        <v>793</v>
      </c>
      <c r="D492" s="1" t="s">
        <v>795</v>
      </c>
      <c r="E492" s="26">
        <v>1500</v>
      </c>
      <c r="F492" s="30" t="s">
        <v>12</v>
      </c>
      <c r="G492" s="25">
        <v>12</v>
      </c>
      <c r="H492" s="25" t="s">
        <v>885</v>
      </c>
      <c r="I492" s="25">
        <f t="shared" si="52"/>
        <v>18000</v>
      </c>
      <c r="J492" s="30">
        <v>200</v>
      </c>
      <c r="K492" s="25">
        <f t="shared" si="48"/>
        <v>2400</v>
      </c>
      <c r="L492" s="30">
        <v>100</v>
      </c>
      <c r="M492" s="25">
        <f t="shared" si="49"/>
        <v>1200</v>
      </c>
      <c r="N492" s="23">
        <v>100</v>
      </c>
      <c r="O492" s="25">
        <f t="shared" si="50"/>
        <v>1200</v>
      </c>
      <c r="P492" s="23">
        <v>100</v>
      </c>
      <c r="Q492" s="27">
        <f t="shared" si="51"/>
        <v>1200</v>
      </c>
      <c r="R492" s="26"/>
      <c r="S492" s="26">
        <v>1500</v>
      </c>
      <c r="T492" s="26"/>
      <c r="U492" s="26" t="s">
        <v>942</v>
      </c>
      <c r="V492" s="26">
        <v>1500</v>
      </c>
      <c r="W492" s="56"/>
    </row>
    <row r="493" spans="1:23" ht="31.2" customHeight="1" x14ac:dyDescent="0.3">
      <c r="A493" s="20" t="s">
        <v>836</v>
      </c>
      <c r="B493" s="20" t="s">
        <v>14</v>
      </c>
      <c r="C493" s="75" t="s">
        <v>892</v>
      </c>
      <c r="D493" s="76" t="s">
        <v>893</v>
      </c>
      <c r="E493" s="77">
        <v>2000</v>
      </c>
      <c r="F493" s="30" t="s">
        <v>12</v>
      </c>
      <c r="G493" s="25">
        <v>7.2</v>
      </c>
      <c r="H493" s="25" t="s">
        <v>885</v>
      </c>
      <c r="I493" s="25">
        <f t="shared" si="52"/>
        <v>14400</v>
      </c>
      <c r="J493" s="30">
        <v>500</v>
      </c>
      <c r="K493" s="25">
        <f t="shared" si="48"/>
        <v>3600</v>
      </c>
      <c r="L493" s="30">
        <v>500</v>
      </c>
      <c r="M493" s="25">
        <f t="shared" si="49"/>
        <v>3600</v>
      </c>
      <c r="N493" s="23">
        <v>500</v>
      </c>
      <c r="O493" s="25">
        <f t="shared" si="50"/>
        <v>3600</v>
      </c>
      <c r="P493" s="23">
        <v>500</v>
      </c>
      <c r="Q493" s="27">
        <f t="shared" si="51"/>
        <v>3600</v>
      </c>
      <c r="R493" s="77">
        <v>2000</v>
      </c>
      <c r="S493" s="77"/>
      <c r="T493" s="77"/>
      <c r="U493" s="26" t="s">
        <v>942</v>
      </c>
      <c r="V493" s="77">
        <v>2000</v>
      </c>
      <c r="W493" s="56"/>
    </row>
    <row r="494" spans="1:23" ht="31.2" customHeight="1" x14ac:dyDescent="0.3">
      <c r="A494" s="20" t="s">
        <v>836</v>
      </c>
      <c r="B494" s="20" t="s">
        <v>14</v>
      </c>
      <c r="C494" s="75" t="s">
        <v>892</v>
      </c>
      <c r="D494" s="76" t="s">
        <v>894</v>
      </c>
      <c r="E494" s="77">
        <v>2000</v>
      </c>
      <c r="F494" s="30" t="s">
        <v>12</v>
      </c>
      <c r="G494" s="25">
        <v>8.5</v>
      </c>
      <c r="H494" s="25" t="s">
        <v>885</v>
      </c>
      <c r="I494" s="25">
        <f t="shared" si="52"/>
        <v>17000</v>
      </c>
      <c r="J494" s="30">
        <v>500</v>
      </c>
      <c r="K494" s="25">
        <f t="shared" si="48"/>
        <v>4250</v>
      </c>
      <c r="L494" s="30">
        <v>500</v>
      </c>
      <c r="M494" s="25">
        <f t="shared" si="49"/>
        <v>4250</v>
      </c>
      <c r="N494" s="23">
        <v>500</v>
      </c>
      <c r="O494" s="25">
        <f t="shared" si="50"/>
        <v>4250</v>
      </c>
      <c r="P494" s="23">
        <v>500</v>
      </c>
      <c r="Q494" s="27">
        <f t="shared" si="51"/>
        <v>4250</v>
      </c>
      <c r="R494" s="77">
        <v>2000</v>
      </c>
      <c r="S494" s="77"/>
      <c r="T494" s="77"/>
      <c r="U494" s="26" t="s">
        <v>942</v>
      </c>
      <c r="V494" s="77">
        <v>2000</v>
      </c>
      <c r="W494" s="56"/>
    </row>
    <row r="495" spans="1:23" ht="31.2" customHeight="1" x14ac:dyDescent="0.3">
      <c r="A495" s="20" t="s">
        <v>836</v>
      </c>
      <c r="B495" s="20" t="s">
        <v>14</v>
      </c>
      <c r="C495" s="75" t="s">
        <v>895</v>
      </c>
      <c r="D495" s="76" t="s">
        <v>896</v>
      </c>
      <c r="E495" s="78">
        <v>8000</v>
      </c>
      <c r="F495" s="76" t="s">
        <v>897</v>
      </c>
      <c r="G495" s="25">
        <v>0.5</v>
      </c>
      <c r="H495" s="25" t="s">
        <v>885</v>
      </c>
      <c r="I495" s="25">
        <f t="shared" si="52"/>
        <v>4000</v>
      </c>
      <c r="J495" s="30">
        <v>200</v>
      </c>
      <c r="K495" s="25">
        <f t="shared" si="48"/>
        <v>100</v>
      </c>
      <c r="L495" s="30">
        <v>200</v>
      </c>
      <c r="M495" s="25">
        <f t="shared" si="49"/>
        <v>100</v>
      </c>
      <c r="N495" s="23">
        <v>200</v>
      </c>
      <c r="O495" s="25">
        <f t="shared" si="50"/>
        <v>100</v>
      </c>
      <c r="P495" s="23">
        <v>200</v>
      </c>
      <c r="Q495" s="27">
        <f t="shared" si="51"/>
        <v>100</v>
      </c>
      <c r="R495" s="77"/>
      <c r="S495" s="77">
        <v>8000</v>
      </c>
      <c r="T495" s="77"/>
      <c r="U495" s="26" t="s">
        <v>942</v>
      </c>
      <c r="V495" s="77">
        <v>8000</v>
      </c>
      <c r="W495" s="56"/>
    </row>
    <row r="496" spans="1:23" ht="171.6" customHeight="1" x14ac:dyDescent="0.3">
      <c r="A496" s="20" t="s">
        <v>836</v>
      </c>
      <c r="B496" s="20" t="s">
        <v>14</v>
      </c>
      <c r="C496" s="5" t="s">
        <v>796</v>
      </c>
      <c r="D496" s="1" t="s">
        <v>797</v>
      </c>
      <c r="E496" s="26">
        <v>500</v>
      </c>
      <c r="F496" s="30" t="s">
        <v>883</v>
      </c>
      <c r="G496" s="25">
        <v>7</v>
      </c>
      <c r="H496" s="25" t="s">
        <v>885</v>
      </c>
      <c r="I496" s="25">
        <f t="shared" si="52"/>
        <v>3500</v>
      </c>
      <c r="J496" s="30">
        <v>500</v>
      </c>
      <c r="K496" s="25">
        <f t="shared" si="48"/>
        <v>3500</v>
      </c>
      <c r="L496" s="30"/>
      <c r="M496" s="25">
        <f t="shared" si="49"/>
        <v>0</v>
      </c>
      <c r="N496" s="23"/>
      <c r="O496" s="25">
        <f t="shared" si="50"/>
        <v>0</v>
      </c>
      <c r="P496" s="23"/>
      <c r="Q496" s="27">
        <f t="shared" si="51"/>
        <v>0</v>
      </c>
      <c r="R496" s="140">
        <v>500</v>
      </c>
      <c r="S496" s="140"/>
      <c r="T496" s="140"/>
      <c r="U496" s="26" t="s">
        <v>942</v>
      </c>
      <c r="V496" s="140">
        <v>500</v>
      </c>
      <c r="W496" s="56"/>
    </row>
    <row r="497" spans="1:23" ht="140.4" customHeight="1" x14ac:dyDescent="0.3">
      <c r="A497" s="20" t="s">
        <v>836</v>
      </c>
      <c r="B497" s="20" t="s">
        <v>14</v>
      </c>
      <c r="C497" s="5" t="s">
        <v>798</v>
      </c>
      <c r="D497" s="1" t="s">
        <v>799</v>
      </c>
      <c r="E497" s="26">
        <v>1050</v>
      </c>
      <c r="F497" s="30" t="s">
        <v>12</v>
      </c>
      <c r="G497" s="25">
        <v>18</v>
      </c>
      <c r="H497" s="25" t="s">
        <v>885</v>
      </c>
      <c r="I497" s="25">
        <f t="shared" si="52"/>
        <v>18900</v>
      </c>
      <c r="J497" s="30">
        <v>15</v>
      </c>
      <c r="K497" s="25">
        <f t="shared" si="48"/>
        <v>270</v>
      </c>
      <c r="L497" s="30">
        <v>15</v>
      </c>
      <c r="M497" s="25">
        <f t="shared" si="49"/>
        <v>270</v>
      </c>
      <c r="N497" s="23">
        <v>10</v>
      </c>
      <c r="O497" s="25">
        <f t="shared" si="50"/>
        <v>180</v>
      </c>
      <c r="P497" s="23">
        <v>10</v>
      </c>
      <c r="Q497" s="27">
        <f t="shared" si="51"/>
        <v>180</v>
      </c>
      <c r="R497" s="26">
        <v>350</v>
      </c>
      <c r="S497" s="26">
        <v>700</v>
      </c>
      <c r="T497" s="26"/>
      <c r="U497" s="26" t="s">
        <v>943</v>
      </c>
      <c r="V497" s="26">
        <v>1050</v>
      </c>
      <c r="W497" s="56"/>
    </row>
    <row r="498" spans="1:23" ht="31.2" customHeight="1" x14ac:dyDescent="0.3">
      <c r="A498" s="20" t="s">
        <v>836</v>
      </c>
      <c r="B498" s="20" t="s">
        <v>14</v>
      </c>
      <c r="C498" s="76" t="s">
        <v>887</v>
      </c>
      <c r="D498" s="76" t="s">
        <v>888</v>
      </c>
      <c r="E498" s="110">
        <v>1000</v>
      </c>
      <c r="F498" s="30" t="s">
        <v>891</v>
      </c>
      <c r="G498" s="25">
        <v>3.69</v>
      </c>
      <c r="H498" s="25" t="s">
        <v>885</v>
      </c>
      <c r="I498" s="25">
        <f t="shared" si="52"/>
        <v>3690</v>
      </c>
      <c r="J498" s="30">
        <v>5000</v>
      </c>
      <c r="K498" s="25">
        <f t="shared" si="48"/>
        <v>18450</v>
      </c>
      <c r="L498" s="30">
        <v>5000</v>
      </c>
      <c r="M498" s="25">
        <f t="shared" si="49"/>
        <v>18450</v>
      </c>
      <c r="N498" s="23">
        <v>5000</v>
      </c>
      <c r="O498" s="25">
        <f t="shared" si="50"/>
        <v>18450</v>
      </c>
      <c r="P498" s="23">
        <v>5000</v>
      </c>
      <c r="Q498" s="27">
        <f t="shared" si="51"/>
        <v>18450</v>
      </c>
      <c r="R498" s="110"/>
      <c r="S498" s="110">
        <v>1000</v>
      </c>
      <c r="T498" s="110"/>
      <c r="U498" s="26" t="s">
        <v>943</v>
      </c>
      <c r="V498" s="110">
        <v>1000</v>
      </c>
      <c r="W498" s="56"/>
    </row>
    <row r="499" spans="1:23" ht="15.6" customHeight="1" x14ac:dyDescent="0.3">
      <c r="A499" s="20" t="s">
        <v>836</v>
      </c>
      <c r="B499" s="20" t="s">
        <v>14</v>
      </c>
      <c r="C499" s="79" t="s">
        <v>898</v>
      </c>
      <c r="D499" s="79" t="s">
        <v>899</v>
      </c>
      <c r="E499" s="80">
        <v>20</v>
      </c>
      <c r="F499" s="81" t="s">
        <v>903</v>
      </c>
      <c r="G499" s="25">
        <v>14.13</v>
      </c>
      <c r="H499" s="25" t="s">
        <v>885</v>
      </c>
      <c r="I499" s="25">
        <f t="shared" si="52"/>
        <v>282.60000000000002</v>
      </c>
      <c r="J499" s="30">
        <v>5</v>
      </c>
      <c r="K499" s="25">
        <f t="shared" si="48"/>
        <v>70.650000000000006</v>
      </c>
      <c r="L499" s="30">
        <v>5</v>
      </c>
      <c r="M499" s="25">
        <f t="shared" si="49"/>
        <v>70.650000000000006</v>
      </c>
      <c r="N499" s="23">
        <v>5</v>
      </c>
      <c r="O499" s="25">
        <f t="shared" si="50"/>
        <v>70.650000000000006</v>
      </c>
      <c r="P499" s="23">
        <v>5</v>
      </c>
      <c r="Q499" s="27">
        <f t="shared" si="51"/>
        <v>70.650000000000006</v>
      </c>
      <c r="R499" s="80"/>
      <c r="S499" s="80">
        <v>20</v>
      </c>
      <c r="T499" s="80"/>
      <c r="U499" s="26" t="s">
        <v>943</v>
      </c>
      <c r="V499" s="80">
        <v>20</v>
      </c>
      <c r="W499" s="56"/>
    </row>
    <row r="500" spans="1:23" ht="78" customHeight="1" x14ac:dyDescent="0.3">
      <c r="A500" s="20" t="s">
        <v>836</v>
      </c>
      <c r="B500" s="20" t="s">
        <v>14</v>
      </c>
      <c r="C500" s="82" t="s">
        <v>900</v>
      </c>
      <c r="D500" s="82" t="s">
        <v>901</v>
      </c>
      <c r="E500" s="80">
        <v>600</v>
      </c>
      <c r="F500" s="77" t="s">
        <v>333</v>
      </c>
      <c r="G500" s="25">
        <v>5.2</v>
      </c>
      <c r="H500" s="25" t="s">
        <v>885</v>
      </c>
      <c r="I500" s="25">
        <f t="shared" si="52"/>
        <v>3120</v>
      </c>
      <c r="J500" s="30">
        <v>150</v>
      </c>
      <c r="K500" s="25">
        <f t="shared" si="48"/>
        <v>780</v>
      </c>
      <c r="L500" s="30">
        <v>150</v>
      </c>
      <c r="M500" s="25">
        <f t="shared" si="49"/>
        <v>780</v>
      </c>
      <c r="N500" s="23">
        <v>150</v>
      </c>
      <c r="O500" s="25">
        <f t="shared" si="50"/>
        <v>780</v>
      </c>
      <c r="P500" s="23">
        <v>150</v>
      </c>
      <c r="Q500" s="27">
        <f t="shared" si="51"/>
        <v>780</v>
      </c>
      <c r="R500" s="80">
        <v>100</v>
      </c>
      <c r="S500" s="80">
        <v>500</v>
      </c>
      <c r="T500" s="80"/>
      <c r="U500" s="26" t="s">
        <v>943</v>
      </c>
      <c r="V500" s="80">
        <v>600</v>
      </c>
      <c r="W500" s="56"/>
    </row>
    <row r="501" spans="1:23" ht="78" customHeight="1" x14ac:dyDescent="0.3">
      <c r="A501" s="20" t="s">
        <v>836</v>
      </c>
      <c r="B501" s="20" t="s">
        <v>14</v>
      </c>
      <c r="C501" s="82" t="s">
        <v>900</v>
      </c>
      <c r="D501" s="82" t="s">
        <v>902</v>
      </c>
      <c r="E501" s="80">
        <v>500</v>
      </c>
      <c r="F501" s="77" t="s">
        <v>333</v>
      </c>
      <c r="G501" s="25">
        <v>6.1</v>
      </c>
      <c r="H501" s="25" t="s">
        <v>885</v>
      </c>
      <c r="I501" s="25">
        <f t="shared" si="52"/>
        <v>3050</v>
      </c>
      <c r="J501" s="30">
        <v>200</v>
      </c>
      <c r="K501" s="25">
        <f t="shared" si="48"/>
        <v>1220</v>
      </c>
      <c r="L501" s="30">
        <v>100</v>
      </c>
      <c r="M501" s="25">
        <f t="shared" si="49"/>
        <v>610</v>
      </c>
      <c r="N501" s="23">
        <v>100</v>
      </c>
      <c r="O501" s="25">
        <f t="shared" si="50"/>
        <v>610</v>
      </c>
      <c r="P501" s="23">
        <v>100</v>
      </c>
      <c r="Q501" s="27">
        <f t="shared" si="51"/>
        <v>610</v>
      </c>
      <c r="R501" s="80">
        <v>100</v>
      </c>
      <c r="S501" s="80">
        <v>400</v>
      </c>
      <c r="T501" s="80"/>
      <c r="U501" s="26" t="s">
        <v>943</v>
      </c>
      <c r="V501" s="80">
        <v>500</v>
      </c>
      <c r="W501" s="56"/>
    </row>
    <row r="502" spans="1:23" ht="171.6" customHeight="1" x14ac:dyDescent="0.3">
      <c r="A502" s="20" t="s">
        <v>836</v>
      </c>
      <c r="B502" s="20" t="s">
        <v>14</v>
      </c>
      <c r="C502" s="83" t="s">
        <v>906</v>
      </c>
      <c r="D502" s="76" t="s">
        <v>907</v>
      </c>
      <c r="E502" s="111">
        <v>2500</v>
      </c>
      <c r="F502" s="30" t="s">
        <v>891</v>
      </c>
      <c r="G502" s="25">
        <v>18.53</v>
      </c>
      <c r="H502" s="25" t="s">
        <v>885</v>
      </c>
      <c r="I502" s="25">
        <f t="shared" si="52"/>
        <v>46325</v>
      </c>
      <c r="J502" s="30">
        <v>5000</v>
      </c>
      <c r="K502" s="25">
        <f t="shared" si="48"/>
        <v>92650</v>
      </c>
      <c r="L502" s="30">
        <v>5000</v>
      </c>
      <c r="M502" s="25">
        <f t="shared" si="49"/>
        <v>92650</v>
      </c>
      <c r="N502" s="23">
        <v>5000</v>
      </c>
      <c r="O502" s="25">
        <f t="shared" si="50"/>
        <v>92650</v>
      </c>
      <c r="P502" s="23">
        <v>5000</v>
      </c>
      <c r="Q502" s="27">
        <f t="shared" si="51"/>
        <v>92650</v>
      </c>
      <c r="R502" s="111">
        <v>1500</v>
      </c>
      <c r="S502" s="111">
        <v>1000</v>
      </c>
      <c r="T502" s="111"/>
      <c r="U502" s="111" t="s">
        <v>942</v>
      </c>
      <c r="V502" s="111">
        <v>500</v>
      </c>
      <c r="W502" s="56"/>
    </row>
    <row r="503" spans="1:23" ht="62.4" customHeight="1" x14ac:dyDescent="0.3">
      <c r="A503" s="20" t="s">
        <v>836</v>
      </c>
      <c r="B503" s="20" t="s">
        <v>14</v>
      </c>
      <c r="C503" s="84" t="s">
        <v>908</v>
      </c>
      <c r="D503" s="76" t="s">
        <v>909</v>
      </c>
      <c r="E503" s="80">
        <v>150</v>
      </c>
      <c r="F503" s="77" t="s">
        <v>333</v>
      </c>
      <c r="G503" s="25">
        <v>2.1</v>
      </c>
      <c r="H503" s="25" t="s">
        <v>885</v>
      </c>
      <c r="I503" s="25">
        <f t="shared" si="52"/>
        <v>315</v>
      </c>
      <c r="J503" s="30">
        <v>45</v>
      </c>
      <c r="K503" s="25">
        <f t="shared" ref="K503:K532" si="53">J503*G503</f>
        <v>94.5</v>
      </c>
      <c r="L503" s="30">
        <v>35</v>
      </c>
      <c r="M503" s="25">
        <f t="shared" ref="M503:M531" si="54">L503*G503</f>
        <v>73.5</v>
      </c>
      <c r="N503" s="23">
        <v>35</v>
      </c>
      <c r="O503" s="25">
        <f t="shared" ref="O503:O531" si="55">N503*G503</f>
        <v>73.5</v>
      </c>
      <c r="P503" s="23">
        <v>35</v>
      </c>
      <c r="Q503" s="27">
        <f t="shared" ref="Q503:Q531" si="56">P503*G503</f>
        <v>73.5</v>
      </c>
      <c r="R503" s="80">
        <v>150</v>
      </c>
      <c r="S503" s="80"/>
      <c r="T503" s="80"/>
      <c r="U503" s="111" t="s">
        <v>942</v>
      </c>
      <c r="V503" s="80">
        <v>150</v>
      </c>
      <c r="W503" s="56"/>
    </row>
    <row r="504" spans="1:23" ht="31.2" customHeight="1" x14ac:dyDescent="0.3">
      <c r="A504" s="20" t="s">
        <v>836</v>
      </c>
      <c r="B504" s="20" t="s">
        <v>14</v>
      </c>
      <c r="C504" s="76" t="s">
        <v>886</v>
      </c>
      <c r="D504" s="76" t="s">
        <v>910</v>
      </c>
      <c r="E504" s="80">
        <v>500</v>
      </c>
      <c r="F504" s="77" t="s">
        <v>333</v>
      </c>
      <c r="G504" s="25">
        <v>3.2</v>
      </c>
      <c r="H504" s="25" t="s">
        <v>885</v>
      </c>
      <c r="I504" s="25">
        <f t="shared" si="52"/>
        <v>1600</v>
      </c>
      <c r="J504" s="30">
        <v>125</v>
      </c>
      <c r="K504" s="25">
        <f t="shared" si="53"/>
        <v>400</v>
      </c>
      <c r="L504" s="30">
        <v>125</v>
      </c>
      <c r="M504" s="25">
        <f t="shared" si="54"/>
        <v>400</v>
      </c>
      <c r="N504" s="23">
        <v>125</v>
      </c>
      <c r="O504" s="25">
        <f t="shared" si="55"/>
        <v>400</v>
      </c>
      <c r="P504" s="23">
        <v>125</v>
      </c>
      <c r="Q504" s="27">
        <f t="shared" si="56"/>
        <v>400</v>
      </c>
      <c r="R504" s="80">
        <v>200</v>
      </c>
      <c r="S504" s="80">
        <v>300</v>
      </c>
      <c r="T504" s="80"/>
      <c r="U504" s="80" t="s">
        <v>943</v>
      </c>
      <c r="V504" s="80">
        <v>500</v>
      </c>
      <c r="W504" s="56"/>
    </row>
    <row r="505" spans="1:23" ht="31.2" customHeight="1" x14ac:dyDescent="0.3">
      <c r="A505" s="20" t="s">
        <v>836</v>
      </c>
      <c r="B505" s="20" t="s">
        <v>14</v>
      </c>
      <c r="C505" s="79" t="s">
        <v>904</v>
      </c>
      <c r="D505" s="76" t="s">
        <v>905</v>
      </c>
      <c r="E505" s="80">
        <v>40</v>
      </c>
      <c r="F505" s="85" t="s">
        <v>903</v>
      </c>
      <c r="G505" s="25">
        <v>7.5</v>
      </c>
      <c r="H505" s="25" t="s">
        <v>885</v>
      </c>
      <c r="I505" s="25">
        <f t="shared" si="52"/>
        <v>300</v>
      </c>
      <c r="J505" s="30">
        <v>10</v>
      </c>
      <c r="K505" s="25">
        <f t="shared" si="53"/>
        <v>75</v>
      </c>
      <c r="L505" s="30">
        <v>10</v>
      </c>
      <c r="M505" s="25">
        <f t="shared" si="54"/>
        <v>75</v>
      </c>
      <c r="N505" s="23">
        <v>10</v>
      </c>
      <c r="O505" s="25">
        <f t="shared" si="55"/>
        <v>75</v>
      </c>
      <c r="P505" s="23">
        <v>10</v>
      </c>
      <c r="Q505" s="27">
        <f t="shared" si="56"/>
        <v>75</v>
      </c>
      <c r="R505" s="80">
        <v>10</v>
      </c>
      <c r="S505" s="80">
        <v>30</v>
      </c>
      <c r="T505" s="80"/>
      <c r="U505" s="80" t="s">
        <v>943</v>
      </c>
      <c r="V505" s="80">
        <v>40</v>
      </c>
      <c r="W505" s="56"/>
    </row>
    <row r="506" spans="1:23" ht="31.2" customHeight="1" x14ac:dyDescent="0.3">
      <c r="A506" s="20" t="s">
        <v>836</v>
      </c>
      <c r="B506" s="20" t="s">
        <v>14</v>
      </c>
      <c r="C506" s="76" t="s">
        <v>889</v>
      </c>
      <c r="D506" s="76" t="s">
        <v>890</v>
      </c>
      <c r="E506" s="112"/>
      <c r="F506" s="30" t="s">
        <v>891</v>
      </c>
      <c r="G506" s="25">
        <v>3.69</v>
      </c>
      <c r="H506" s="25" t="s">
        <v>885</v>
      </c>
      <c r="I506" s="25">
        <f t="shared" si="52"/>
        <v>0</v>
      </c>
      <c r="J506" s="30">
        <v>2500</v>
      </c>
      <c r="K506" s="25">
        <f t="shared" si="53"/>
        <v>9225</v>
      </c>
      <c r="L506" s="30">
        <v>2500</v>
      </c>
      <c r="M506" s="25">
        <f t="shared" si="54"/>
        <v>9225</v>
      </c>
      <c r="N506" s="23">
        <v>2500</v>
      </c>
      <c r="O506" s="25">
        <f t="shared" si="55"/>
        <v>9225</v>
      </c>
      <c r="P506" s="23">
        <v>2500</v>
      </c>
      <c r="Q506" s="27">
        <f t="shared" si="56"/>
        <v>9225</v>
      </c>
      <c r="R506" s="112"/>
      <c r="S506" s="112"/>
      <c r="T506" s="112"/>
      <c r="U506" s="112" t="s">
        <v>943</v>
      </c>
      <c r="V506" s="112"/>
      <c r="W506" s="56"/>
    </row>
    <row r="507" spans="1:23" ht="15.6" customHeight="1" x14ac:dyDescent="0.3">
      <c r="A507" s="20" t="s">
        <v>836</v>
      </c>
      <c r="B507" s="20" t="s">
        <v>14</v>
      </c>
      <c r="C507" s="5" t="s">
        <v>800</v>
      </c>
      <c r="D507" s="1" t="s">
        <v>801</v>
      </c>
      <c r="E507" s="26">
        <v>20</v>
      </c>
      <c r="F507" s="30" t="s">
        <v>12</v>
      </c>
      <c r="G507" s="25">
        <v>10</v>
      </c>
      <c r="H507" s="25" t="s">
        <v>885</v>
      </c>
      <c r="I507" s="25">
        <f t="shared" si="52"/>
        <v>200</v>
      </c>
      <c r="J507" s="30">
        <v>10</v>
      </c>
      <c r="K507" s="25">
        <f t="shared" si="53"/>
        <v>100</v>
      </c>
      <c r="L507" s="30"/>
      <c r="M507" s="25">
        <f t="shared" si="54"/>
        <v>0</v>
      </c>
      <c r="N507" s="23">
        <v>10</v>
      </c>
      <c r="O507" s="25">
        <f t="shared" si="55"/>
        <v>100</v>
      </c>
      <c r="P507" s="23"/>
      <c r="Q507" s="27">
        <f t="shared" si="56"/>
        <v>0</v>
      </c>
      <c r="R507" s="26">
        <v>20</v>
      </c>
      <c r="S507" s="26"/>
      <c r="T507" s="26"/>
      <c r="U507" s="26" t="s">
        <v>943</v>
      </c>
      <c r="V507" s="26">
        <v>20</v>
      </c>
      <c r="W507" s="56"/>
    </row>
    <row r="508" spans="1:23" ht="31.2" customHeight="1" x14ac:dyDescent="0.3">
      <c r="A508" s="20" t="s">
        <v>467</v>
      </c>
      <c r="B508" s="20" t="s">
        <v>14</v>
      </c>
      <c r="C508" s="5" t="s">
        <v>914</v>
      </c>
      <c r="D508" s="1"/>
      <c r="E508" s="26">
        <v>4000</v>
      </c>
      <c r="F508" s="30" t="s">
        <v>932</v>
      </c>
      <c r="G508" s="25">
        <v>4</v>
      </c>
      <c r="H508" s="25"/>
      <c r="I508" s="25">
        <f t="shared" si="52"/>
        <v>16000</v>
      </c>
      <c r="J508" s="30">
        <v>500</v>
      </c>
      <c r="K508" s="25">
        <f t="shared" si="53"/>
        <v>2000</v>
      </c>
      <c r="L508" s="30">
        <v>500</v>
      </c>
      <c r="M508" s="25">
        <f t="shared" si="54"/>
        <v>2000</v>
      </c>
      <c r="N508" s="23">
        <v>500</v>
      </c>
      <c r="O508" s="25">
        <f t="shared" si="55"/>
        <v>2000</v>
      </c>
      <c r="P508" s="23">
        <v>500</v>
      </c>
      <c r="Q508" s="27">
        <f t="shared" si="56"/>
        <v>2000</v>
      </c>
      <c r="R508" s="26">
        <v>3000</v>
      </c>
      <c r="S508" s="26">
        <v>1000</v>
      </c>
      <c r="T508" s="26"/>
      <c r="U508" s="26" t="s">
        <v>943</v>
      </c>
      <c r="V508" s="26">
        <v>4000</v>
      </c>
      <c r="W508" s="56"/>
    </row>
    <row r="509" spans="1:23" ht="31.2" customHeight="1" x14ac:dyDescent="0.3">
      <c r="A509" s="20" t="s">
        <v>467</v>
      </c>
      <c r="B509" s="20" t="s">
        <v>14</v>
      </c>
      <c r="C509" s="5" t="s">
        <v>933</v>
      </c>
      <c r="D509" s="1" t="s">
        <v>934</v>
      </c>
      <c r="E509" s="26">
        <v>1000</v>
      </c>
      <c r="F509" s="30" t="s">
        <v>12</v>
      </c>
      <c r="G509" s="25">
        <v>2</v>
      </c>
      <c r="H509" s="25" t="s">
        <v>885</v>
      </c>
      <c r="I509" s="25">
        <f t="shared" si="52"/>
        <v>2000</v>
      </c>
      <c r="J509" s="26"/>
      <c r="K509" s="25">
        <f t="shared" si="53"/>
        <v>0</v>
      </c>
      <c r="L509" s="30"/>
      <c r="M509" s="25">
        <f t="shared" si="54"/>
        <v>0</v>
      </c>
      <c r="N509" s="23"/>
      <c r="O509" s="25">
        <f t="shared" si="55"/>
        <v>0</v>
      </c>
      <c r="P509" s="23">
        <v>100</v>
      </c>
      <c r="Q509" s="27">
        <f t="shared" si="56"/>
        <v>200</v>
      </c>
      <c r="R509" s="26">
        <v>500</v>
      </c>
      <c r="S509" s="26">
        <v>500</v>
      </c>
      <c r="T509" s="26"/>
      <c r="U509" s="26" t="s">
        <v>943</v>
      </c>
      <c r="V509" s="26">
        <v>1000</v>
      </c>
      <c r="W509" s="56"/>
    </row>
    <row r="510" spans="1:23" ht="62.4" customHeight="1" x14ac:dyDescent="0.3">
      <c r="A510" s="20" t="s">
        <v>837</v>
      </c>
      <c r="B510" s="20" t="s">
        <v>14</v>
      </c>
      <c r="C510" s="5" t="s">
        <v>802</v>
      </c>
      <c r="D510" s="1" t="s">
        <v>803</v>
      </c>
      <c r="E510" s="26">
        <v>20</v>
      </c>
      <c r="F510" s="30" t="s">
        <v>804</v>
      </c>
      <c r="G510" s="31">
        <v>200</v>
      </c>
      <c r="H510" s="31" t="s">
        <v>245</v>
      </c>
      <c r="I510" s="25">
        <f t="shared" si="52"/>
        <v>4000</v>
      </c>
      <c r="J510" s="30">
        <v>1</v>
      </c>
      <c r="K510" s="25">
        <f t="shared" si="53"/>
        <v>200</v>
      </c>
      <c r="L510" s="30"/>
      <c r="M510" s="25">
        <f t="shared" si="54"/>
        <v>0</v>
      </c>
      <c r="N510" s="23"/>
      <c r="O510" s="25">
        <f t="shared" si="55"/>
        <v>0</v>
      </c>
      <c r="P510" s="26"/>
      <c r="Q510" s="27">
        <f t="shared" si="56"/>
        <v>0</v>
      </c>
      <c r="R510" s="26"/>
      <c r="S510" s="26"/>
      <c r="T510" s="26">
        <v>20</v>
      </c>
      <c r="U510" s="26" t="s">
        <v>942</v>
      </c>
      <c r="V510" s="26">
        <v>20</v>
      </c>
      <c r="W510" s="56"/>
    </row>
    <row r="511" spans="1:23" ht="62.4" customHeight="1" x14ac:dyDescent="0.3">
      <c r="A511" s="20" t="s">
        <v>837</v>
      </c>
      <c r="B511" s="20" t="s">
        <v>14</v>
      </c>
      <c r="C511" s="5" t="s">
        <v>802</v>
      </c>
      <c r="D511" s="1" t="s">
        <v>805</v>
      </c>
      <c r="E511" s="26">
        <v>10</v>
      </c>
      <c r="F511" s="30" t="s">
        <v>804</v>
      </c>
      <c r="G511" s="31">
        <v>200</v>
      </c>
      <c r="H511" s="31" t="s">
        <v>245</v>
      </c>
      <c r="I511" s="25">
        <f t="shared" si="52"/>
        <v>2000</v>
      </c>
      <c r="J511" s="30">
        <v>1</v>
      </c>
      <c r="K511" s="25">
        <f t="shared" si="53"/>
        <v>200</v>
      </c>
      <c r="L511" s="30"/>
      <c r="M511" s="25">
        <f t="shared" si="54"/>
        <v>0</v>
      </c>
      <c r="N511" s="23"/>
      <c r="O511" s="25">
        <f t="shared" si="55"/>
        <v>0</v>
      </c>
      <c r="P511" s="26"/>
      <c r="Q511" s="27">
        <f t="shared" si="56"/>
        <v>0</v>
      </c>
      <c r="R511" s="26"/>
      <c r="S511" s="26"/>
      <c r="T511" s="26">
        <v>10</v>
      </c>
      <c r="U511" s="26" t="s">
        <v>942</v>
      </c>
      <c r="V511" s="26">
        <v>10</v>
      </c>
      <c r="W511" s="56"/>
    </row>
    <row r="512" spans="1:23" s="119" customFormat="1" ht="62.4" customHeight="1" x14ac:dyDescent="0.3">
      <c r="A512" s="113" t="s">
        <v>839</v>
      </c>
      <c r="B512" s="113" t="s">
        <v>14</v>
      </c>
      <c r="C512" s="114" t="s">
        <v>840</v>
      </c>
      <c r="D512" s="114" t="s">
        <v>841</v>
      </c>
      <c r="E512" s="114">
        <v>2</v>
      </c>
      <c r="F512" s="114" t="s">
        <v>842</v>
      </c>
      <c r="G512" s="115">
        <v>200</v>
      </c>
      <c r="H512" s="115" t="s">
        <v>245</v>
      </c>
      <c r="I512" s="116">
        <f t="shared" si="52"/>
        <v>400</v>
      </c>
      <c r="J512" s="114">
        <v>2</v>
      </c>
      <c r="K512" s="116">
        <f t="shared" si="53"/>
        <v>400</v>
      </c>
      <c r="L512" s="117"/>
      <c r="M512" s="116">
        <f t="shared" si="54"/>
        <v>0</v>
      </c>
      <c r="N512" s="117"/>
      <c r="O512" s="116">
        <f t="shared" si="55"/>
        <v>0</v>
      </c>
      <c r="P512" s="117"/>
      <c r="Q512" s="118">
        <f t="shared" si="56"/>
        <v>0</v>
      </c>
      <c r="R512" s="114"/>
      <c r="S512" s="114"/>
      <c r="T512" s="114">
        <v>2</v>
      </c>
      <c r="U512" s="114" t="s">
        <v>943</v>
      </c>
      <c r="V512" s="114">
        <v>2</v>
      </c>
      <c r="W512" s="136"/>
    </row>
    <row r="513" spans="1:23" s="119" customFormat="1" ht="46.95" customHeight="1" x14ac:dyDescent="0.3">
      <c r="A513" s="113" t="s">
        <v>839</v>
      </c>
      <c r="B513" s="113" t="s">
        <v>14</v>
      </c>
      <c r="C513" s="114" t="s">
        <v>843</v>
      </c>
      <c r="D513" s="114" t="s">
        <v>844</v>
      </c>
      <c r="E513" s="114">
        <v>1</v>
      </c>
      <c r="F513" s="114" t="s">
        <v>842</v>
      </c>
      <c r="G513" s="115">
        <v>500</v>
      </c>
      <c r="H513" s="115" t="s">
        <v>245</v>
      </c>
      <c r="I513" s="116">
        <f t="shared" si="52"/>
        <v>500</v>
      </c>
      <c r="J513" s="114">
        <v>1</v>
      </c>
      <c r="K513" s="116">
        <f t="shared" si="53"/>
        <v>500</v>
      </c>
      <c r="L513" s="117"/>
      <c r="M513" s="116">
        <f t="shared" si="54"/>
        <v>0</v>
      </c>
      <c r="N513" s="117"/>
      <c r="O513" s="116">
        <f t="shared" si="55"/>
        <v>0</v>
      </c>
      <c r="P513" s="117"/>
      <c r="Q513" s="118">
        <f t="shared" si="56"/>
        <v>0</v>
      </c>
      <c r="R513" s="114"/>
      <c r="S513" s="114"/>
      <c r="T513" s="114">
        <v>1</v>
      </c>
      <c r="U513" s="114" t="s">
        <v>943</v>
      </c>
      <c r="V513" s="114">
        <v>1</v>
      </c>
      <c r="W513" s="136"/>
    </row>
    <row r="514" spans="1:23" ht="374.4" customHeight="1" x14ac:dyDescent="0.3">
      <c r="A514" s="20" t="s">
        <v>839</v>
      </c>
      <c r="B514" s="20" t="s">
        <v>14</v>
      </c>
      <c r="C514" s="70" t="s">
        <v>845</v>
      </c>
      <c r="D514" s="70" t="s">
        <v>846</v>
      </c>
      <c r="E514" s="70">
        <v>1</v>
      </c>
      <c r="F514" s="70" t="s">
        <v>847</v>
      </c>
      <c r="G514" s="31">
        <v>3500</v>
      </c>
      <c r="H514" s="31" t="s">
        <v>245</v>
      </c>
      <c r="I514" s="25">
        <f t="shared" si="52"/>
        <v>3500</v>
      </c>
      <c r="J514" s="70">
        <v>1</v>
      </c>
      <c r="K514" s="25">
        <f t="shared" si="53"/>
        <v>3500</v>
      </c>
      <c r="L514" s="71"/>
      <c r="M514" s="25">
        <f t="shared" si="54"/>
        <v>0</v>
      </c>
      <c r="N514" s="71"/>
      <c r="O514" s="25">
        <f t="shared" si="55"/>
        <v>0</v>
      </c>
      <c r="P514" s="71"/>
      <c r="Q514" s="27">
        <f t="shared" si="56"/>
        <v>0</v>
      </c>
      <c r="R514" s="70"/>
      <c r="S514" s="70"/>
      <c r="T514" s="70">
        <v>1</v>
      </c>
      <c r="U514" s="70" t="s">
        <v>942</v>
      </c>
      <c r="V514" s="70">
        <v>1</v>
      </c>
      <c r="W514" s="90"/>
    </row>
    <row r="515" spans="1:23" ht="249.6" customHeight="1" x14ac:dyDescent="0.3">
      <c r="A515" s="20" t="s">
        <v>839</v>
      </c>
      <c r="B515" s="20" t="s">
        <v>14</v>
      </c>
      <c r="C515" s="70" t="s">
        <v>848</v>
      </c>
      <c r="D515" s="70" t="s">
        <v>849</v>
      </c>
      <c r="E515" s="70">
        <v>2</v>
      </c>
      <c r="F515" s="70" t="s">
        <v>847</v>
      </c>
      <c r="G515" s="31">
        <v>2000</v>
      </c>
      <c r="H515" s="31" t="s">
        <v>245</v>
      </c>
      <c r="I515" s="25">
        <f t="shared" si="52"/>
        <v>4000</v>
      </c>
      <c r="J515" s="70">
        <v>2</v>
      </c>
      <c r="K515" s="25">
        <f t="shared" si="53"/>
        <v>4000</v>
      </c>
      <c r="L515" s="71"/>
      <c r="M515" s="25">
        <f t="shared" si="54"/>
        <v>0</v>
      </c>
      <c r="N515" s="71"/>
      <c r="O515" s="25">
        <f t="shared" si="55"/>
        <v>0</v>
      </c>
      <c r="P515" s="71"/>
      <c r="Q515" s="27">
        <f t="shared" si="56"/>
        <v>0</v>
      </c>
      <c r="R515" s="70"/>
      <c r="S515" s="70"/>
      <c r="T515" s="70">
        <v>2</v>
      </c>
      <c r="U515" s="70" t="s">
        <v>943</v>
      </c>
      <c r="V515" s="70">
        <v>2</v>
      </c>
      <c r="W515" s="90"/>
    </row>
    <row r="516" spans="1:23" s="119" customFormat="1" ht="62.4" customHeight="1" x14ac:dyDescent="0.3">
      <c r="A516" s="113" t="s">
        <v>839</v>
      </c>
      <c r="B516" s="113" t="s">
        <v>14</v>
      </c>
      <c r="C516" s="114" t="s">
        <v>850</v>
      </c>
      <c r="D516" s="114" t="s">
        <v>851</v>
      </c>
      <c r="E516" s="114">
        <v>1</v>
      </c>
      <c r="F516" s="114" t="s">
        <v>847</v>
      </c>
      <c r="G516" s="115">
        <v>7500</v>
      </c>
      <c r="H516" s="115" t="s">
        <v>245</v>
      </c>
      <c r="I516" s="116">
        <f t="shared" si="52"/>
        <v>7500</v>
      </c>
      <c r="J516" s="114">
        <v>1</v>
      </c>
      <c r="K516" s="116">
        <f t="shared" si="53"/>
        <v>7500</v>
      </c>
      <c r="L516" s="117"/>
      <c r="M516" s="116">
        <f t="shared" si="54"/>
        <v>0</v>
      </c>
      <c r="N516" s="117"/>
      <c r="O516" s="116">
        <f t="shared" si="55"/>
        <v>0</v>
      </c>
      <c r="P516" s="117"/>
      <c r="Q516" s="118">
        <f t="shared" si="56"/>
        <v>0</v>
      </c>
      <c r="R516" s="114"/>
      <c r="S516" s="114"/>
      <c r="T516" s="114">
        <v>1</v>
      </c>
      <c r="U516" s="114" t="s">
        <v>942</v>
      </c>
      <c r="V516" s="114">
        <v>1</v>
      </c>
      <c r="W516" s="136"/>
    </row>
    <row r="517" spans="1:23" s="119" customFormat="1" ht="409.6" customHeight="1" x14ac:dyDescent="0.3">
      <c r="A517" s="113" t="s">
        <v>839</v>
      </c>
      <c r="B517" s="113" t="s">
        <v>14</v>
      </c>
      <c r="C517" s="114" t="s">
        <v>852</v>
      </c>
      <c r="D517" s="114" t="s">
        <v>853</v>
      </c>
      <c r="E517" s="114">
        <v>1</v>
      </c>
      <c r="F517" s="114" t="s">
        <v>842</v>
      </c>
      <c r="G517" s="115">
        <v>6500</v>
      </c>
      <c r="H517" s="115" t="s">
        <v>245</v>
      </c>
      <c r="I517" s="116">
        <f t="shared" si="52"/>
        <v>6500</v>
      </c>
      <c r="J517" s="114">
        <v>1</v>
      </c>
      <c r="K517" s="116">
        <f t="shared" si="53"/>
        <v>6500</v>
      </c>
      <c r="L517" s="117"/>
      <c r="M517" s="116">
        <f t="shared" si="54"/>
        <v>0</v>
      </c>
      <c r="N517" s="117"/>
      <c r="O517" s="116">
        <f t="shared" si="55"/>
        <v>0</v>
      </c>
      <c r="P517" s="117"/>
      <c r="Q517" s="118">
        <f t="shared" si="56"/>
        <v>0</v>
      </c>
      <c r="R517" s="114"/>
      <c r="S517" s="114"/>
      <c r="T517" s="114">
        <v>1</v>
      </c>
      <c r="U517" s="114" t="s">
        <v>942</v>
      </c>
      <c r="V517" s="114">
        <v>1</v>
      </c>
      <c r="W517" s="136"/>
    </row>
    <row r="518" spans="1:23" s="119" customFormat="1" ht="31.2" customHeight="1" x14ac:dyDescent="0.3">
      <c r="A518" s="113" t="s">
        <v>839</v>
      </c>
      <c r="B518" s="113" t="s">
        <v>14</v>
      </c>
      <c r="C518" s="114" t="s">
        <v>854</v>
      </c>
      <c r="D518" s="114" t="s">
        <v>855</v>
      </c>
      <c r="E518" s="114">
        <v>4</v>
      </c>
      <c r="F518" s="114" t="s">
        <v>847</v>
      </c>
      <c r="G518" s="115">
        <v>500</v>
      </c>
      <c r="H518" s="115" t="s">
        <v>245</v>
      </c>
      <c r="I518" s="116">
        <f t="shared" si="52"/>
        <v>2000</v>
      </c>
      <c r="J518" s="114">
        <v>4</v>
      </c>
      <c r="K518" s="116">
        <f t="shared" si="53"/>
        <v>2000</v>
      </c>
      <c r="L518" s="117"/>
      <c r="M518" s="116">
        <f t="shared" si="54"/>
        <v>0</v>
      </c>
      <c r="N518" s="117"/>
      <c r="O518" s="116">
        <f t="shared" si="55"/>
        <v>0</v>
      </c>
      <c r="P518" s="117"/>
      <c r="Q518" s="118">
        <f t="shared" si="56"/>
        <v>0</v>
      </c>
      <c r="R518" s="114">
        <v>2</v>
      </c>
      <c r="S518" s="114">
        <v>2</v>
      </c>
      <c r="T518" s="114"/>
      <c r="U518" s="114" t="s">
        <v>942</v>
      </c>
      <c r="V518" s="114">
        <v>4</v>
      </c>
      <c r="W518" s="136"/>
    </row>
    <row r="519" spans="1:23" s="119" customFormat="1" ht="202.95" customHeight="1" x14ac:dyDescent="0.3">
      <c r="A519" s="113" t="s">
        <v>839</v>
      </c>
      <c r="B519" s="113" t="s">
        <v>14</v>
      </c>
      <c r="C519" s="114" t="s">
        <v>856</v>
      </c>
      <c r="D519" s="114" t="s">
        <v>857</v>
      </c>
      <c r="E519" s="114">
        <v>2</v>
      </c>
      <c r="F519" s="114" t="s">
        <v>847</v>
      </c>
      <c r="G519" s="115">
        <v>100</v>
      </c>
      <c r="H519" s="115" t="s">
        <v>245</v>
      </c>
      <c r="I519" s="116">
        <f t="shared" si="52"/>
        <v>200</v>
      </c>
      <c r="J519" s="114">
        <v>2</v>
      </c>
      <c r="K519" s="116">
        <f t="shared" si="53"/>
        <v>200</v>
      </c>
      <c r="L519" s="117"/>
      <c r="M519" s="116">
        <f t="shared" si="54"/>
        <v>0</v>
      </c>
      <c r="N519" s="117"/>
      <c r="O519" s="116">
        <f t="shared" si="55"/>
        <v>0</v>
      </c>
      <c r="P519" s="117"/>
      <c r="Q519" s="118">
        <f t="shared" si="56"/>
        <v>0</v>
      </c>
      <c r="R519" s="114">
        <v>2</v>
      </c>
      <c r="S519" s="114"/>
      <c r="T519" s="114"/>
      <c r="U519" s="114" t="s">
        <v>943</v>
      </c>
      <c r="V519" s="114">
        <v>2</v>
      </c>
      <c r="W519" s="136"/>
    </row>
    <row r="520" spans="1:23" ht="109.2" customHeight="1" x14ac:dyDescent="0.3">
      <c r="A520" s="20" t="s">
        <v>839</v>
      </c>
      <c r="B520" s="20" t="s">
        <v>14</v>
      </c>
      <c r="C520" s="70" t="s">
        <v>858</v>
      </c>
      <c r="D520" s="70" t="s">
        <v>859</v>
      </c>
      <c r="E520" s="70">
        <v>2</v>
      </c>
      <c r="F520" s="70" t="s">
        <v>847</v>
      </c>
      <c r="G520" s="31">
        <v>1000</v>
      </c>
      <c r="H520" s="31" t="s">
        <v>245</v>
      </c>
      <c r="I520" s="25">
        <f t="shared" si="52"/>
        <v>2000</v>
      </c>
      <c r="J520" s="70">
        <v>2</v>
      </c>
      <c r="K520" s="25">
        <f t="shared" si="53"/>
        <v>2000</v>
      </c>
      <c r="L520" s="71"/>
      <c r="M520" s="25">
        <f t="shared" si="54"/>
        <v>0</v>
      </c>
      <c r="N520" s="71"/>
      <c r="O520" s="25">
        <f t="shared" si="55"/>
        <v>0</v>
      </c>
      <c r="P520" s="71"/>
      <c r="Q520" s="27">
        <f t="shared" si="56"/>
        <v>0</v>
      </c>
      <c r="R520" s="70">
        <v>1</v>
      </c>
      <c r="S520" s="70">
        <v>1</v>
      </c>
      <c r="T520" s="70"/>
      <c r="U520" s="70" t="s">
        <v>943</v>
      </c>
      <c r="V520" s="70">
        <v>2</v>
      </c>
      <c r="W520" s="90"/>
    </row>
    <row r="521" spans="1:23" ht="409.6" customHeight="1" x14ac:dyDescent="0.3">
      <c r="A521" s="20" t="s">
        <v>839</v>
      </c>
      <c r="B521" s="20" t="s">
        <v>14</v>
      </c>
      <c r="C521" s="70" t="s">
        <v>860</v>
      </c>
      <c r="D521" s="70" t="s">
        <v>861</v>
      </c>
      <c r="E521" s="70">
        <v>1</v>
      </c>
      <c r="F521" s="70" t="s">
        <v>847</v>
      </c>
      <c r="G521" s="31">
        <v>48000</v>
      </c>
      <c r="H521" s="31" t="s">
        <v>245</v>
      </c>
      <c r="I521" s="25">
        <f t="shared" si="52"/>
        <v>48000</v>
      </c>
      <c r="J521" s="70">
        <v>1</v>
      </c>
      <c r="K521" s="25">
        <f t="shared" si="53"/>
        <v>48000</v>
      </c>
      <c r="L521" s="71"/>
      <c r="M521" s="25">
        <f t="shared" si="54"/>
        <v>0</v>
      </c>
      <c r="N521" s="71"/>
      <c r="O521" s="25">
        <f t="shared" si="55"/>
        <v>0</v>
      </c>
      <c r="P521" s="71"/>
      <c r="Q521" s="27">
        <f t="shared" si="56"/>
        <v>0</v>
      </c>
      <c r="R521" s="70"/>
      <c r="S521" s="70"/>
      <c r="T521" s="70">
        <v>1</v>
      </c>
      <c r="U521" s="70" t="s">
        <v>942</v>
      </c>
      <c r="V521" s="70">
        <v>1</v>
      </c>
      <c r="W521" s="90"/>
    </row>
    <row r="522" spans="1:23" s="119" customFormat="1" ht="409.6" customHeight="1" x14ac:dyDescent="0.3">
      <c r="A522" s="113" t="s">
        <v>839</v>
      </c>
      <c r="B522" s="113" t="s">
        <v>14</v>
      </c>
      <c r="C522" s="114" t="s">
        <v>862</v>
      </c>
      <c r="D522" s="114" t="s">
        <v>863</v>
      </c>
      <c r="E522" s="114">
        <v>1</v>
      </c>
      <c r="F522" s="114" t="s">
        <v>847</v>
      </c>
      <c r="G522" s="115">
        <v>50000</v>
      </c>
      <c r="H522" s="115" t="s">
        <v>245</v>
      </c>
      <c r="I522" s="116">
        <f t="shared" si="52"/>
        <v>50000</v>
      </c>
      <c r="J522" s="114">
        <v>1</v>
      </c>
      <c r="K522" s="116">
        <f t="shared" si="53"/>
        <v>50000</v>
      </c>
      <c r="L522" s="117"/>
      <c r="M522" s="116">
        <f t="shared" si="54"/>
        <v>0</v>
      </c>
      <c r="N522" s="117"/>
      <c r="O522" s="116">
        <f t="shared" si="55"/>
        <v>0</v>
      </c>
      <c r="P522" s="117"/>
      <c r="Q522" s="118">
        <f t="shared" si="56"/>
        <v>0</v>
      </c>
      <c r="R522" s="114"/>
      <c r="S522" s="114"/>
      <c r="T522" s="114">
        <v>1</v>
      </c>
      <c r="U522" s="114" t="s">
        <v>942</v>
      </c>
      <c r="V522" s="114">
        <v>1</v>
      </c>
      <c r="W522" s="136"/>
    </row>
    <row r="523" spans="1:23" ht="409.6" customHeight="1" x14ac:dyDescent="0.3">
      <c r="A523" s="20" t="s">
        <v>839</v>
      </c>
      <c r="B523" s="20" t="s">
        <v>14</v>
      </c>
      <c r="C523" s="70" t="s">
        <v>864</v>
      </c>
      <c r="D523" s="70" t="s">
        <v>884</v>
      </c>
      <c r="E523" s="70">
        <v>1</v>
      </c>
      <c r="F523" s="70" t="s">
        <v>847</v>
      </c>
      <c r="G523" s="31">
        <v>55000</v>
      </c>
      <c r="H523" s="31" t="s">
        <v>245</v>
      </c>
      <c r="I523" s="25">
        <f t="shared" si="52"/>
        <v>55000</v>
      </c>
      <c r="J523" s="70">
        <v>1</v>
      </c>
      <c r="K523" s="25">
        <f t="shared" si="53"/>
        <v>55000</v>
      </c>
      <c r="L523" s="71"/>
      <c r="M523" s="25">
        <f t="shared" si="54"/>
        <v>0</v>
      </c>
      <c r="N523" s="71"/>
      <c r="O523" s="25">
        <f t="shared" si="55"/>
        <v>0</v>
      </c>
      <c r="P523" s="71"/>
      <c r="Q523" s="27">
        <f t="shared" si="56"/>
        <v>0</v>
      </c>
      <c r="R523" s="70"/>
      <c r="S523" s="70"/>
      <c r="T523" s="70">
        <v>1</v>
      </c>
      <c r="U523" s="70" t="s">
        <v>942</v>
      </c>
      <c r="V523" s="70">
        <v>1</v>
      </c>
      <c r="W523" s="90"/>
    </row>
    <row r="524" spans="1:23" ht="409.6" customHeight="1" x14ac:dyDescent="0.3">
      <c r="A524" s="20" t="s">
        <v>839</v>
      </c>
      <c r="B524" s="20" t="s">
        <v>14</v>
      </c>
      <c r="C524" s="70" t="s">
        <v>865</v>
      </c>
      <c r="D524" s="70" t="s">
        <v>866</v>
      </c>
      <c r="E524" s="70">
        <v>2</v>
      </c>
      <c r="F524" s="70" t="s">
        <v>847</v>
      </c>
      <c r="G524" s="31">
        <v>35000</v>
      </c>
      <c r="H524" s="31" t="s">
        <v>245</v>
      </c>
      <c r="I524" s="25">
        <f t="shared" si="52"/>
        <v>70000</v>
      </c>
      <c r="J524" s="70">
        <v>2</v>
      </c>
      <c r="K524" s="25">
        <f t="shared" si="53"/>
        <v>70000</v>
      </c>
      <c r="L524" s="71"/>
      <c r="M524" s="25">
        <f t="shared" si="54"/>
        <v>0</v>
      </c>
      <c r="N524" s="71"/>
      <c r="O524" s="25">
        <f t="shared" si="55"/>
        <v>0</v>
      </c>
      <c r="P524" s="71"/>
      <c r="Q524" s="27">
        <f t="shared" si="56"/>
        <v>0</v>
      </c>
      <c r="R524" s="70"/>
      <c r="S524" s="70"/>
      <c r="T524" s="70">
        <v>2</v>
      </c>
      <c r="U524" s="70" t="s">
        <v>942</v>
      </c>
      <c r="V524" s="70">
        <v>2</v>
      </c>
      <c r="W524" s="90"/>
    </row>
    <row r="525" spans="1:23" ht="78" customHeight="1" x14ac:dyDescent="0.3">
      <c r="A525" s="20" t="s">
        <v>839</v>
      </c>
      <c r="B525" s="20" t="s">
        <v>14</v>
      </c>
      <c r="C525" s="70" t="s">
        <v>867</v>
      </c>
      <c r="D525" s="70" t="s">
        <v>868</v>
      </c>
      <c r="E525" s="70">
        <v>2</v>
      </c>
      <c r="F525" s="70" t="s">
        <v>847</v>
      </c>
      <c r="G525" s="31">
        <v>20</v>
      </c>
      <c r="H525" s="31" t="s">
        <v>245</v>
      </c>
      <c r="I525" s="25">
        <f t="shared" si="52"/>
        <v>40</v>
      </c>
      <c r="J525" s="70">
        <v>2</v>
      </c>
      <c r="K525" s="25">
        <f t="shared" si="53"/>
        <v>40</v>
      </c>
      <c r="L525" s="71"/>
      <c r="M525" s="25">
        <f t="shared" si="54"/>
        <v>0</v>
      </c>
      <c r="N525" s="71"/>
      <c r="O525" s="25">
        <f t="shared" si="55"/>
        <v>0</v>
      </c>
      <c r="P525" s="71"/>
      <c r="Q525" s="27">
        <f t="shared" si="56"/>
        <v>0</v>
      </c>
      <c r="R525" s="70"/>
      <c r="S525" s="70">
        <v>2</v>
      </c>
      <c r="T525" s="70"/>
      <c r="U525" s="70" t="s">
        <v>943</v>
      </c>
      <c r="V525" s="70">
        <v>2</v>
      </c>
      <c r="W525" s="90"/>
    </row>
    <row r="526" spans="1:23" ht="31.2" customHeight="1" x14ac:dyDescent="0.3">
      <c r="A526" s="20" t="s">
        <v>839</v>
      </c>
      <c r="B526" s="20" t="s">
        <v>14</v>
      </c>
      <c r="C526" s="70" t="s">
        <v>869</v>
      </c>
      <c r="D526" s="70" t="s">
        <v>870</v>
      </c>
      <c r="E526" s="70">
        <v>1</v>
      </c>
      <c r="F526" s="70" t="s">
        <v>847</v>
      </c>
      <c r="G526" s="31">
        <v>250</v>
      </c>
      <c r="H526" s="31" t="s">
        <v>245</v>
      </c>
      <c r="I526" s="25">
        <f t="shared" si="52"/>
        <v>250</v>
      </c>
      <c r="J526" s="70">
        <v>1</v>
      </c>
      <c r="K526" s="25">
        <f t="shared" si="53"/>
        <v>250</v>
      </c>
      <c r="L526" s="71"/>
      <c r="M526" s="25">
        <f t="shared" si="54"/>
        <v>0</v>
      </c>
      <c r="N526" s="71"/>
      <c r="O526" s="25">
        <f t="shared" si="55"/>
        <v>0</v>
      </c>
      <c r="P526" s="71"/>
      <c r="Q526" s="27">
        <f t="shared" si="56"/>
        <v>0</v>
      </c>
      <c r="R526" s="70"/>
      <c r="S526" s="70"/>
      <c r="T526" s="70">
        <v>1</v>
      </c>
      <c r="U526" s="70" t="s">
        <v>942</v>
      </c>
      <c r="V526" s="70">
        <v>1</v>
      </c>
      <c r="W526" s="70"/>
    </row>
    <row r="527" spans="1:23" ht="31.2" customHeight="1" x14ac:dyDescent="0.3">
      <c r="A527" s="20" t="s">
        <v>839</v>
      </c>
      <c r="B527" s="20" t="s">
        <v>14</v>
      </c>
      <c r="C527" s="70" t="s">
        <v>871</v>
      </c>
      <c r="D527" s="70" t="s">
        <v>870</v>
      </c>
      <c r="E527" s="70">
        <v>1</v>
      </c>
      <c r="F527" s="70" t="s">
        <v>847</v>
      </c>
      <c r="G527" s="31">
        <v>250</v>
      </c>
      <c r="H527" s="31" t="s">
        <v>245</v>
      </c>
      <c r="I527" s="25">
        <f t="shared" si="52"/>
        <v>250</v>
      </c>
      <c r="J527" s="70">
        <v>1</v>
      </c>
      <c r="K527" s="25">
        <f t="shared" si="53"/>
        <v>250</v>
      </c>
      <c r="L527" s="71"/>
      <c r="M527" s="25">
        <f t="shared" si="54"/>
        <v>0</v>
      </c>
      <c r="N527" s="71"/>
      <c r="O527" s="25">
        <f t="shared" si="55"/>
        <v>0</v>
      </c>
      <c r="P527" s="71"/>
      <c r="Q527" s="27">
        <f t="shared" si="56"/>
        <v>0</v>
      </c>
      <c r="R527" s="70"/>
      <c r="S527" s="70"/>
      <c r="T527" s="70">
        <v>1</v>
      </c>
      <c r="U527" s="70" t="s">
        <v>942</v>
      </c>
      <c r="V527" s="70">
        <v>1</v>
      </c>
      <c r="W527" s="70"/>
    </row>
    <row r="528" spans="1:23" ht="31.2" customHeight="1" x14ac:dyDescent="0.3">
      <c r="A528" s="20" t="s">
        <v>839</v>
      </c>
      <c r="B528" s="20" t="s">
        <v>14</v>
      </c>
      <c r="C528" s="70" t="s">
        <v>869</v>
      </c>
      <c r="D528" s="70" t="s">
        <v>872</v>
      </c>
      <c r="E528" s="72">
        <v>1</v>
      </c>
      <c r="F528" s="72" t="s">
        <v>847</v>
      </c>
      <c r="G528" s="59">
        <v>250</v>
      </c>
      <c r="H528" s="59" t="s">
        <v>245</v>
      </c>
      <c r="I528" s="25">
        <f t="shared" si="52"/>
        <v>250</v>
      </c>
      <c r="J528" s="72">
        <v>1</v>
      </c>
      <c r="K528" s="25">
        <f t="shared" si="53"/>
        <v>250</v>
      </c>
      <c r="L528" s="73"/>
      <c r="M528" s="25">
        <f t="shared" si="54"/>
        <v>0</v>
      </c>
      <c r="N528" s="73"/>
      <c r="O528" s="25">
        <f t="shared" si="55"/>
        <v>0</v>
      </c>
      <c r="P528" s="73"/>
      <c r="Q528" s="27">
        <f t="shared" si="56"/>
        <v>0</v>
      </c>
      <c r="R528" s="72"/>
      <c r="S528" s="72"/>
      <c r="T528" s="72">
        <v>1</v>
      </c>
      <c r="U528" s="70" t="s">
        <v>942</v>
      </c>
      <c r="V528" s="72">
        <v>1</v>
      </c>
      <c r="W528" s="70"/>
    </row>
    <row r="529" spans="1:23" ht="31.2" customHeight="1" x14ac:dyDescent="0.3">
      <c r="A529" s="20" t="s">
        <v>839</v>
      </c>
      <c r="B529" s="20" t="s">
        <v>14</v>
      </c>
      <c r="C529" s="70" t="s">
        <v>871</v>
      </c>
      <c r="D529" s="70" t="s">
        <v>872</v>
      </c>
      <c r="E529" s="70">
        <v>1</v>
      </c>
      <c r="F529" s="70" t="s">
        <v>847</v>
      </c>
      <c r="G529" s="60">
        <v>250</v>
      </c>
      <c r="H529" s="60" t="s">
        <v>245</v>
      </c>
      <c r="I529" s="25">
        <f t="shared" si="52"/>
        <v>250</v>
      </c>
      <c r="J529" s="70">
        <v>1</v>
      </c>
      <c r="K529" s="25">
        <f t="shared" si="53"/>
        <v>250</v>
      </c>
      <c r="L529" s="71"/>
      <c r="M529" s="25">
        <f t="shared" si="54"/>
        <v>0</v>
      </c>
      <c r="N529" s="71"/>
      <c r="O529" s="25">
        <f t="shared" si="55"/>
        <v>0</v>
      </c>
      <c r="P529" s="71"/>
      <c r="Q529" s="27">
        <f t="shared" si="56"/>
        <v>0</v>
      </c>
      <c r="R529" s="70"/>
      <c r="S529" s="70"/>
      <c r="T529" s="70">
        <v>1</v>
      </c>
      <c r="U529" s="70" t="s">
        <v>942</v>
      </c>
      <c r="V529" s="70">
        <v>1</v>
      </c>
      <c r="W529" s="70"/>
    </row>
    <row r="530" spans="1:23" ht="15.6" customHeight="1" x14ac:dyDescent="0.3">
      <c r="A530" s="20" t="s">
        <v>873</v>
      </c>
      <c r="B530" s="20" t="s">
        <v>14</v>
      </c>
      <c r="C530" s="70" t="s">
        <v>874</v>
      </c>
      <c r="D530" s="70" t="s">
        <v>875</v>
      </c>
      <c r="E530" s="74">
        <v>16000</v>
      </c>
      <c r="F530" s="70" t="s">
        <v>847</v>
      </c>
      <c r="G530" s="60">
        <v>9.31</v>
      </c>
      <c r="H530" s="60" t="s">
        <v>245</v>
      </c>
      <c r="I530" s="25">
        <f t="shared" si="52"/>
        <v>148960</v>
      </c>
      <c r="J530" s="61">
        <v>4000</v>
      </c>
      <c r="K530" s="25">
        <f t="shared" si="53"/>
        <v>37240</v>
      </c>
      <c r="L530" s="61">
        <v>4000</v>
      </c>
      <c r="M530" s="25">
        <f t="shared" si="54"/>
        <v>37240</v>
      </c>
      <c r="N530" s="61">
        <v>4000</v>
      </c>
      <c r="O530" s="25">
        <f t="shared" si="55"/>
        <v>37240</v>
      </c>
      <c r="P530" s="61">
        <v>4000</v>
      </c>
      <c r="Q530" s="27">
        <f t="shared" si="56"/>
        <v>37240</v>
      </c>
      <c r="R530" s="74">
        <v>16000</v>
      </c>
      <c r="S530" s="74"/>
      <c r="T530" s="74"/>
      <c r="U530" s="74" t="s">
        <v>943</v>
      </c>
      <c r="V530" s="74">
        <v>16000</v>
      </c>
      <c r="W530" s="70"/>
    </row>
    <row r="531" spans="1:23" ht="31.2" customHeight="1" x14ac:dyDescent="0.3">
      <c r="A531" s="21" t="s">
        <v>873</v>
      </c>
      <c r="B531" s="21" t="s">
        <v>14</v>
      </c>
      <c r="C531" s="72" t="s">
        <v>876</v>
      </c>
      <c r="D531" s="72" t="s">
        <v>875</v>
      </c>
      <c r="E531" s="86">
        <v>120</v>
      </c>
      <c r="F531" s="72" t="s">
        <v>847</v>
      </c>
      <c r="G531" s="87">
        <v>45.9</v>
      </c>
      <c r="H531" s="87" t="s">
        <v>245</v>
      </c>
      <c r="I531" s="44">
        <f t="shared" si="52"/>
        <v>5508</v>
      </c>
      <c r="J531" s="73"/>
      <c r="K531" s="44">
        <f t="shared" si="53"/>
        <v>0</v>
      </c>
      <c r="L531" s="88">
        <v>40</v>
      </c>
      <c r="M531" s="44">
        <f t="shared" si="54"/>
        <v>1836</v>
      </c>
      <c r="N531" s="88">
        <v>60</v>
      </c>
      <c r="O531" s="44">
        <f t="shared" si="55"/>
        <v>2754</v>
      </c>
      <c r="P531" s="88">
        <v>20</v>
      </c>
      <c r="Q531" s="89">
        <f t="shared" si="56"/>
        <v>918</v>
      </c>
      <c r="R531" s="86">
        <v>120</v>
      </c>
      <c r="S531" s="86"/>
      <c r="T531" s="86"/>
      <c r="U531" s="86" t="s">
        <v>943</v>
      </c>
      <c r="V531" s="86">
        <v>120</v>
      </c>
      <c r="W531" s="70"/>
    </row>
    <row r="532" spans="1:23" ht="37.5" customHeight="1" x14ac:dyDescent="0.3">
      <c r="A532" s="90" t="s">
        <v>916</v>
      </c>
      <c r="B532" s="90" t="s">
        <v>14</v>
      </c>
      <c r="C532" s="71"/>
      <c r="D532" s="71"/>
      <c r="E532" s="91">
        <v>1</v>
      </c>
      <c r="F532" s="71"/>
      <c r="G532" s="71">
        <v>215000</v>
      </c>
      <c r="H532" s="91"/>
      <c r="I532" s="44">
        <f t="shared" si="52"/>
        <v>215000</v>
      </c>
      <c r="J532" s="71"/>
      <c r="K532" s="71">
        <f t="shared" si="53"/>
        <v>0</v>
      </c>
      <c r="L532" s="71"/>
      <c r="M532" s="71"/>
      <c r="N532" s="71"/>
      <c r="O532" s="71"/>
      <c r="P532" s="71"/>
      <c r="Q532" s="132"/>
      <c r="R532" s="146"/>
      <c r="S532" s="146"/>
      <c r="T532" s="146">
        <v>215000</v>
      </c>
      <c r="U532" s="146" t="s">
        <v>943</v>
      </c>
      <c r="V532" s="146">
        <v>1</v>
      </c>
      <c r="W532" s="73"/>
    </row>
  </sheetData>
  <autoFilter ref="A6:W532" xr:uid="{428F2E70-CA74-416B-B742-B09295FDF5C8}"/>
  <mergeCells count="5">
    <mergeCell ref="A2:Q2"/>
    <mergeCell ref="J5:K5"/>
    <mergeCell ref="L5:M5"/>
    <mergeCell ref="N5:O5"/>
    <mergeCell ref="P5:Q5"/>
  </mergeCells>
  <phoneticPr fontId="12" type="noConversion"/>
  <pageMargins left="0.25" right="0.25" top="0.75" bottom="0.75" header="0.3" footer="0.3"/>
  <pageSetup paperSize="8" scale="10" orientation="landscape" r:id="rId1"/>
  <headerFooter>
    <oddHeader>&amp;RКОНФИДЕНЦИАЛЬНО</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ПЛАН ЗАКУПОК 2024г.</vt:lpstr>
      <vt:lpstr>'ПЛАН ЗАКУПОК 2024г.'!Print_Area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Saidislom Abdurakhimov</dc:creator>
  <cp:lastModifiedBy>Shakhzod Mamasadikov</cp:lastModifiedBy>
  <cp:lastPrinted>2023-07-19T06:43:58Z</cp:lastPrinted>
  <dcterms:created xsi:type="dcterms:W3CDTF">2023-07-19T06:37:42Z</dcterms:created>
  <dcterms:modified xsi:type="dcterms:W3CDTF">2023-12-26T08:46:04Z</dcterms:modified>
</cp:coreProperties>
</file>